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chrome\"/>
    </mc:Choice>
  </mc:AlternateContent>
  <xr:revisionPtr revIDLastSave="0" documentId="13_ncr:1_{DDC706EE-4729-4D1B-B9A9-ECF21F5E4621}" xr6:coauthVersionLast="47" xr6:coauthVersionMax="47" xr10:uidLastSave="{00000000-0000-0000-0000-000000000000}"/>
  <bookViews>
    <workbookView xWindow="-108" yWindow="-108" windowWidth="23256" windowHeight="12456" activeTab="2" xr2:uid="{6582DFE7-E68C-451D-8756-A9B30CFC2568}"/>
  </bookViews>
  <sheets>
    <sheet name="Sheet2" sheetId="3" r:id="rId1"/>
    <sheet name="store" sheetId="2" r:id="rId2"/>
    <sheet name="DASHBOARD" sheetId="1" r:id="rId3"/>
  </sheets>
  <definedNames>
    <definedName name="_xlcn.WorksheetConnection_Book2train1" hidden="1">train[]</definedName>
    <definedName name="ExternalData_1" localSheetId="1" hidden="1">store!$A$1:$R$9801</definedName>
    <definedName name="Slicer_Category">#N/A</definedName>
    <definedName name="Slicer_Customer_Name">#N/A</definedName>
    <definedName name="Slicer_Order_Date__Month">#N/A</definedName>
    <definedName name="Slicer_Order_Date__Year">#N/A</definedName>
    <definedName name="Slicer_Region">#N/A</definedName>
  </definedNames>
  <calcPr calcId="191029" concurrentCalc="0"/>
  <pivotCaches>
    <pivotCache cacheId="0" r:id="rId4"/>
    <pivotCache cacheId="1" r:id="rId5"/>
    <pivotCache cacheId="2" r:id="rId6"/>
    <pivotCache cacheId="3" r:id="rId7"/>
    <pivotCache cacheId="4" r:id="rId8"/>
  </pivotCaches>
  <extLst>
    <ext xmlns:x14="http://schemas.microsoft.com/office/spreadsheetml/2009/9/main" uri="{876F7934-8845-4945-9796-88D515C7AA90}">
      <x14:pivotCaches>
        <pivotCache cacheId="5" r:id="rId9"/>
        <pivotCache cacheId="6" r:id="rId10"/>
      </x14:pivotCaches>
    </ex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in" name="train" connection="WorksheetConnection_Book2!train"/>
        </x15:modelTables>
        <x15:extLst>
          <ext xmlns:x16="http://schemas.microsoft.com/office/spreadsheetml/2014/11/main" uri="{9835A34E-60A6-4A7C-AAB8-D5F71C897F49}">
            <x16:modelTimeGroupings>
              <x16:modelTimeGrouping tableName="train" columnName="Order Date" columnId="Order Date">
                <x16:calculatedTimeColumn columnName="Order Date (Year)" columnId="Order Date (Year)" contentType="years" isSelected="1"/>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A3" i="1" l="1"/>
  <c r="BA2" i="1"/>
  <c r="AZ3" i="1"/>
  <c r="AZ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912F48-ACFA-40EC-B933-A73C6E279AAF}"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 id="2" xr16:uid="{32FCBA01-2CD7-4722-B4F4-7FF3FF6E137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44EC30D-D58D-4D46-A92B-91BDB9E87354}" name="WorksheetConnection_Book2!train" type="102" refreshedVersion="8" minRefreshableVersion="5">
    <extLst>
      <ext xmlns:x15="http://schemas.microsoft.com/office/spreadsheetml/2010/11/main" uri="{DE250136-89BD-433C-8126-D09CA5730AF9}">
        <x15:connection id="train" autoDelete="1">
          <x15:rangePr sourceName="_xlcn.WorksheetConnection_Book2train1"/>
        </x15:connection>
      </ext>
    </extLst>
  </connection>
</connections>
</file>

<file path=xl/sharedStrings.xml><?xml version="1.0" encoding="utf-8"?>
<sst xmlns="http://schemas.openxmlformats.org/spreadsheetml/2006/main" count="127512" uniqueCount="10869">
  <si>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</si>
  <si>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</si>
  <si>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</si>
  <si>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</si>
  <si>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</si>
  <si>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</si>
  <si>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</si>
  <si>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</si>
  <si>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</si>
  <si>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</si>
  <si>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</si>
  <si>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</si>
  <si>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</si>
  <si>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</si>
  <si>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</si>
  <si>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</si>
  <si>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</si>
  <si>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</si>
  <si>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</si>
  <si>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</si>
  <si>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</si>
  <si>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</si>
  <si>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</si>
  <si>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</si>
  <si>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</si>
  <si>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</si>
  <si>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</si>
  <si>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</si>
  <si>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</si>
  <si>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</si>
  <si>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</si>
  <si>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</si>
  <si>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</si>
  <si>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</si>
  <si>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</si>
  <si>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</si>
  <si>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</si>
  <si>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</si>
  <si>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</si>
  <si>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</si>
  <si>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</si>
  <si>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</si>
  <si>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</si>
  <si>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</si>
  <si>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</si>
  <si>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</si>
  <si>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</si>
  <si>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</si>
  <si>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</si>
  <si>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</si>
  <si>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</si>
  <si>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</si>
  <si>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</si>
  <si>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</si>
  <si>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</si>
  <si>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</si>
  <si>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</si>
  <si>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</si>
  <si>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</si>
  <si>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</si>
  <si>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</si>
  <si>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</si>
  <si>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</si>
  <si>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</si>
  <si>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</si>
  <si>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</si>
  <si>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</si>
  <si>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</si>
  <si>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</si>
  <si>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</si>
  <si>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</si>
  <si>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</si>
  <si>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</si>
  <si>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</si>
  <si>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</si>
  <si>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</si>
  <si>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</si>
  <si>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</si>
  <si>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</si>
  <si>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</si>
  <si>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</si>
  <si>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</si>
  <si>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</si>
  <si>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</si>
  <si>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</si>
  <si>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</si>
  <si>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</si>
  <si>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</si>
  <si>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</si>
  <si>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</si>
  <si>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</si>
  <si>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</si>
  <si>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</si>
  <si>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</si>
  <si>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</si>
  <si>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</si>
  <si>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</si>
  <si>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</si>
  <si>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</si>
  <si>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</si>
  <si>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</si>
  <si>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</si>
  <si>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</si>
  <si>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</si>
  <si>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</si>
  <si>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</si>
  <si>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</si>
  <si>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</si>
  <si>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</si>
  <si>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</si>
  <si>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</si>
  <si>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</si>
  <si>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</si>
  <si>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</si>
  <si>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</si>
  <si>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</si>
  <si>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</si>
  <si>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</si>
  <si>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</si>
  <si>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</si>
  <si>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</si>
  <si>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</si>
  <si>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</si>
  <si>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</si>
  <si>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</si>
  <si>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</si>
  <si>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</si>
  <si>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</si>
  <si>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</si>
  <si>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</si>
  <si>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</si>
  <si>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</si>
  <si>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</si>
  <si>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</si>
  <si>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</si>
  <si>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</si>
  <si>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</si>
  <si>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</si>
  <si>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</si>
  <si>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</si>
  <si>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</si>
  <si>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</si>
  <si>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</si>
  <si>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</si>
  <si>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</si>
  <si>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</si>
  <si>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</si>
  <si>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</si>
  <si>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</si>
  <si>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</si>
  <si>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</si>
  <si>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</si>
  <si>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</si>
  <si>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</si>
  <si>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</si>
  <si>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</si>
  <si>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</si>
  <si>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</si>
  <si>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</si>
  <si>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</si>
  <si>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</si>
  <si>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</si>
  <si>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</si>
  <si>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</si>
  <si>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</si>
  <si>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</si>
  <si>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</si>
  <si>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</si>
  <si>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</si>
  <si>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</si>
  <si>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</si>
  <si>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</si>
  <si>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</si>
  <si>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</si>
  <si>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</si>
  <si>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</si>
  <si>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</si>
  <si>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</si>
  <si>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</si>
  <si>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</si>
  <si>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</si>
  <si>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</si>
  <si>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</si>
  <si>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</si>
  <si>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</si>
  <si>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</si>
  <si>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</si>
  <si>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</si>
  <si>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</si>
  <si>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</si>
  <si>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</si>
  <si>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</si>
  <si>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</si>
  <si>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</si>
  <si>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</si>
  <si>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</si>
  <si>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</si>
  <si>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</si>
  <si>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</si>
  <si>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</si>
  <si>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</si>
  <si>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</si>
  <si>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</si>
  <si>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</si>
  <si>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</si>
  <si>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</si>
  <si>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</si>
  <si>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</si>
  <si>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</si>
  <si>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</si>
  <si>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</si>
  <si>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</si>
  <si>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</si>
  <si>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</si>
  <si>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</si>
  <si>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</si>
  <si>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</si>
  <si>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</si>
  <si>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</si>
  <si>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</si>
  <si>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</si>
  <si>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</si>
  <si>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</si>
  <si>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</si>
  <si>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</si>
  <si>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</si>
  <si>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</si>
  <si>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</si>
  <si>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</si>
  <si>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</si>
  <si>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</si>
  <si>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</si>
  <si>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</si>
  <si>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</si>
  <si>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</si>
  <si>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</si>
  <si>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</si>
  <si>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</si>
  <si>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</si>
  <si>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</si>
  <si>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</si>
  <si>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</si>
  <si>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</si>
  <si>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</si>
  <si>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</si>
  <si>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</si>
  <si>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</si>
  <si>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</si>
  <si>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</si>
  <si>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</si>
  <si>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</si>
  <si>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</si>
  <si>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</si>
  <si>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</si>
  <si>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</si>
  <si>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</si>
  <si>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</si>
  <si>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</si>
  <si>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</si>
  <si>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</si>
  <si>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</si>
  <si>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</si>
  <si>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</si>
  <si>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</si>
  <si>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</si>
  <si>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</si>
  <si>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</si>
  <si>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</si>
  <si>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</si>
  <si>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</si>
  <si>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</si>
  <si>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</si>
  <si>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</si>
  <si>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</si>
  <si>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</si>
  <si>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</si>
  <si>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</si>
  <si>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</si>
  <si>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</si>
  <si>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</si>
  <si>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</si>
  <si>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</si>
  <si>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</si>
  <si>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</si>
  <si>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</si>
  <si>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</si>
  <si>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</si>
  <si>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</si>
  <si>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</si>
  <si>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</si>
  <si>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</si>
  <si>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</si>
  <si>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</si>
  <si>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</si>
  <si>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</si>
  <si>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</si>
  <si>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</si>
  <si>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</si>
  <si>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</si>
  <si>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</si>
  <si>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</si>
  <si>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</si>
  <si>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</si>
  <si>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</si>
  <si>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</si>
  <si>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</si>
  <si>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</si>
  <si>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</si>
  <si>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</si>
  <si>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</si>
  <si>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</si>
  <si>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</si>
  <si>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</si>
  <si>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</si>
  <si>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</si>
  <si>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</si>
  <si>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</si>
  <si>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</si>
  <si>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</si>
  <si>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</si>
  <si>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</si>
  <si>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</si>
  <si>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</si>
  <si>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</si>
  <si>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</si>
  <si>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</si>
  <si>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</si>
  <si>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</si>
  <si>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</si>
  <si>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</si>
  <si>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</si>
  <si>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</si>
  <si>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</si>
  <si>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</si>
  <si>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</si>
  <si>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</si>
  <si>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</si>
  <si>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</si>
  <si>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</si>
  <si>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</si>
  <si>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</si>
  <si>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</si>
  <si>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</si>
  <si>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</si>
  <si>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</si>
  <si>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</si>
  <si>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</si>
  <si>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</si>
  <si>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</si>
  <si>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</si>
  <si>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</si>
  <si>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</si>
  <si>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</si>
  <si>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</si>
  <si>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</si>
  <si>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</si>
  <si>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</si>
  <si>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</si>
  <si>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</si>
  <si>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</si>
  <si>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</si>
  <si>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</si>
  <si>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</si>
  <si>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</si>
  <si>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</si>
  <si>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</si>
  <si>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</si>
  <si>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</si>
  <si>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</si>
  <si>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</si>
  <si>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</si>
  <si>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</si>
  <si>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</si>
  <si>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</si>
  <si>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</si>
  <si>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</si>
  <si>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</si>
  <si>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</si>
  <si>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</si>
  <si>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</si>
  <si>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</si>
  <si>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</si>
  <si>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</si>
  <si>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</si>
  <si>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</si>
  <si>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</si>
  <si>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</si>
  <si>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</si>
  <si>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</si>
  <si>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</si>
  <si>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</si>
  <si>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</si>
  <si>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</si>
  <si>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</si>
  <si>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</si>
  <si>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</si>
  <si>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</si>
  <si>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</si>
  <si>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</si>
  <si>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</si>
  <si>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</si>
  <si>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</si>
  <si>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</si>
  <si>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</si>
  <si>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</si>
  <si>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</si>
  <si>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</si>
  <si>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</si>
  <si>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</si>
  <si>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</si>
  <si>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</si>
  <si>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</si>
  <si>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</si>
  <si>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</si>
  <si>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</si>
  <si>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</si>
  <si>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</si>
  <si>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</si>
  <si>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</si>
  <si>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</si>
  <si>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</si>
  <si>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</si>
  <si>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</si>
  <si>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</si>
  <si>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</si>
  <si>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</si>
  <si>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</si>
  <si>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</si>
  <si>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</si>
  <si>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</si>
  <si>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</si>
  <si>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</si>
  <si>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</si>
  <si>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</si>
  <si>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</si>
  <si>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</si>
  <si>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</si>
  <si>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</si>
  <si>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</si>
  <si>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</si>
  <si>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</si>
  <si>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</si>
  <si>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</si>
  <si>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</si>
  <si>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</si>
  <si>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</si>
  <si>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</si>
  <si>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</si>
  <si>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</si>
  <si>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</si>
  <si>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</si>
  <si>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</si>
  <si>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</si>
  <si>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</si>
  <si>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</si>
  <si>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</si>
  <si>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</si>
  <si>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</si>
  <si>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</si>
  <si>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</si>
  <si>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</si>
  <si>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</si>
  <si>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</si>
  <si>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</si>
  <si>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</si>
  <si>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</si>
  <si>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</si>
  <si>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</si>
  <si>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</si>
  <si>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</si>
  <si>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</si>
  <si>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</si>
  <si>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</si>
  <si>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</si>
  <si>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</si>
  <si>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</si>
  <si>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</si>
  <si>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</si>
  <si>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</si>
  <si>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</si>
  <si>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</si>
  <si>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</si>
  <si>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</si>
  <si>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</si>
  <si>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</si>
  <si>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</si>
  <si>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</si>
  <si>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</si>
  <si>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</si>
  <si>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</si>
  <si>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</si>
  <si>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</si>
  <si>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</si>
  <si>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</si>
  <si>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</si>
  <si>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</si>
  <si>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</si>
  <si>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</si>
  <si>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</si>
  <si>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</si>
  <si>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</si>
  <si>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</si>
  <si>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</si>
  <si>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</si>
  <si>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</si>
  <si>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</si>
  <si>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</si>
  <si>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</si>
  <si>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</si>
  <si>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</si>
  <si>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</si>
  <si>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</si>
  <si>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</si>
  <si>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</si>
  <si>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</si>
  <si>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</si>
  <si>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</si>
  <si>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</si>
  <si>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</si>
  <si>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</si>
  <si>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</si>
  <si>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</si>
  <si>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</si>
  <si>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</si>
  <si>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</si>
  <si>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</si>
  <si>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</si>
  <si>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</si>
  <si>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</si>
  <si>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</si>
  <si>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</si>
  <si>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</si>
  <si>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</si>
  <si>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</si>
  <si>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</si>
  <si>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</si>
  <si>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</si>
  <si>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</si>
  <si>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</si>
  <si>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</si>
  <si>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</si>
  <si>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</si>
  <si>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</si>
  <si>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</si>
  <si>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</si>
  <si>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</si>
  <si>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</si>
  <si>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</si>
  <si>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</si>
  <si>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</si>
  <si>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</si>
  <si>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</si>
  <si>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</si>
  <si>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</si>
  <si>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</si>
  <si>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</si>
  <si>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</si>
  <si>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</si>
  <si>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</si>
  <si>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</si>
  <si>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</si>
  <si>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</si>
  <si>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</si>
  <si>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</si>
  <si>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</si>
  <si>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</si>
  <si>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</si>
  <si>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</si>
  <si>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</si>
  <si>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</si>
  <si>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</si>
  <si>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</si>
  <si>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</si>
  <si>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</si>
  <si>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</si>
  <si>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</si>
  <si>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</si>
  <si>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</si>
  <si>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</si>
  <si>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</si>
  <si>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</si>
  <si>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</si>
  <si>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</si>
  <si>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</si>
  <si>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</si>
  <si>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</si>
  <si>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</si>
  <si>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</si>
  <si>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</si>
  <si>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</si>
  <si>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</si>
  <si>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</si>
  <si>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</si>
  <si>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</si>
  <si>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</si>
  <si>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</si>
  <si>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</si>
  <si>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</si>
  <si>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</si>
  <si>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</si>
  <si>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</si>
  <si>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</si>
  <si>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</si>
  <si>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</si>
  <si>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</si>
  <si>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</si>
  <si>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</si>
  <si>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</si>
  <si>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</si>
  <si>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</si>
  <si>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</si>
  <si>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</si>
  <si>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</si>
  <si>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</si>
  <si>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</si>
  <si>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</si>
  <si>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</si>
  <si>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</si>
  <si>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</si>
  <si>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</si>
  <si>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</si>
  <si>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</si>
  <si>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</si>
  <si>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</si>
  <si>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</si>
  <si>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</si>
  <si>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</si>
  <si>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</si>
  <si>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</si>
  <si>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</si>
  <si>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</si>
  <si>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</si>
  <si>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</si>
  <si>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</si>
  <si>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</si>
  <si>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</si>
  <si>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</si>
  <si>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</si>
  <si>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</si>
  <si>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</si>
  <si>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</si>
  <si>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</si>
  <si>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</si>
  <si>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</si>
  <si>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</si>
  <si>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</si>
  <si>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</si>
  <si>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</si>
  <si>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</si>
  <si>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</si>
  <si>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</si>
  <si>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</si>
  <si>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</si>
  <si>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</si>
  <si>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</si>
  <si>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</si>
  <si>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</si>
  <si>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</si>
  <si>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</si>
  <si>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</si>
  <si>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</si>
  <si>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</si>
  <si>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</si>
  <si>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</si>
  <si>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</si>
  <si>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</si>
  <si>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</si>
  <si>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</si>
  <si>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</si>
  <si>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</si>
  <si>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</si>
  <si>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</si>
  <si>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</si>
  <si>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</si>
  <si>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</si>
  <si>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</si>
  <si>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</si>
  <si>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</si>
  <si>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</si>
  <si>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</si>
  <si>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</si>
  <si>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</si>
  <si>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</si>
  <si>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</si>
  <si>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</si>
  <si>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</si>
  <si>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</si>
  <si>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</si>
  <si>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</si>
  <si>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</si>
  <si>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</si>
  <si>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</si>
  <si>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</si>
  <si>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</si>
  <si>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</si>
  <si>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</si>
  <si>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</si>
  <si>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</si>
  <si>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</si>
  <si>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</si>
  <si>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</si>
  <si>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</si>
  <si>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</si>
  <si>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</si>
  <si>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</si>
  <si>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</si>
  <si>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</si>
  <si>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</si>
  <si>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</si>
  <si>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</si>
  <si>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</si>
  <si>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</si>
  <si>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</si>
  <si>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</si>
  <si>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</si>
  <si>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</si>
  <si>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</si>
  <si>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</si>
  <si>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</si>
  <si>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</si>
  <si>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</si>
  <si>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</si>
  <si>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</si>
  <si>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</si>
  <si>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</si>
  <si>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</si>
  <si>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</si>
  <si>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</si>
  <si>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</si>
  <si>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</si>
  <si>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</si>
  <si>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</si>
  <si>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</si>
  <si>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</si>
  <si>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</si>
  <si>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</si>
  <si>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</si>
  <si>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</si>
  <si>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</si>
  <si>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</si>
  <si>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</si>
  <si>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</si>
  <si>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</si>
  <si>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</si>
  <si>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</si>
  <si>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</si>
  <si>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</si>
  <si>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</si>
  <si>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</si>
  <si>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</si>
  <si>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</si>
  <si>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</si>
  <si>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</si>
  <si>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</si>
  <si>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</si>
  <si>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</si>
  <si>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</si>
  <si>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</si>
  <si>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</si>
  <si>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</si>
  <si>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</si>
  <si>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</si>
  <si>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</si>
  <si>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</si>
  <si>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</si>
  <si>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</si>
  <si>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</si>
  <si>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</si>
  <si>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</si>
  <si>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</si>
  <si>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</si>
  <si>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</si>
  <si>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</si>
  <si>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</si>
  <si>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</si>
  <si>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</si>
  <si>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</si>
  <si>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</si>
  <si>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</si>
  <si>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</si>
  <si>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</si>
  <si>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</si>
  <si>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</si>
  <si>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</si>
  <si>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</si>
  <si>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</si>
  <si>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</si>
  <si>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</si>
  <si>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</si>
  <si>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</si>
  <si>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</si>
  <si>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</si>
  <si>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</si>
  <si>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</si>
  <si>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</si>
  <si>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</si>
  <si>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</si>
  <si>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</si>
  <si>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</si>
  <si>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</si>
  <si>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</si>
  <si>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</si>
  <si>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</si>
  <si>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</si>
  <si>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</si>
  <si>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</si>
  <si>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</si>
  <si>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</si>
  <si>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</si>
  <si>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</si>
  <si>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</si>
  <si>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</si>
  <si>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</si>
  <si>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</si>
  <si>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</si>
  <si>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</si>
  <si>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</si>
  <si>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</si>
  <si>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</si>
  <si>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</si>
  <si>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</si>
  <si>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</si>
  <si>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</si>
  <si>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</si>
  <si>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</si>
  <si>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</si>
  <si>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</si>
  <si>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</si>
  <si>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</si>
  <si>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</si>
  <si>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</si>
  <si>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</si>
  <si>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</si>
  <si>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</si>
  <si>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</si>
  <si>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</si>
  <si>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</si>
  <si>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</si>
  <si>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</si>
  <si>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</si>
  <si>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</si>
  <si>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</si>
  <si>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</si>
  <si>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</si>
  <si>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</si>
  <si>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</si>
  <si>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</si>
  <si>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</si>
  <si>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</si>
  <si>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</si>
  <si>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</si>
  <si>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</si>
  <si>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</si>
  <si>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</si>
  <si>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</si>
  <si>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</si>
  <si>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</si>
  <si>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</si>
  <si>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</si>
  <si>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</si>
  <si>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</si>
  <si>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</si>
  <si>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</si>
  <si>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</si>
  <si>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</si>
  <si>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</si>
  <si>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</si>
  <si>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</si>
  <si>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</si>
  <si>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</si>
  <si>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</si>
  <si>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</si>
  <si>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</si>
  <si>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</si>
  <si>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</si>
  <si>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</si>
  <si>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</si>
  <si>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</si>
  <si>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</si>
  <si>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</si>
  <si>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</si>
  <si>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</si>
  <si>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</si>
  <si>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</si>
  <si>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</si>
  <si>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</si>
  <si>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</si>
  <si>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</si>
  <si>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</si>
  <si>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</si>
  <si>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</si>
  <si>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</si>
  <si>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</si>
  <si>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</si>
  <si>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</si>
  <si>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</si>
  <si>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</si>
  <si>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</si>
  <si>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</si>
  <si>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</si>
  <si>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</si>
  <si>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</si>
  <si>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</si>
  <si>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</si>
  <si>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</si>
  <si>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</si>
  <si>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</si>
  <si>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</si>
  <si>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</si>
  <si>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</si>
  <si>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</si>
  <si>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</si>
  <si>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</si>
  <si>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</si>
  <si>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</si>
  <si>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</si>
  <si>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</si>
  <si>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</si>
  <si>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</si>
  <si>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</si>
  <si>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</si>
  <si>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</si>
  <si>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</si>
  <si>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</si>
  <si>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</si>
  <si>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</si>
  <si>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</si>
  <si>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</si>
  <si>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</si>
  <si>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</si>
  <si>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</si>
  <si>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</si>
  <si>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</si>
  <si>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</si>
  <si>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</si>
  <si>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</si>
  <si>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</si>
  <si>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</si>
  <si>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</si>
  <si>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</si>
  <si>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</si>
  <si>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</si>
  <si>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</si>
  <si>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</si>
  <si>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</si>
  <si>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</si>
  <si>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</si>
  <si>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</si>
  <si>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</si>
  <si>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</si>
  <si>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</si>
  <si>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</si>
  <si>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</si>
  <si>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</si>
  <si>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</si>
  <si>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</si>
  <si>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</si>
  <si>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</si>
  <si>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</si>
  <si>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</si>
  <si>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</si>
  <si>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</si>
  <si>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</si>
  <si>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</si>
  <si>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</si>
  <si>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</si>
  <si>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</si>
  <si>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</si>
  <si>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</si>
  <si>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</si>
  <si>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</si>
  <si>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</si>
  <si>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</si>
  <si>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</si>
  <si>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</si>
  <si>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</si>
  <si>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</si>
  <si>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</si>
  <si>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</si>
  <si>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</si>
  <si>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</si>
  <si>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</si>
  <si>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</si>
  <si>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</si>
  <si>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</si>
  <si>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</si>
  <si>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</si>
  <si>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</si>
  <si>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</si>
  <si>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</si>
  <si>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</si>
  <si>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</si>
  <si>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</si>
  <si>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</si>
  <si>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</si>
  <si>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</si>
  <si>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</si>
  <si>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</si>
  <si>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</si>
  <si>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</si>
  <si>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</si>
  <si>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</si>
  <si>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</si>
  <si>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</si>
  <si>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</si>
  <si>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</si>
  <si>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</si>
  <si>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</si>
  <si>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</si>
  <si>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</si>
  <si>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</si>
  <si>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</si>
  <si>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</si>
  <si>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</si>
  <si>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</si>
  <si>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</si>
  <si>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</si>
  <si>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</si>
  <si>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</si>
  <si>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</si>
  <si>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</si>
  <si>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</si>
  <si>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</si>
  <si>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</si>
  <si>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</si>
  <si>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</si>
  <si>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</si>
  <si>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</si>
  <si>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</si>
  <si>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</si>
  <si>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</si>
  <si>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</si>
  <si>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</si>
  <si>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</si>
  <si>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</si>
  <si>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</si>
  <si>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</si>
  <si>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</si>
  <si>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</si>
  <si>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</si>
  <si>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</si>
  <si>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</si>
  <si>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</si>
  <si>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</si>
  <si>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</si>
  <si>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</si>
  <si>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</si>
  <si>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</si>
  <si>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</si>
  <si>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</si>
  <si>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</si>
  <si>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</si>
  <si>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</si>
  <si>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</si>
  <si>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</si>
  <si>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</si>
  <si>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</si>
  <si>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</si>
  <si>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</si>
  <si>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</si>
  <si>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</si>
  <si>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</si>
  <si>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</si>
  <si>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</si>
  <si>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</si>
  <si>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</si>
  <si>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</si>
  <si>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</si>
  <si>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</si>
  <si>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</si>
  <si>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</si>
  <si>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</si>
  <si>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</si>
  <si>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</si>
  <si>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</si>
  <si>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</si>
  <si>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</si>
  <si>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</si>
  <si>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</si>
  <si>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</si>
  <si>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</si>
  <si>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</si>
  <si>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</si>
  <si>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</si>
  <si>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</si>
  <si>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</si>
  <si>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</si>
  <si>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</si>
  <si>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</si>
  <si>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</si>
  <si>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</si>
  <si>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</si>
  <si>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</si>
  <si>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</si>
  <si>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</si>
  <si>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</si>
  <si>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</si>
  <si>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</si>
  <si>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</si>
  <si>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</si>
  <si>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</si>
  <si>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</si>
  <si>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</si>
  <si>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</si>
  <si>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</si>
  <si>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</si>
  <si>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</si>
  <si>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</si>
  <si>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</si>
  <si>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</si>
  <si>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</si>
  <si>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</si>
  <si>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</si>
  <si>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</si>
  <si>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</si>
  <si>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</si>
  <si>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</si>
  <si>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</si>
  <si>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</si>
  <si>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</si>
  <si>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</si>
  <si>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</si>
  <si>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</si>
  <si>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</si>
  <si>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</si>
  <si>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</si>
  <si>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</si>
  <si>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</si>
  <si>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</si>
  <si>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</si>
  <si>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</si>
  <si>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</si>
  <si>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</si>
  <si>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</si>
  <si>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</si>
  <si>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</si>
  <si>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</si>
  <si>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</si>
  <si>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</si>
  <si>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</si>
  <si>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</si>
  <si>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</si>
  <si>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</si>
  <si>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</si>
  <si>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</si>
  <si>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</si>
  <si>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</si>
  <si>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</si>
  <si>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</si>
  <si>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</si>
  <si>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</si>
  <si>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</si>
  <si>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</si>
  <si>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</si>
  <si>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</si>
  <si>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</si>
  <si>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</si>
  <si>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</si>
  <si>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</si>
  <si>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</si>
  <si>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</si>
  <si>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</si>
  <si>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</si>
  <si>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</si>
  <si>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</si>
  <si>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</si>
  <si>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</si>
  <si>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</si>
  <si>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</si>
  <si>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</si>
  <si>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</si>
  <si>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</si>
  <si>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</si>
  <si>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</si>
  <si>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</si>
  <si>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</si>
  <si>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</si>
  <si>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</si>
  <si>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</si>
  <si>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</si>
  <si>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</si>
  <si>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</si>
  <si>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</si>
  <si>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</si>
  <si>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</si>
  <si>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</si>
  <si>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</si>
  <si>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</si>
  <si>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</si>
  <si>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</si>
  <si>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</si>
  <si>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</si>
  <si>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</si>
  <si>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</si>
  <si>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</si>
  <si>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</si>
  <si>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</si>
  <si>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</si>
  <si>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</si>
  <si>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</si>
  <si>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</si>
  <si>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</si>
  <si>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</si>
  <si>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</si>
  <si>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</si>
  <si>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</si>
  <si>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</si>
  <si>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</si>
  <si>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</si>
  <si>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</si>
  <si>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</si>
  <si>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</si>
  <si>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</si>
  <si>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</si>
  <si>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</si>
  <si>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</si>
  <si>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</si>
  <si>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</si>
  <si>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</si>
  <si>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</si>
  <si>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</si>
  <si>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</si>
  <si>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</si>
  <si>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</si>
  <si>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</si>
  <si>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</si>
  <si>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</si>
  <si>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</si>
  <si>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</si>
  <si>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</si>
  <si>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</si>
  <si>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</si>
  <si>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</si>
  <si>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</si>
  <si>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</si>
  <si>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</si>
  <si>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</si>
  <si>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</si>
  <si>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</si>
  <si>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</si>
  <si>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</si>
  <si>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</si>
  <si>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</si>
  <si>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</si>
  <si>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</si>
  <si>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</si>
  <si>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</si>
  <si>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</si>
  <si>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</si>
  <si>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</si>
  <si>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</si>
  <si>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</si>
  <si>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</si>
  <si>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</si>
  <si>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</si>
  <si>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</si>
  <si>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</si>
  <si>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</si>
  <si>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</si>
  <si>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</si>
  <si>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</si>
  <si>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</si>
  <si>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</si>
  <si>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</si>
  <si>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</si>
  <si>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</si>
  <si>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</si>
  <si>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</si>
  <si>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</si>
  <si>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</si>
  <si>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</si>
  <si>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</si>
  <si>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</si>
  <si>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</si>
  <si>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</si>
  <si>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</si>
  <si>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</si>
  <si>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</si>
  <si>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</si>
  <si>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</si>
  <si>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</si>
  <si>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</si>
  <si>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</si>
  <si>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</si>
  <si>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</si>
  <si>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</si>
  <si>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</si>
  <si>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</si>
  <si>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</si>
  <si>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</si>
  <si>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</si>
  <si>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</si>
  <si>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</si>
  <si>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</si>
  <si>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</si>
  <si>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</si>
  <si>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</si>
  <si>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</si>
  <si>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</si>
  <si>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</si>
  <si>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</si>
  <si>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</si>
  <si>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</si>
  <si>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</si>
  <si>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</si>
  <si>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</si>
  <si>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</si>
  <si>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</si>
  <si>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</si>
  <si>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</si>
  <si>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</si>
  <si>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</si>
  <si>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</si>
  <si>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</si>
  <si>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</si>
  <si>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</si>
  <si>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</si>
  <si>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</si>
  <si>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</si>
  <si>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</si>
  <si>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</si>
  <si>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</si>
  <si>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</si>
  <si>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</si>
  <si>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</si>
  <si>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</si>
  <si>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</si>
  <si>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</si>
  <si>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</si>
  <si>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</si>
  <si>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</si>
  <si>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</si>
  <si>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</si>
  <si>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</si>
  <si>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</si>
  <si>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</si>
  <si>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</si>
  <si>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</si>
  <si>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</si>
  <si>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</si>
  <si>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</si>
  <si>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</si>
  <si>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</si>
  <si>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</si>
  <si>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</si>
  <si>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</si>
  <si>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</si>
  <si>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</si>
  <si>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</si>
  <si>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</si>
  <si>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</si>
  <si>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</si>
  <si>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</si>
  <si>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</si>
  <si>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</si>
  <si>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</si>
  <si>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</si>
  <si>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</si>
  <si>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</si>
  <si>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</si>
  <si>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</si>
  <si>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</si>
  <si>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</si>
  <si>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</si>
  <si>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</si>
  <si>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</si>
  <si>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</si>
  <si>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</si>
  <si>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</si>
  <si>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</si>
  <si>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</si>
  <si>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</si>
  <si>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</si>
  <si>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</si>
  <si>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</si>
  <si>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</si>
  <si>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</si>
  <si>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</si>
  <si>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</si>
  <si>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</si>
  <si>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</si>
  <si>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</si>
  <si>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</si>
  <si>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</si>
  <si>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</si>
  <si>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</si>
  <si>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</si>
  <si>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</si>
  <si>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</si>
  <si>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</si>
  <si>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</si>
  <si>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</si>
  <si>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</si>
  <si>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</si>
  <si>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</si>
  <si>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</si>
  <si>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</si>
  <si>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</si>
  <si>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</si>
  <si>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</si>
  <si>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</si>
  <si>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</si>
  <si>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</si>
  <si>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</si>
  <si>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</si>
  <si>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</si>
  <si>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</si>
  <si>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</si>
  <si>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</si>
  <si>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</si>
  <si>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</si>
  <si>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</si>
  <si>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</si>
  <si>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</si>
  <si>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</si>
  <si>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</si>
  <si>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</si>
  <si>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</si>
  <si>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</si>
  <si>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</si>
  <si>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</si>
  <si>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</si>
  <si>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</si>
  <si>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</si>
  <si>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</si>
  <si>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</si>
  <si>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</si>
  <si>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</si>
  <si>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</si>
  <si>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</si>
  <si>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</si>
  <si>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</si>
  <si>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</si>
  <si>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</si>
  <si>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</si>
  <si>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</si>
  <si>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</si>
  <si>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</si>
  <si>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</si>
  <si>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</si>
  <si>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</si>
  <si>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</si>
  <si>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</si>
  <si>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</si>
  <si>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</si>
  <si>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</si>
  <si>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</si>
  <si>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</si>
  <si>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</si>
  <si>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</si>
  <si>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</si>
  <si>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</si>
  <si>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</si>
  <si>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</si>
  <si>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</si>
  <si>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</si>
  <si>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</si>
  <si>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</si>
  <si>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</si>
  <si>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</si>
  <si>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</si>
  <si>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</si>
  <si>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</si>
  <si>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</si>
  <si>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</si>
  <si>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</si>
  <si>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</si>
  <si>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</si>
  <si>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</si>
  <si>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</si>
  <si>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</si>
  <si>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</si>
  <si>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</si>
  <si>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</si>
  <si>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</si>
  <si>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</si>
  <si>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</si>
  <si>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</si>
  <si>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</si>
  <si>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</si>
  <si>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</si>
  <si>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</si>
  <si>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</si>
  <si>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</si>
  <si>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</si>
  <si>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</si>
  <si>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</si>
  <si>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</si>
  <si>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</si>
  <si>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</si>
  <si>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</si>
  <si>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</si>
  <si>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</si>
  <si>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</si>
  <si>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</si>
  <si>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</si>
  <si>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</si>
  <si>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</si>
  <si>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</si>
  <si>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</si>
  <si>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</si>
  <si>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</si>
  <si>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</si>
  <si>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</si>
  <si>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</si>
  <si>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</si>
  <si>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</si>
  <si>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</si>
  <si>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</si>
  <si>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</si>
  <si>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</si>
  <si>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</si>
  <si>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</si>
  <si>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</si>
  <si>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</si>
  <si>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</si>
  <si>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</si>
  <si>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</si>
  <si>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</si>
  <si>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</si>
  <si>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</si>
  <si>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</si>
  <si>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</si>
  <si>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</si>
  <si>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</si>
  <si>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</si>
  <si>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</si>
  <si>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</si>
  <si>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</si>
  <si>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</si>
  <si>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</si>
  <si>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</si>
  <si>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</si>
  <si>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</si>
  <si>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</si>
  <si>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</si>
  <si>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</si>
  <si>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</si>
  <si>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</si>
  <si>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</si>
  <si>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</si>
  <si>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</si>
  <si>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</si>
  <si>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</si>
  <si>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</si>
  <si>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</si>
  <si>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</si>
  <si>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</si>
  <si>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</si>
  <si>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</si>
  <si>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</si>
  <si>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</si>
  <si>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</si>
  <si>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</si>
  <si>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</si>
  <si>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</si>
  <si>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</si>
  <si>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</si>
  <si>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</si>
  <si>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</si>
  <si>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</si>
  <si>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</si>
  <si>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</si>
  <si>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</si>
  <si>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</si>
  <si>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</si>
  <si>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</si>
  <si>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</si>
  <si>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</si>
  <si>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</si>
  <si>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</si>
  <si>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</si>
  <si>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</si>
  <si>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</si>
  <si>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</si>
  <si>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</si>
  <si>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</si>
  <si>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</si>
  <si>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</si>
  <si>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</si>
  <si>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</si>
  <si>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</si>
  <si>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</si>
  <si>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</si>
  <si>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</si>
  <si>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</si>
  <si>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</si>
  <si>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</si>
  <si>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</si>
  <si>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</si>
  <si>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</si>
  <si>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</si>
  <si>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</si>
  <si>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</si>
  <si>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</si>
  <si>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</si>
  <si>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</si>
  <si>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</si>
  <si>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</si>
  <si>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</si>
  <si>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</si>
  <si>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</si>
  <si>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</si>
  <si>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</si>
  <si>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</si>
  <si>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</si>
  <si>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</si>
  <si>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</si>
  <si>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</si>
  <si>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</si>
  <si>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</si>
  <si>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</si>
  <si>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</si>
  <si>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</si>
  <si>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</si>
  <si>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</si>
  <si>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</si>
  <si>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</si>
  <si>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</si>
  <si>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</si>
  <si>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</si>
  <si>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</si>
  <si>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</si>
  <si>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</si>
  <si>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</si>
  <si>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</si>
  <si>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</si>
  <si>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</si>
  <si>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</si>
  <si>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</si>
  <si>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</si>
  <si>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</si>
  <si>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</si>
  <si>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</si>
  <si>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</si>
  <si>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</si>
  <si>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</si>
  <si>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</si>
  <si>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</si>
  <si>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</si>
  <si>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</si>
  <si>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</si>
  <si>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</si>
  <si>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</si>
  <si>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</si>
  <si>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</si>
  <si>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</si>
  <si>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</si>
  <si>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</si>
  <si>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</si>
  <si>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</si>
  <si>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</si>
  <si>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</si>
  <si>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</si>
  <si>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</si>
  <si>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</si>
  <si>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</si>
  <si>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</si>
  <si>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</si>
  <si>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</si>
  <si>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</si>
  <si>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</si>
  <si>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</si>
  <si>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</si>
  <si>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</si>
  <si>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</si>
  <si>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</si>
  <si>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</si>
  <si>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</si>
  <si>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</si>
  <si>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</si>
  <si>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</si>
  <si>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</si>
  <si>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</si>
  <si>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</si>
  <si>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</si>
  <si>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</si>
  <si>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</si>
  <si>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</si>
  <si>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</si>
  <si>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</si>
  <si>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</si>
  <si>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</si>
  <si>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</si>
  <si>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</si>
  <si>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</si>
  <si>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</si>
  <si>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</si>
  <si>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</si>
  <si>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</si>
  <si>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</si>
  <si>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</si>
  <si>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</si>
  <si>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</si>
  <si>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</si>
  <si>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</si>
  <si>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</si>
  <si>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</si>
  <si>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</si>
  <si>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</si>
  <si>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</si>
  <si>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</si>
  <si>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</si>
  <si>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</si>
  <si>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</si>
  <si>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</si>
  <si>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</si>
  <si>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</si>
  <si>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</si>
  <si>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</si>
  <si>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</si>
  <si>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</si>
  <si>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</si>
  <si>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</si>
  <si>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</si>
  <si>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</si>
  <si>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</si>
  <si>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</si>
  <si>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</si>
  <si>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</si>
  <si>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</si>
  <si>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</si>
  <si>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</si>
  <si>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</si>
  <si>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</si>
  <si>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</si>
  <si>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</si>
  <si>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</si>
  <si>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</si>
  <si>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</si>
  <si>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</si>
  <si>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</si>
  <si>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</si>
  <si>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</si>
  <si>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</si>
  <si>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</si>
  <si>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</si>
  <si>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</si>
  <si>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</si>
  <si>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</si>
  <si>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</si>
  <si>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</si>
  <si>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</si>
  <si>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</si>
  <si>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</si>
  <si>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</si>
  <si>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</si>
  <si>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</si>
  <si>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</si>
  <si>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</si>
  <si>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</si>
  <si>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</si>
  <si>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</si>
  <si>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</si>
  <si>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</si>
  <si>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</si>
  <si>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</si>
  <si>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</si>
  <si>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</si>
  <si>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</si>
  <si>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</si>
  <si>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</si>
  <si>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</si>
  <si>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</si>
  <si>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</si>
  <si>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</si>
  <si>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</si>
  <si>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</si>
  <si>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</si>
  <si>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</si>
  <si>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</si>
  <si>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</si>
  <si>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</si>
  <si>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</si>
  <si>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</si>
  <si>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</si>
  <si>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</si>
  <si>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</si>
  <si>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</si>
  <si>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</si>
  <si>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</si>
  <si>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</si>
  <si>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</si>
  <si>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</si>
  <si>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</si>
  <si>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</si>
  <si>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</si>
  <si>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</si>
  <si>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</si>
  <si>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</si>
  <si>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</si>
  <si>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</si>
  <si>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</si>
  <si>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</si>
  <si>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</si>
  <si>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</si>
  <si>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</si>
  <si>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</si>
  <si>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</si>
  <si>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</si>
  <si>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</si>
  <si>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</si>
  <si>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</si>
  <si>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</si>
  <si>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</si>
  <si>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</si>
  <si>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</si>
  <si>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</si>
  <si>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</si>
  <si>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</si>
  <si>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</si>
  <si>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</si>
  <si>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</si>
  <si>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</si>
  <si>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</si>
  <si>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</si>
  <si>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</si>
  <si>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</si>
  <si>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</si>
  <si>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</si>
  <si>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</si>
  <si>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</si>
  <si>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</si>
  <si>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</si>
  <si>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</si>
  <si>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</si>
  <si>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</si>
  <si>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</si>
  <si>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</si>
  <si>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</si>
  <si>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</si>
  <si>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</si>
  <si>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</si>
  <si>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</si>
  <si>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</si>
  <si>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</si>
  <si>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</si>
  <si>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</si>
  <si>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</si>
  <si>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</si>
  <si>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</si>
  <si>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</si>
  <si>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</si>
  <si>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</si>
  <si>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</si>
  <si>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</si>
  <si>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</si>
  <si>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</si>
  <si>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</si>
  <si>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</si>
  <si>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</si>
  <si>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</si>
  <si>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</si>
  <si>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</si>
  <si>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</si>
  <si>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</si>
  <si>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</si>
  <si>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</si>
  <si>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</si>
  <si>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</si>
  <si>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</si>
  <si>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</si>
  <si>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</si>
  <si>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</si>
  <si>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</si>
  <si>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</si>
  <si>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</si>
  <si>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</si>
  <si>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</si>
  <si>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</si>
  <si>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</si>
  <si>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</si>
  <si>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</si>
  <si>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</si>
  <si>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</si>
  <si>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</si>
  <si>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</si>
  <si>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</si>
  <si>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</si>
  <si>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</si>
  <si>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</si>
  <si>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</si>
  <si>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</si>
  <si>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</si>
  <si>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</si>
  <si>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</si>
  <si>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</si>
  <si>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</si>
  <si>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</si>
  <si>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</si>
  <si>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</si>
  <si>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</si>
  <si>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</si>
  <si>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</si>
  <si>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</si>
  <si>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</si>
  <si>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</si>
  <si>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</si>
  <si>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</si>
  <si>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</si>
  <si>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</si>
  <si>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</si>
  <si>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</si>
  <si>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</si>
  <si>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</si>
  <si>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</si>
  <si>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</si>
  <si>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</si>
  <si>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</si>
  <si>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</si>
  <si>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</si>
  <si>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</si>
  <si>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</si>
  <si>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</si>
  <si>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</si>
  <si>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</si>
  <si>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</si>
  <si>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</si>
  <si>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</si>
  <si>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</si>
  <si>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</si>
  <si>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</si>
  <si>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</si>
  <si>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</si>
  <si>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</si>
  <si>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</si>
  <si>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</si>
  <si>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</si>
  <si>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</si>
  <si>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</si>
  <si>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</si>
  <si>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</si>
  <si>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</si>
  <si>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</si>
  <si>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</si>
  <si>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</si>
  <si>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</si>
  <si>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</si>
  <si>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</si>
  <si>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</si>
  <si>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</si>
  <si>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</si>
  <si>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</si>
  <si>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</si>
  <si>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</si>
  <si>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</si>
  <si>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</si>
  <si>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</si>
  <si>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</si>
  <si>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</si>
  <si>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</si>
  <si>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</si>
  <si>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</si>
  <si>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</si>
  <si>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</si>
  <si>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</si>
  <si>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</si>
  <si>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</si>
  <si>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</si>
  <si>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</si>
  <si>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</si>
  <si>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</si>
  <si>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</si>
  <si>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</si>
  <si>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</si>
  <si>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</si>
  <si>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</si>
  <si>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</si>
  <si>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</si>
  <si>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</si>
  <si>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</si>
  <si>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</si>
  <si>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</si>
  <si>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</si>
  <si>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</si>
  <si>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</si>
  <si>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</si>
  <si>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</si>
  <si>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</si>
  <si>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</si>
  <si>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</si>
  <si>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</si>
  <si>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</si>
  <si>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</si>
  <si>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</si>
  <si>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</si>
  <si>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</si>
  <si>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</si>
  <si>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</si>
  <si>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</si>
  <si>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</si>
  <si>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</si>
  <si>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</si>
  <si>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</si>
  <si>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</si>
  <si>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</si>
  <si>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</si>
  <si>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</si>
  <si>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</si>
  <si>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</si>
  <si>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</si>
  <si>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</si>
  <si>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</si>
  <si>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</si>
  <si>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</si>
  <si>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</si>
  <si>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</si>
  <si>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</si>
  <si>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</si>
  <si>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</si>
  <si>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</si>
  <si>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</si>
  <si>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</si>
  <si>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</si>
  <si>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</si>
  <si>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</si>
  <si>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</si>
  <si>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</si>
  <si>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</si>
  <si>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</si>
  <si>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</si>
  <si>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</si>
  <si>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</si>
  <si>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</si>
  <si>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</si>
  <si>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</si>
  <si>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</si>
  <si>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</si>
  <si>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</si>
  <si>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</si>
  <si>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</si>
  <si>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</si>
  <si>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</si>
  <si>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</si>
  <si>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</si>
  <si>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</si>
  <si>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</si>
  <si>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</si>
  <si>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</si>
  <si>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</si>
  <si>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</si>
  <si>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</si>
  <si>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</si>
  <si>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</si>
  <si>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</si>
  <si>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</si>
  <si>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</si>
  <si>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</si>
  <si>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</si>
  <si>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</si>
  <si>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</si>
  <si>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</si>
  <si>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</si>
  <si>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</si>
  <si>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</si>
  <si>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</si>
  <si>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</si>
  <si>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</si>
  <si>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</si>
  <si>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</si>
  <si>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</si>
  <si>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</si>
  <si>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</si>
  <si>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</si>
  <si>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</si>
  <si>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</si>
  <si>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</si>
  <si>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</si>
  <si>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</si>
  <si>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</si>
  <si>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</si>
  <si>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</si>
  <si>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</si>
  <si>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</si>
  <si>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</si>
  <si>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</si>
  <si>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</si>
  <si>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</si>
  <si>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</si>
  <si>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</si>
  <si>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</si>
  <si>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</si>
  <si>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</si>
  <si>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</si>
  <si>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</si>
  <si>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</si>
  <si>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</si>
  <si>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</si>
  <si>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</si>
  <si>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</si>
  <si>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</si>
  <si>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</si>
  <si>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</si>
  <si>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</si>
  <si>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</si>
  <si>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</si>
  <si>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</si>
  <si>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</si>
  <si>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</si>
  <si>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</si>
  <si>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</si>
  <si>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</si>
  <si>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</si>
  <si>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</si>
  <si>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</si>
  <si>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</si>
  <si>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</si>
  <si>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</si>
  <si>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</si>
  <si>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</si>
  <si>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</si>
  <si>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</si>
  <si>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</si>
  <si>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</si>
  <si>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</si>
  <si>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</si>
  <si>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</si>
  <si>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</si>
  <si>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</si>
  <si>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</si>
  <si>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</si>
  <si>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</si>
  <si>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</si>
  <si>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</si>
  <si>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</si>
  <si>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</si>
  <si>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</si>
  <si>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</si>
  <si>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</si>
  <si>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</si>
  <si>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</si>
  <si>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</si>
  <si>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</si>
  <si>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</si>
  <si>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</si>
  <si>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</si>
  <si>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</si>
  <si>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</si>
  <si>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</si>
  <si>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</si>
  <si>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</si>
  <si>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</si>
  <si>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</si>
  <si>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</si>
  <si>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</si>
  <si>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</si>
  <si>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</si>
  <si>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</si>
  <si>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</si>
  <si>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</si>
  <si>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</si>
  <si>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</si>
  <si>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</si>
  <si>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</si>
  <si>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</si>
  <si>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</si>
  <si>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</si>
  <si>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</si>
  <si>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</si>
  <si>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</si>
  <si>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</si>
  <si>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</si>
  <si>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</si>
  <si>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</si>
  <si>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</si>
  <si>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</si>
  <si>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</si>
  <si>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</si>
  <si>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</si>
  <si>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</si>
  <si>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</si>
  <si>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</si>
  <si>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</si>
  <si>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</si>
  <si>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</si>
  <si>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</si>
  <si>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</si>
  <si>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</si>
  <si>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</si>
  <si>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</si>
  <si>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</si>
  <si>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</si>
  <si>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</si>
  <si>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</si>
  <si>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</si>
  <si>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</si>
  <si>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</si>
  <si>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</si>
  <si>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</si>
  <si>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</si>
  <si>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</si>
  <si>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</si>
  <si>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</si>
  <si>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</si>
  <si>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</si>
  <si>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</si>
  <si>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</si>
  <si>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</si>
  <si>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</si>
  <si>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</si>
  <si>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</si>
  <si>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</si>
  <si>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</si>
  <si>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</si>
  <si>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</si>
  <si>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</si>
  <si>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</si>
  <si>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</si>
  <si>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</si>
  <si>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</si>
  <si>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</si>
  <si>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</si>
  <si>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</si>
  <si>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</si>
  <si>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</si>
  <si>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</si>
  <si>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</si>
  <si>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</si>
  <si>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</si>
  <si>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</si>
  <si>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</si>
  <si>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</si>
  <si>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</si>
  <si>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</si>
  <si>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</si>
  <si>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</si>
  <si>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</si>
  <si>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</si>
  <si>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</si>
  <si>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</si>
  <si>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</si>
  <si>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</si>
  <si>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</si>
  <si>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</si>
  <si>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</si>
  <si>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</si>
  <si>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</si>
  <si>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</si>
  <si>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</si>
  <si>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</si>
  <si>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</si>
  <si>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</si>
  <si>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</si>
  <si>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</si>
  <si>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</si>
  <si>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</si>
  <si>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</si>
  <si>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</si>
  <si>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</si>
  <si>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</si>
  <si>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</si>
  <si>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</si>
  <si>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</si>
  <si>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</si>
  <si>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</si>
  <si>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</si>
  <si>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</si>
  <si>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</si>
  <si>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</si>
  <si>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</si>
  <si>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</si>
  <si>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</si>
  <si>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</si>
  <si>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</si>
  <si>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</si>
  <si>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</si>
  <si>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</si>
  <si>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</si>
  <si>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</si>
  <si>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</si>
  <si>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</si>
  <si>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</si>
  <si>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</si>
  <si>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</si>
  <si>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</si>
  <si>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</si>
  <si>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</si>
  <si>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</si>
  <si>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</si>
  <si>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</si>
  <si>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</si>
  <si>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</si>
  <si>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</si>
  <si>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</si>
  <si>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</si>
  <si>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</si>
  <si>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</si>
  <si>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</si>
  <si>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</si>
  <si>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</si>
  <si>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</si>
  <si>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</si>
  <si>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</si>
  <si>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</si>
  <si>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</si>
  <si>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</si>
  <si>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</si>
  <si>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</si>
  <si>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</si>
  <si>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</si>
  <si>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</si>
  <si>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</si>
  <si>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</si>
  <si>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</si>
  <si>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</si>
  <si>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</si>
  <si>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</si>
  <si>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</si>
  <si>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</si>
  <si>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</si>
  <si>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</si>
  <si>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</si>
  <si>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</si>
  <si>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</si>
  <si>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</si>
  <si>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</si>
  <si>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</si>
  <si>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</si>
  <si>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</si>
  <si>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</si>
  <si>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</si>
  <si>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</si>
  <si>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</si>
  <si>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</si>
  <si>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</si>
  <si>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</si>
  <si>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</si>
  <si>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</si>
  <si>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</si>
  <si>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</si>
  <si>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</si>
  <si>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</si>
  <si>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</si>
  <si>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</si>
  <si>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</si>
  <si>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</si>
  <si>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</si>
  <si>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</si>
  <si>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</si>
  <si>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</si>
  <si>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</si>
  <si>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</si>
  <si>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</si>
  <si>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</si>
  <si>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</si>
  <si>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</si>
  <si>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</si>
  <si>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</si>
  <si>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</si>
  <si>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</si>
  <si>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</si>
  <si>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</si>
  <si>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</si>
  <si>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</si>
  <si>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</si>
  <si>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</si>
  <si>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</si>
  <si>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</si>
  <si>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</si>
  <si>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</si>
  <si>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</si>
  <si>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</si>
  <si>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</si>
  <si>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</si>
  <si>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</si>
  <si>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</si>
  <si>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</si>
  <si>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</si>
  <si>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</si>
  <si>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</si>
  <si>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</si>
  <si>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</si>
  <si>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</si>
  <si>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</si>
  <si>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</si>
  <si>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</si>
  <si>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</si>
  <si>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</si>
  <si>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</si>
  <si>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</si>
  <si>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</si>
  <si>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</si>
  <si>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</si>
  <si>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</si>
  <si>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</si>
  <si>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</si>
  <si>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</si>
  <si>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</si>
  <si>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</si>
  <si>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</si>
  <si>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</si>
  <si>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</si>
  <si>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</si>
  <si>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</si>
  <si>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</si>
  <si>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</si>
  <si>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</si>
  <si>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</si>
  <si>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</si>
  <si>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</si>
  <si>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</si>
  <si>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</si>
  <si>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</si>
  <si>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</si>
  <si>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</si>
  <si>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</si>
  <si>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</si>
  <si>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</si>
  <si>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</si>
  <si>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</si>
  <si>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</si>
  <si>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</si>
  <si>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</si>
  <si>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</si>
  <si>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</si>
  <si>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</si>
  <si>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</si>
  <si>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</si>
  <si>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</si>
  <si>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</si>
  <si>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</si>
  <si>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</si>
  <si>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</si>
  <si>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</si>
  <si>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</si>
  <si>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</si>
  <si>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</si>
  <si>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</si>
  <si>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</si>
  <si>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</si>
  <si>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</si>
  <si>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</si>
  <si>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</si>
  <si>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</si>
  <si>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</si>
  <si>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</si>
  <si>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</si>
  <si>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</si>
  <si>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</si>
  <si>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</si>
  <si>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</si>
  <si>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</si>
  <si>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</si>
  <si>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</si>
  <si>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</si>
  <si>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</si>
  <si>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</si>
  <si>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</si>
  <si>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</si>
  <si>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</si>
  <si>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</si>
  <si>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</si>
  <si>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</si>
  <si>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</si>
  <si>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</si>
  <si>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</si>
  <si>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</si>
  <si>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</si>
  <si>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</si>
  <si>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</si>
  <si>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</si>
  <si>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</si>
  <si>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</si>
  <si>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</si>
  <si>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</si>
  <si>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</si>
  <si>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</si>
  <si>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</si>
  <si>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</si>
  <si>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</si>
  <si>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</si>
  <si>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</si>
  <si>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</si>
  <si>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</si>
  <si>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</si>
  <si>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</si>
  <si>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</si>
  <si>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</si>
  <si>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</si>
  <si>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</si>
  <si>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</si>
  <si>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</si>
  <si>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</si>
  <si>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</si>
  <si>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</si>
  <si>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</si>
  <si>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</si>
  <si>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</si>
  <si>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</si>
  <si>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</si>
  <si>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</si>
  <si>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</si>
  <si>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</si>
  <si>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</si>
  <si>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</si>
  <si>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</si>
  <si>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</si>
  <si>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</si>
  <si>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</si>
  <si>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</si>
  <si>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</si>
  <si>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</si>
  <si>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</si>
  <si>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</si>
  <si>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</si>
  <si>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</si>
  <si>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</si>
  <si>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</si>
  <si>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</si>
  <si>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</si>
  <si>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</si>
  <si>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</si>
  <si>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</si>
  <si>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</si>
  <si>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</si>
  <si>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</si>
  <si>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</si>
  <si>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</si>
  <si>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</si>
  <si>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</si>
  <si>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</si>
  <si>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</si>
  <si>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</si>
  <si>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</si>
  <si>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</si>
  <si>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</si>
  <si>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</si>
  <si>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</si>
  <si>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</si>
  <si>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</si>
  <si>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</si>
  <si>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</si>
  <si>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</si>
  <si>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</si>
  <si>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</si>
  <si>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</si>
  <si>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</si>
  <si>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</si>
  <si>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</si>
  <si>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</si>
  <si>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</si>
  <si>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</si>
  <si>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</si>
  <si>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</si>
  <si>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</si>
  <si>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</si>
  <si>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</si>
  <si>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</si>
  <si>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</si>
  <si>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</si>
  <si>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</si>
  <si>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</si>
  <si>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</si>
  <si>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</si>
  <si>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</si>
  <si>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</si>
  <si>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</si>
  <si>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</si>
  <si>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</si>
  <si>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</si>
  <si>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</si>
  <si>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</si>
  <si>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</si>
  <si>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</si>
  <si>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</si>
  <si>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</si>
  <si>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</si>
  <si>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</si>
  <si>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</si>
  <si>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</si>
  <si>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</si>
  <si>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</si>
  <si>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</si>
  <si>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</si>
  <si>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</si>
  <si>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</si>
  <si>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</si>
  <si>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</si>
  <si>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</si>
  <si>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</si>
  <si>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</si>
  <si>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</si>
  <si>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</si>
  <si>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</si>
  <si>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</si>
  <si>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</si>
  <si>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</si>
  <si>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</si>
  <si>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</si>
  <si>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</si>
  <si>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</si>
  <si>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</si>
  <si>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</si>
  <si>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</si>
  <si>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</si>
  <si>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</si>
  <si>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</si>
  <si>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</si>
  <si>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</si>
  <si>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</si>
  <si>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</si>
  <si>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</si>
  <si>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</si>
  <si>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</si>
  <si>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</si>
  <si>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</si>
  <si>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</si>
  <si>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</si>
  <si>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</si>
  <si>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</si>
  <si>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</si>
  <si>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</si>
  <si>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</si>
  <si>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</si>
  <si>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</si>
  <si>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</si>
  <si>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</si>
  <si>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</si>
  <si>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</si>
  <si>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</si>
  <si>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</si>
  <si>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</si>
  <si>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</si>
  <si>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</si>
  <si>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</si>
  <si>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</si>
  <si>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</si>
  <si>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</si>
  <si>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</si>
  <si>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</si>
  <si>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</si>
  <si>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</si>
  <si>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</si>
  <si>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</si>
  <si>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</si>
  <si>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</si>
  <si>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</si>
  <si>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</si>
  <si>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</si>
  <si>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</si>
  <si>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</si>
  <si>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</si>
  <si>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</si>
  <si>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</si>
  <si>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</si>
  <si>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</si>
  <si>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</si>
  <si>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</si>
  <si>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</si>
  <si>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</si>
  <si>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</si>
  <si>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</si>
  <si>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</si>
  <si>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</si>
  <si>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</si>
  <si>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</si>
  <si>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</si>
  <si>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</si>
  <si>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</si>
  <si>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</si>
  <si>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</si>
  <si>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</si>
  <si>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</si>
  <si>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</si>
  <si>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</si>
  <si>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</si>
  <si>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</si>
  <si>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</si>
  <si>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</si>
  <si>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</si>
  <si>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</si>
  <si>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</si>
  <si>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</si>
  <si>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</si>
  <si>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</si>
  <si>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</si>
  <si>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</si>
  <si>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</si>
  <si>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</si>
  <si>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</si>
  <si>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</si>
  <si>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</si>
  <si>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</si>
  <si>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</si>
  <si>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</si>
  <si>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</si>
  <si>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</si>
  <si>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</si>
  <si>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</si>
  <si>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</si>
  <si>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</si>
  <si>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</si>
  <si>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</si>
  <si>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</si>
  <si>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</si>
  <si>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</si>
  <si>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</si>
  <si>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</si>
  <si>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</si>
  <si>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</si>
  <si>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</si>
  <si>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</si>
  <si>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</si>
  <si>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</si>
  <si>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</si>
  <si>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</si>
  <si>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</si>
  <si>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</si>
  <si>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</si>
  <si>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</si>
  <si>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</si>
  <si>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</si>
  <si>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</si>
  <si>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</si>
  <si>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</si>
  <si>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</si>
  <si>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</si>
  <si>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</si>
  <si>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</si>
  <si>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</si>
  <si>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</si>
  <si>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</si>
  <si>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</si>
  <si>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</si>
  <si>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</si>
  <si>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</si>
  <si>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</si>
  <si>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</si>
  <si>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</si>
  <si>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</si>
  <si>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</si>
  <si>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</si>
  <si>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</si>
  <si>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</si>
  <si>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</si>
  <si>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</si>
  <si>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</si>
  <si>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</si>
  <si>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</si>
  <si>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</si>
  <si>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</si>
  <si>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</si>
  <si>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</si>
  <si>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</si>
  <si>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</si>
  <si>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</si>
  <si>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</si>
  <si>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</si>
  <si>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</si>
  <si>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</si>
  <si>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</si>
  <si>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</si>
  <si>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</si>
  <si>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</si>
  <si>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</si>
  <si>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</si>
  <si>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</si>
  <si>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</si>
  <si>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</si>
  <si>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</si>
  <si>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</si>
  <si>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</si>
  <si>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</si>
  <si>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</si>
  <si>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</si>
  <si>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</si>
  <si>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</si>
  <si>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</si>
  <si>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</si>
  <si>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</si>
  <si>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</si>
  <si>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</si>
  <si>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</si>
  <si>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</si>
  <si>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</si>
  <si>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</si>
  <si>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</si>
  <si>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</si>
  <si>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</si>
  <si>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</si>
  <si>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</si>
  <si>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</si>
  <si>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</si>
  <si>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</si>
  <si>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</si>
  <si>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</si>
  <si>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</si>
  <si>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</si>
  <si>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</si>
  <si>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</si>
  <si>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</si>
  <si>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</si>
  <si>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</si>
  <si>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</si>
  <si>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</si>
  <si>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</si>
  <si>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</si>
  <si>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</si>
  <si>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</si>
  <si>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</si>
  <si>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</si>
  <si>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</si>
  <si>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</si>
  <si>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</si>
  <si>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</si>
  <si>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</si>
  <si>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</si>
  <si>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</si>
  <si>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</si>
  <si>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</si>
  <si>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</si>
  <si>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</si>
  <si>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</si>
  <si>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</si>
  <si>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</si>
  <si>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</si>
  <si>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</si>
  <si>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</si>
  <si>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</si>
  <si>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</si>
  <si>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</si>
  <si>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</si>
  <si>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</si>
  <si>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</si>
  <si>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</si>
  <si>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</si>
  <si>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</si>
  <si>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</si>
  <si>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</si>
  <si>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</si>
  <si>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</si>
  <si>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</si>
  <si>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</si>
  <si>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</si>
  <si>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</si>
  <si>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</si>
  <si>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</si>
  <si>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</si>
  <si>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</si>
  <si>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</si>
  <si>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</si>
  <si>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</si>
  <si>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</si>
  <si>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</si>
  <si>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</si>
  <si>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</si>
  <si>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</si>
  <si>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</si>
  <si>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</si>
  <si>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</si>
  <si>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</si>
  <si>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</si>
  <si>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</si>
  <si>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</si>
  <si>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</si>
  <si>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</si>
  <si>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</si>
  <si>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</si>
  <si>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</si>
  <si>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</si>
  <si>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</si>
  <si>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</si>
  <si>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</si>
  <si>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</si>
  <si>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</si>
  <si>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</si>
  <si>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</si>
  <si>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</si>
  <si>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</si>
  <si>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</si>
  <si>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</si>
  <si>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</si>
  <si>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</si>
  <si>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</si>
  <si>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</si>
  <si>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</si>
  <si>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</si>
  <si>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</si>
  <si>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</si>
  <si>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</si>
  <si>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</si>
  <si>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</si>
  <si>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</si>
  <si>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</si>
  <si>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</si>
  <si>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</si>
  <si>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</si>
  <si>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</si>
  <si>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</si>
  <si>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</si>
  <si>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</si>
  <si>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</si>
  <si>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</si>
  <si>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</si>
  <si>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</si>
  <si>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</si>
  <si>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</si>
  <si>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</si>
  <si>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</si>
  <si>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</si>
  <si>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</si>
  <si>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</si>
  <si>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</si>
  <si>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</si>
  <si>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</si>
  <si>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</si>
  <si>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</si>
  <si>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</si>
  <si>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</si>
  <si>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</si>
  <si>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</si>
  <si>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</si>
  <si>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</si>
  <si>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</si>
  <si>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</si>
  <si>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</si>
  <si>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</si>
  <si>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</si>
  <si>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</si>
  <si>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</si>
  <si>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</si>
  <si>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</si>
  <si>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</si>
  <si>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</si>
  <si>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</si>
  <si>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</si>
  <si>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</si>
  <si>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</si>
  <si>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</si>
  <si>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</si>
  <si>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</si>
  <si>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</si>
  <si>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</si>
  <si>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</si>
  <si>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</si>
  <si>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</si>
  <si>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</si>
  <si>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</si>
  <si>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</si>
  <si>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</si>
  <si>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</si>
  <si>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</si>
  <si>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</si>
  <si>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</si>
  <si>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</si>
  <si>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</si>
  <si>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</si>
  <si>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</si>
  <si>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</si>
  <si>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</si>
  <si>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</si>
  <si>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</si>
  <si>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</si>
  <si>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</si>
  <si>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</si>
  <si>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</si>
  <si>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</si>
  <si>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</si>
  <si>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</si>
  <si>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</si>
  <si>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</si>
  <si>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</si>
  <si>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</si>
  <si>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</si>
  <si>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</si>
  <si>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</si>
  <si>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</si>
  <si>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</si>
  <si>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</si>
  <si>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</si>
  <si>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</si>
  <si>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</si>
  <si>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</si>
  <si>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</si>
  <si>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</si>
  <si>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</si>
  <si>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</si>
  <si>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</si>
  <si>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</si>
  <si>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</si>
  <si>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</si>
  <si>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</si>
  <si>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</si>
  <si>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</si>
  <si>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</si>
  <si>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</si>
  <si>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</si>
  <si>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</si>
  <si>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</si>
  <si>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</si>
  <si>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</si>
  <si>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</si>
  <si>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</si>
  <si>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</si>
  <si>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</si>
  <si>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</si>
  <si>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</si>
  <si>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</si>
  <si>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</si>
  <si>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</si>
  <si>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</si>
  <si>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</si>
  <si>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</si>
  <si>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</si>
  <si>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</si>
  <si>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</si>
  <si>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</si>
  <si>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</si>
  <si>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</si>
  <si>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</si>
  <si>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</si>
  <si>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</si>
  <si>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</si>
  <si>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</si>
  <si>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</si>
  <si>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</si>
  <si>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</si>
  <si>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</si>
  <si>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</si>
  <si>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</si>
  <si>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</si>
  <si>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</si>
  <si>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</si>
  <si>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</si>
  <si>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</si>
  <si>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</si>
  <si>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</si>
  <si>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</si>
  <si>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</si>
  <si>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</si>
  <si>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</si>
  <si>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</si>
  <si>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</si>
  <si>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</si>
  <si>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</si>
  <si>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</si>
  <si>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</si>
  <si>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</si>
  <si>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</si>
  <si>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</si>
  <si>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</si>
  <si>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</si>
  <si>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</si>
  <si>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</si>
  <si>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</si>
  <si>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</si>
  <si>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</si>
  <si>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</si>
  <si>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</si>
  <si>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</si>
  <si>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</si>
  <si>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</si>
  <si>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</si>
  <si>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</si>
  <si>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</si>
  <si>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</si>
  <si>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</si>
  <si>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</si>
  <si>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</si>
  <si>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</si>
  <si>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</si>
  <si>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</si>
  <si>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</si>
  <si>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</si>
  <si>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</si>
  <si>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</si>
  <si>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</si>
  <si>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</si>
  <si>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</si>
  <si>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</si>
  <si>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</si>
  <si>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</si>
  <si>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</si>
  <si>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</si>
  <si>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</si>
  <si>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</si>
  <si>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</si>
  <si>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</si>
  <si>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</si>
  <si>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</si>
  <si>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</si>
  <si>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</si>
  <si>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</si>
  <si>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</si>
  <si>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</si>
  <si>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</si>
  <si>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</si>
  <si>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</si>
  <si>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</si>
  <si>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</si>
  <si>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</si>
  <si>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</si>
  <si>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</si>
  <si>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</si>
  <si>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</si>
  <si>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</si>
  <si>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</si>
  <si>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</si>
  <si>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</si>
  <si>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</si>
  <si>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</si>
  <si>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</si>
  <si>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</si>
  <si>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</si>
  <si>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</si>
  <si>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</si>
  <si>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</si>
  <si>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</si>
  <si>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</si>
  <si>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</si>
  <si>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</si>
  <si>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</si>
  <si>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</si>
  <si>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</si>
  <si>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</si>
  <si>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</si>
  <si>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</si>
  <si>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</si>
  <si>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</si>
  <si>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</si>
  <si>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</si>
  <si>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</si>
  <si>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</si>
  <si>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</si>
  <si>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</si>
  <si>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</si>
  <si>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</si>
  <si>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</si>
  <si>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</si>
  <si>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</si>
  <si>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</si>
  <si>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</si>
  <si>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</si>
  <si>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</si>
  <si>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</si>
  <si>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</si>
  <si>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</si>
  <si>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</si>
  <si>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</si>
  <si>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</si>
  <si>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</si>
  <si>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</si>
  <si>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</si>
  <si>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</si>
  <si>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</si>
  <si>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</si>
  <si>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</si>
  <si>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</si>
  <si>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</si>
  <si>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</si>
  <si>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</si>
  <si>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</si>
  <si>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</si>
  <si>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</si>
  <si>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</si>
  <si>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</si>
  <si>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</si>
  <si>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</si>
  <si>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</si>
  <si>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</si>
  <si>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</si>
  <si>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</si>
  <si>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</si>
  <si>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</si>
  <si>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</si>
  <si>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</si>
  <si>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</si>
  <si>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</si>
  <si>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</si>
  <si>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</si>
  <si>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</si>
  <si>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</si>
  <si>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</si>
  <si>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</si>
  <si>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</si>
  <si>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</si>
  <si>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</si>
  <si>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</si>
  <si>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</si>
  <si>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</si>
  <si>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</si>
  <si>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</si>
  <si>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</si>
  <si>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</si>
  <si>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</si>
  <si>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</si>
  <si>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</si>
  <si>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</si>
  <si>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</si>
  <si>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</si>
  <si>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</si>
  <si>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</si>
  <si>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</si>
  <si>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</si>
  <si>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</si>
  <si>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</si>
  <si>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</si>
  <si>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</si>
  <si>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</si>
  <si>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</si>
  <si>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</si>
  <si>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</si>
  <si>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</si>
  <si>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</si>
  <si>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</si>
  <si>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</si>
  <si>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</si>
  <si>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</si>
  <si>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</si>
  <si>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</si>
  <si>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</si>
  <si>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</si>
  <si>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</si>
  <si>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</si>
  <si>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</si>
  <si>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</si>
  <si>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</si>
  <si>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</si>
  <si>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</si>
  <si>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</si>
  <si>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</si>
  <si>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</si>
  <si>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</si>
  <si>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</si>
  <si>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</si>
  <si>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</si>
  <si>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</si>
  <si>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</si>
  <si>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</si>
  <si>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</si>
  <si>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</si>
  <si>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</si>
  <si>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</si>
  <si>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</si>
  <si>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</si>
  <si>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</si>
  <si>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</si>
  <si>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</si>
  <si>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</si>
  <si>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</si>
  <si>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</si>
  <si>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</si>
  <si>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</si>
  <si>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</si>
  <si>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</si>
  <si>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</si>
  <si>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</si>
  <si>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</si>
  <si>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</si>
  <si>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</si>
  <si>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</si>
  <si>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</si>
  <si>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</si>
  <si>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</si>
  <si>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</si>
  <si>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</si>
  <si>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</si>
  <si>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</si>
  <si>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</si>
  <si>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</si>
  <si>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</si>
  <si>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</si>
  <si>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</si>
  <si>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</si>
  <si>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</si>
  <si>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</si>
  <si>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</si>
  <si>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</si>
  <si>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</si>
  <si>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</si>
  <si>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</si>
  <si>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</si>
  <si>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</si>
  <si>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</si>
  <si>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</si>
  <si>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</si>
  <si>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</si>
  <si>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</si>
  <si>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</si>
  <si>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</si>
  <si>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</si>
  <si>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</si>
  <si>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</si>
  <si>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</si>
  <si>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</si>
  <si>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</si>
  <si>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</si>
  <si>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</si>
  <si>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</si>
  <si>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</si>
  <si>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</si>
  <si>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</si>
  <si>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</si>
  <si>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</si>
  <si>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</si>
  <si>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</si>
  <si>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</si>
  <si>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</si>
  <si>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</si>
  <si>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</si>
  <si>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</si>
  <si>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</si>
  <si>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</si>
  <si>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</si>
  <si>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</si>
  <si>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</si>
  <si>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</si>
  <si>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</si>
  <si>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</si>
  <si>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</si>
  <si>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</si>
  <si>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</si>
  <si>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</si>
  <si>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</si>
  <si>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</si>
  <si>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</si>
  <si>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</si>
  <si>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</si>
  <si>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</si>
  <si>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</si>
  <si>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</si>
  <si>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</si>
  <si>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</si>
  <si>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</si>
  <si>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</si>
  <si>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</si>
  <si>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</si>
  <si>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</si>
  <si>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</si>
  <si>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</si>
  <si>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</si>
  <si>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</si>
  <si>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</si>
  <si>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</si>
  <si>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</si>
  <si>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</si>
  <si>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</si>
  <si>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</si>
  <si>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</si>
  <si>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</si>
  <si>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</si>
  <si>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</si>
  <si>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</si>
  <si>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</si>
  <si>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</si>
  <si>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</si>
  <si>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</si>
  <si>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</si>
  <si>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</si>
  <si>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</si>
  <si>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</si>
  <si>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</si>
  <si>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</si>
  <si>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</si>
  <si>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</si>
  <si>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</si>
  <si>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</si>
  <si>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</si>
  <si>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</si>
  <si>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</si>
  <si>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</si>
  <si>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</si>
  <si>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</si>
  <si>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</si>
  <si>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</si>
  <si>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</si>
  <si>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</si>
  <si>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</si>
  <si>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</si>
  <si>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</si>
  <si>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</si>
  <si>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</si>
  <si>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</si>
  <si>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</si>
  <si>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</si>
  <si>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</si>
  <si>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</si>
  <si>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</si>
  <si>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</si>
  <si>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</si>
  <si>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</si>
  <si>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</si>
  <si>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</si>
  <si>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</si>
  <si>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</si>
  <si>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</si>
  <si>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</si>
  <si>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</si>
  <si>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</si>
  <si>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</si>
  <si>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</si>
  <si>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</si>
  <si>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</si>
  <si>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</si>
  <si>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</si>
  <si>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</si>
  <si>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</si>
  <si>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</si>
  <si>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</si>
  <si>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</si>
  <si>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</si>
  <si>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</si>
  <si>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</si>
  <si>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</si>
  <si>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</si>
  <si>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</si>
  <si>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</si>
  <si>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</si>
  <si>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</si>
  <si>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</si>
  <si>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</si>
  <si>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</si>
  <si>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</si>
  <si>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</si>
  <si>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</si>
  <si>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</si>
  <si>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</si>
  <si>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</si>
  <si>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</si>
  <si>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</si>
  <si>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</si>
  <si>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</si>
  <si>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</si>
  <si>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</si>
  <si>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</si>
  <si>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</si>
  <si>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</si>
  <si>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</si>
  <si>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</si>
  <si>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</si>
  <si>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</si>
  <si>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</si>
  <si>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</si>
  <si>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</si>
  <si>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</si>
  <si>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</si>
  <si>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</si>
  <si>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</si>
  <si>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</si>
  <si>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</si>
  <si>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</si>
  <si>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</si>
  <si>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</si>
  <si>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</si>
  <si>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</si>
  <si>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</si>
  <si>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</si>
  <si>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</si>
  <si>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</si>
  <si>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</si>
  <si>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</si>
  <si>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</si>
  <si>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</si>
  <si>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</si>
  <si>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</si>
  <si>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</si>
  <si>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</si>
  <si>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</si>
  <si>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</si>
  <si>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</si>
  <si>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</si>
  <si>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</si>
  <si>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</si>
  <si>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</si>
  <si>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</si>
  <si>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</si>
  <si>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</si>
  <si>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</si>
  <si>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</si>
  <si>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</si>
  <si>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</si>
  <si>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</si>
  <si>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</si>
  <si>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</si>
  <si>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</si>
  <si>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</si>
  <si>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</si>
  <si>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</si>
  <si>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</si>
  <si>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</si>
  <si>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</si>
  <si>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</si>
  <si>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</si>
  <si>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</si>
  <si>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</si>
  <si>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</si>
  <si>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</si>
  <si>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</si>
  <si>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</si>
  <si>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</si>
  <si>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</si>
  <si>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</si>
  <si>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</si>
  <si>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</si>
  <si>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</si>
  <si>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</si>
  <si>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</si>
  <si>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</si>
  <si>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</si>
  <si>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</si>
  <si>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</si>
  <si>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</si>
  <si>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</si>
  <si>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</si>
  <si>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</si>
  <si>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</si>
  <si>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</si>
  <si>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</si>
  <si>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</si>
  <si>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</si>
  <si>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</si>
  <si>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</si>
  <si>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</si>
  <si>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</si>
  <si>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</si>
  <si>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</si>
  <si>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</si>
  <si>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</si>
  <si>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</si>
  <si>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</si>
  <si>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</si>
  <si>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</si>
  <si>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</si>
  <si>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</si>
  <si>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</si>
  <si>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</si>
  <si>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</si>
  <si>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</si>
  <si>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</si>
  <si>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</si>
  <si>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</si>
  <si>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</si>
  <si>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</si>
  <si>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</si>
  <si>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</si>
  <si>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</si>
  <si>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</si>
  <si>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</si>
  <si>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</si>
  <si>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</si>
  <si>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</si>
  <si>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</si>
  <si>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</si>
  <si>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</si>
  <si>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</si>
  <si>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</si>
  <si>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</si>
  <si>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</si>
  <si>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</si>
  <si>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</si>
  <si>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</si>
  <si>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</si>
  <si>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</si>
  <si>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</si>
  <si>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</si>
  <si>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</si>
  <si>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</si>
  <si>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</si>
  <si>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</si>
  <si>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</si>
  <si>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</si>
  <si>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</si>
  <si>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</si>
  <si>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</si>
  <si>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</si>
  <si>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</si>
  <si>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</si>
  <si>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</si>
  <si>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</si>
  <si>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</si>
  <si>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</si>
  <si>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</si>
  <si>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</si>
  <si>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</si>
  <si>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</si>
  <si>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</si>
  <si>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</si>
  <si>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</si>
  <si>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</si>
  <si>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</si>
  <si>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</si>
  <si>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</si>
  <si>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</si>
  <si>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</si>
  <si>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</si>
  <si>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</si>
  <si>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</si>
  <si>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</si>
  <si>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</si>
  <si>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</si>
  <si>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</si>
  <si>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</si>
  <si>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</si>
  <si>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</si>
  <si>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</si>
  <si>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</si>
  <si>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</si>
  <si>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</si>
  <si>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</si>
  <si>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</si>
  <si>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</si>
  <si>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</si>
  <si>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</si>
  <si>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</si>
  <si>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</si>
  <si>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</si>
  <si>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</si>
  <si>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</si>
  <si>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</si>
  <si>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</si>
  <si>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</si>
  <si>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</si>
  <si>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</si>
  <si>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</si>
  <si>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</si>
  <si>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</si>
  <si>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</si>
  <si>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</si>
  <si>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</si>
  <si>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</si>
  <si>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</si>
  <si>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</si>
  <si>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</si>
  <si>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</si>
  <si>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</si>
  <si>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</si>
  <si>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</si>
  <si>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</si>
  <si>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</si>
  <si>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</si>
  <si>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</si>
  <si>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</si>
  <si>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</si>
  <si>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</si>
  <si>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</si>
  <si>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</si>
  <si>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</si>
  <si>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</si>
  <si>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</si>
  <si>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</si>
  <si>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</si>
  <si>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</si>
  <si>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</si>
  <si>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</si>
  <si>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</si>
  <si>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</si>
  <si>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</si>
  <si>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</si>
  <si>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</si>
  <si>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</si>
  <si>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</si>
  <si>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</si>
  <si>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</si>
  <si>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</si>
  <si>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</si>
  <si>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</si>
  <si>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</si>
  <si>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</si>
  <si>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</si>
  <si>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</si>
  <si>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</si>
  <si>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</si>
  <si>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</si>
  <si>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</si>
  <si>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</si>
  <si>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</si>
  <si>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</si>
  <si>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</si>
  <si>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</si>
  <si>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</si>
  <si>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</si>
  <si>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</si>
  <si>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</si>
  <si>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</si>
  <si>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</si>
  <si>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</si>
  <si>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</si>
  <si>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</si>
  <si>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</si>
  <si>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</si>
  <si>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</si>
  <si>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</si>
  <si>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</si>
  <si>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</si>
  <si>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</si>
  <si>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</si>
  <si>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</si>
  <si>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</si>
  <si>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</si>
  <si>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</si>
  <si>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</si>
  <si>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</si>
  <si>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</si>
  <si>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</si>
  <si>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</si>
  <si>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</si>
  <si>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</si>
  <si>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</si>
  <si>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</si>
  <si>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</si>
  <si>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</si>
  <si>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</si>
  <si>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</si>
  <si>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</si>
  <si>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</si>
  <si>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</si>
  <si>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</si>
  <si>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</si>
  <si>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</si>
  <si>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</si>
  <si>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</si>
  <si>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</si>
  <si>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</si>
  <si>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</si>
  <si>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</si>
  <si>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</si>
  <si>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</si>
  <si>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</si>
  <si>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</si>
  <si>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</si>
  <si>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</si>
  <si>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</si>
  <si>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</si>
  <si>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</si>
  <si>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</si>
  <si>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</si>
  <si>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</si>
  <si>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</si>
  <si>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</si>
  <si>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</si>
  <si>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</si>
  <si>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</si>
  <si>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</si>
  <si>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</si>
  <si>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</si>
  <si>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</si>
  <si>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</si>
  <si>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</si>
  <si>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</si>
  <si>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</si>
  <si>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</si>
  <si>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</si>
  <si>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</si>
  <si>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</si>
  <si>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</si>
  <si>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</si>
  <si>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</si>
  <si>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</si>
  <si>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</si>
  <si>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</si>
  <si>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</si>
  <si>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</si>
  <si>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</si>
  <si>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</si>
  <si>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</si>
  <si>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</si>
  <si>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</si>
  <si>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</si>
  <si>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</si>
  <si>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</si>
  <si>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</si>
  <si>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</si>
  <si>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</si>
  <si>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</si>
  <si>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</si>
  <si>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</si>
  <si>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</si>
  <si>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</si>
  <si>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</si>
  <si>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</si>
  <si>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</si>
  <si>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</si>
  <si>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</si>
  <si>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</si>
  <si>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</si>
  <si>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</si>
  <si>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</si>
  <si>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</si>
  <si>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</si>
  <si>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</si>
  <si>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</si>
  <si>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</si>
  <si>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</si>
  <si>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</si>
  <si>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</si>
  <si>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</si>
  <si>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</si>
  <si>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</si>
  <si>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</si>
  <si>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</si>
  <si>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</si>
  <si>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</si>
  <si>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</si>
  <si>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</si>
  <si>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</si>
  <si>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</si>
  <si>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</si>
  <si>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</si>
  <si>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</si>
  <si>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</si>
  <si>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</si>
  <si>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</si>
  <si>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</si>
  <si>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</si>
  <si>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</si>
  <si>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</si>
  <si>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</si>
  <si>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</si>
  <si>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</si>
  <si>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</si>
  <si>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</si>
  <si>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</si>
  <si>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</si>
  <si>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</si>
  <si>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</si>
  <si>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</si>
  <si>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</si>
  <si>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</si>
  <si>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</si>
  <si>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</si>
  <si>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</si>
  <si>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</si>
  <si>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</si>
  <si>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</si>
  <si>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</si>
  <si>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</si>
  <si>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</si>
  <si>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</si>
  <si>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</si>
  <si>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</si>
  <si>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</si>
  <si>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</si>
  <si>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</si>
  <si>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</si>
  <si>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</si>
  <si>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</si>
  <si>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</si>
  <si>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</si>
  <si>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</si>
  <si>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</si>
  <si>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</si>
  <si>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</si>
  <si>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</si>
  <si>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</si>
  <si>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</si>
  <si>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</si>
  <si>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</si>
  <si>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</si>
  <si>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</si>
  <si>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</si>
  <si>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</si>
  <si>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</si>
  <si>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</si>
  <si>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</si>
  <si>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</si>
  <si>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</si>
  <si>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</si>
  <si>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</si>
  <si>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</si>
  <si>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</si>
  <si>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</si>
  <si>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</si>
  <si>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</si>
  <si>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</si>
  <si>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</si>
  <si>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</si>
  <si>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</si>
  <si>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</si>
  <si>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</si>
  <si>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</si>
  <si>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</si>
  <si>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</si>
  <si>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</si>
  <si>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</si>
  <si>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</si>
  <si>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</si>
  <si>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</si>
  <si>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</si>
  <si>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</si>
  <si>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</si>
  <si>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</si>
  <si>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</si>
  <si>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</si>
  <si>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</si>
  <si>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</si>
  <si>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</si>
  <si>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</si>
  <si>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</si>
  <si>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</si>
  <si>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</si>
  <si>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</si>
  <si>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</si>
  <si>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</si>
  <si>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</si>
  <si>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</si>
  <si>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</si>
  <si>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</si>
  <si>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</si>
  <si>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</si>
  <si>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</si>
  <si>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</si>
  <si>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</si>
  <si>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</si>
  <si>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</si>
  <si>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</si>
  <si>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</si>
  <si>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</si>
  <si>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</si>
  <si>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</si>
  <si>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</si>
  <si>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</si>
  <si>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</si>
  <si>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</si>
  <si>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</si>
  <si>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</si>
  <si>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</si>
  <si>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</si>
  <si>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</si>
  <si>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</si>
  <si>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</si>
  <si>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</si>
  <si>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</si>
  <si>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</si>
  <si>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</si>
  <si>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</si>
  <si>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</si>
  <si>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</si>
  <si>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</si>
  <si>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</si>
  <si>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</si>
  <si>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</si>
  <si>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</si>
  <si>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</si>
  <si>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</si>
  <si>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</si>
  <si>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</si>
  <si>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</si>
  <si>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</si>
  <si>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</si>
  <si>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</si>
  <si>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</si>
  <si>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</si>
  <si>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</si>
  <si>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</si>
  <si>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</si>
  <si>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</si>
  <si>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</si>
  <si>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</si>
  <si>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</si>
  <si>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</si>
  <si>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</si>
  <si>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</si>
  <si>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</si>
  <si>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</si>
  <si>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</si>
  <si>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</si>
  <si>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</si>
  <si>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</si>
  <si>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</si>
  <si>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</si>
  <si>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</si>
  <si>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</si>
  <si>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</si>
  <si>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</si>
  <si>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</si>
  <si>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</si>
  <si>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</si>
  <si>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</si>
  <si>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</si>
  <si>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</si>
  <si>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</si>
  <si>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</si>
  <si>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</si>
  <si>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</si>
  <si>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</si>
  <si>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</si>
  <si>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</si>
  <si>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</si>
  <si>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</si>
  <si>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</si>
  <si>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</si>
  <si>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</si>
  <si>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</si>
  <si>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</si>
  <si>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</si>
  <si>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</si>
  <si>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</si>
  <si>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</si>
  <si>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</si>
  <si>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</si>
  <si>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</si>
  <si>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</si>
  <si>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</si>
  <si>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</si>
  <si>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</si>
  <si>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</si>
  <si>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</si>
  <si>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</si>
  <si>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</si>
  <si>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</si>
  <si>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</si>
  <si>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</si>
  <si>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</si>
  <si>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</si>
  <si>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</si>
  <si>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</si>
  <si>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</si>
  <si>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</si>
  <si>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</si>
  <si>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</si>
  <si>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</si>
  <si>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</si>
  <si>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</si>
  <si>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</si>
  <si>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</si>
  <si>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</si>
  <si>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</si>
  <si>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</si>
  <si>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</si>
  <si>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</si>
  <si>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</si>
  <si>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</si>
  <si>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</si>
  <si>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</si>
  <si>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</si>
  <si>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</si>
  <si>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</si>
  <si>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</si>
  <si>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</si>
  <si>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</si>
  <si>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</si>
  <si>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</si>
  <si>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</si>
  <si>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</si>
  <si>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</si>
  <si>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</si>
  <si>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</si>
  <si>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</si>
  <si>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</si>
  <si>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</si>
  <si>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</si>
  <si>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</si>
  <si>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</si>
  <si>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</si>
  <si>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</si>
  <si>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</si>
  <si>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</si>
  <si>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</si>
  <si>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</si>
  <si>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</si>
  <si>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</si>
  <si>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</si>
  <si>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</si>
  <si>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</si>
  <si>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</si>
  <si>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</si>
  <si>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</si>
  <si>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</si>
  <si>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</si>
  <si>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</si>
  <si>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</si>
  <si>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</si>
  <si>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</si>
  <si>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</si>
  <si>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</si>
  <si>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</si>
  <si>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</si>
  <si>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</si>
  <si>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</si>
  <si>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</si>
  <si>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</si>
  <si>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</si>
  <si>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</si>
  <si>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</si>
  <si>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</si>
  <si>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</si>
  <si>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</si>
  <si>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</si>
  <si>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</si>
  <si>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</si>
  <si>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</si>
  <si>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</si>
  <si>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</si>
  <si>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</si>
  <si>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</si>
  <si>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</si>
  <si>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</si>
  <si>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</si>
  <si>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</si>
  <si>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</si>
  <si>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</si>
  <si>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</si>
  <si>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</si>
  <si>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</si>
  <si>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</si>
  <si>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</si>
  <si>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</si>
  <si>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</si>
  <si>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</si>
  <si>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</si>
  <si>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</si>
  <si>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</si>
  <si>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</si>
  <si>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</si>
  <si>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</si>
  <si>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</si>
  <si>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</si>
  <si>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</si>
  <si>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</si>
  <si>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</si>
  <si>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</si>
  <si>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</si>
  <si>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</si>
  <si>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</si>
  <si>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</si>
  <si>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</si>
  <si>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</si>
  <si>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</si>
  <si>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</si>
  <si>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</si>
  <si>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</si>
  <si>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</si>
  <si>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</si>
  <si>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</si>
  <si>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</si>
  <si>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</si>
  <si>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</si>
  <si>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</si>
  <si>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</si>
  <si>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</si>
  <si>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</si>
  <si>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</si>
  <si>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</si>
  <si>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</si>
  <si>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</si>
  <si>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</si>
  <si>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</si>
  <si>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</si>
  <si>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</si>
  <si>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</si>
  <si>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</si>
  <si>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</si>
  <si>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</si>
  <si>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</si>
  <si>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</si>
  <si>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</si>
  <si>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</si>
  <si>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</si>
  <si>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</si>
  <si>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</si>
  <si>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</si>
  <si>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</si>
  <si>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</si>
  <si>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</si>
  <si>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</si>
  <si>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</si>
  <si>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</si>
  <si>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</si>
  <si>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</si>
  <si>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</si>
  <si>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</si>
  <si>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</si>
  <si>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</si>
  <si>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</si>
  <si>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</si>
  <si>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</si>
  <si>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</si>
  <si>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</si>
  <si>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</si>
  <si>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</si>
  <si>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</si>
  <si>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</si>
  <si>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</si>
  <si>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</si>
  <si>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</si>
  <si>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</si>
  <si>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</si>
  <si>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</si>
  <si>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</si>
  <si>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</si>
  <si>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</si>
  <si>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</si>
  <si>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</si>
  <si>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</si>
  <si>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</si>
  <si>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</si>
  <si>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</si>
  <si>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</si>
  <si>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</si>
  <si>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</si>
  <si>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</si>
  <si>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</si>
  <si>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</si>
  <si>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</si>
  <si>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</si>
  <si>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</si>
  <si>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</si>
  <si>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</si>
  <si>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</si>
  <si>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</si>
  <si>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</si>
  <si>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</si>
  <si>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</si>
  <si>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</si>
  <si>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</si>
  <si>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</si>
  <si>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</si>
  <si>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</si>
  <si>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</si>
  <si>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</si>
  <si>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</si>
  <si>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</si>
  <si>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</si>
  <si>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</si>
  <si>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</si>
  <si>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</si>
  <si>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</si>
  <si>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</si>
  <si>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</si>
  <si>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</si>
  <si>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</si>
  <si>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</si>
  <si>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</si>
  <si>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</si>
  <si>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</si>
  <si>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</si>
  <si>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</si>
  <si>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</si>
  <si>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</si>
  <si>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</si>
  <si>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</si>
  <si>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</si>
  <si>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</si>
  <si>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</si>
  <si>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</si>
  <si>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</si>
  <si>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</si>
  <si>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</si>
  <si>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</si>
  <si>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</si>
  <si>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</si>
  <si>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</si>
  <si>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</si>
  <si>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</si>
  <si>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</si>
  <si>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</si>
  <si>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</si>
  <si>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</si>
  <si>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</si>
  <si>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</si>
  <si>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</si>
  <si>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</si>
  <si>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</si>
  <si>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</si>
  <si>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</si>
  <si>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</si>
  <si>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</si>
  <si>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</si>
  <si>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</si>
  <si>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</si>
  <si>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</si>
  <si>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</si>
  <si>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</si>
  <si>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</si>
  <si>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</si>
  <si>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</si>
  <si>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</si>
  <si>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</si>
  <si>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</si>
  <si>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</si>
  <si>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</si>
  <si>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</si>
  <si>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</si>
  <si>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</si>
  <si>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</si>
  <si>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</si>
  <si>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</si>
  <si>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</si>
  <si>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</si>
  <si>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</si>
  <si>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</si>
  <si>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</si>
  <si>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</si>
  <si>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</si>
  <si>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</si>
  <si>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</si>
  <si>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</si>
  <si>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</si>
  <si>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</si>
  <si>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</si>
  <si>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</si>
  <si>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</si>
  <si>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</si>
  <si>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</si>
  <si>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</si>
  <si>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</si>
  <si>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</si>
  <si>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</si>
  <si>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</si>
  <si>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</si>
  <si>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</si>
  <si>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</si>
  <si>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</si>
  <si>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</si>
  <si>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</si>
  <si>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</si>
  <si>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</si>
  <si>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</si>
  <si>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</si>
  <si>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</si>
  <si>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</si>
  <si>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</si>
  <si>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</si>
  <si>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</si>
  <si>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</si>
  <si>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</si>
  <si>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</si>
  <si>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</si>
  <si>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</si>
  <si>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</si>
  <si>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</si>
  <si>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</si>
  <si>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</si>
  <si>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</si>
  <si>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</si>
  <si>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</si>
  <si>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</si>
  <si>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</si>
  <si>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</si>
  <si>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</si>
  <si>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</si>
  <si>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</si>
  <si>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</si>
  <si>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</si>
  <si>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</si>
  <si>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</si>
  <si>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</si>
  <si>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</si>
  <si>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</si>
  <si>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</si>
  <si>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</si>
  <si>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</si>
  <si>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</si>
  <si>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</si>
  <si>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</si>
  <si>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</si>
  <si>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</si>
  <si>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</si>
  <si>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</si>
  <si>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</si>
  <si>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</si>
  <si>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</si>
  <si>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</si>
  <si>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</si>
  <si>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</si>
  <si>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</si>
  <si>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</si>
  <si>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</si>
  <si>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</si>
  <si>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</si>
  <si>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</si>
  <si>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</si>
  <si>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</si>
  <si>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</si>
  <si>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</si>
  <si>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</si>
  <si>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</si>
  <si>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</si>
  <si>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</si>
  <si>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</si>
  <si>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</si>
  <si>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</si>
  <si>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</si>
  <si>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</si>
  <si>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</si>
  <si>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</si>
  <si>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</si>
  <si>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</si>
  <si>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</si>
  <si>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</si>
  <si>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</si>
  <si>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</si>
  <si>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</si>
  <si>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</si>
  <si>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</si>
  <si>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</si>
  <si>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</si>
  <si>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</si>
  <si>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</si>
  <si>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</si>
  <si>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</si>
  <si>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</si>
  <si>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</si>
  <si>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</si>
  <si>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</si>
  <si>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</si>
  <si>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</si>
  <si>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</si>
  <si>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</si>
  <si>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</si>
  <si>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</si>
  <si>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</si>
  <si>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</si>
  <si>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</si>
  <si>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</si>
  <si>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</si>
  <si>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</si>
  <si>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</si>
  <si>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</si>
  <si>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</si>
  <si>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</si>
  <si>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</si>
  <si>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</si>
  <si>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</si>
  <si>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</si>
  <si>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</si>
  <si>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</si>
  <si>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</si>
  <si>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</si>
  <si>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</si>
  <si>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</si>
  <si>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</si>
  <si>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</si>
  <si>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</si>
  <si>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</si>
  <si>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</si>
  <si>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</si>
  <si>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</si>
  <si>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</si>
  <si>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</si>
  <si>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</si>
  <si>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</si>
  <si>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</si>
  <si>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</si>
  <si>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</si>
  <si>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</si>
  <si>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</si>
  <si>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</si>
  <si>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</si>
  <si>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</si>
  <si>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</si>
  <si>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</si>
  <si>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</si>
  <si>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</si>
  <si>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</si>
  <si>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</si>
  <si>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</si>
  <si>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</si>
  <si>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</si>
  <si>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</si>
  <si>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</si>
  <si>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</si>
  <si>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</si>
  <si>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</si>
  <si>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</si>
  <si>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</si>
  <si>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</si>
  <si>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</si>
  <si>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</si>
  <si>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</si>
  <si>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</si>
  <si>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</si>
  <si>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</si>
  <si>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</si>
  <si>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</si>
  <si>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</si>
  <si>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</si>
  <si>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</si>
  <si>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</si>
  <si>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</si>
  <si>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</si>
  <si>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</si>
  <si>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</si>
  <si>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</si>
  <si>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</si>
  <si>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</si>
  <si>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</si>
  <si>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</si>
  <si>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</si>
  <si>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</si>
  <si>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</si>
  <si>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</si>
  <si>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</si>
  <si>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</si>
  <si>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</si>
  <si>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</si>
  <si>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</si>
  <si>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</si>
  <si>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</si>
  <si>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</si>
  <si>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</si>
  <si>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</si>
  <si>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</si>
  <si>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</si>
  <si>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</si>
  <si>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</si>
  <si>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</si>
  <si>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</si>
  <si>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</si>
  <si>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</si>
  <si>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</si>
  <si>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</si>
  <si>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</si>
  <si>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</si>
  <si>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</si>
  <si>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</si>
  <si>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</si>
  <si>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</si>
  <si>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</si>
  <si>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</si>
  <si>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</si>
  <si>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</si>
  <si>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</si>
  <si>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</si>
  <si>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</si>
  <si>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</si>
  <si>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</si>
  <si>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</si>
  <si>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</si>
  <si>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</si>
  <si>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</si>
  <si>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</si>
  <si>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</si>
  <si>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</si>
  <si>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</si>
  <si>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</si>
  <si>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</si>
  <si>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</si>
  <si>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</si>
  <si>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</si>
  <si>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</si>
  <si>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</si>
  <si>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</si>
  <si>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</si>
  <si>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</si>
  <si>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</si>
  <si>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</si>
  <si>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</si>
  <si>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</si>
  <si>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</si>
  <si>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</si>
  <si>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</si>
  <si>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</si>
  <si>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</si>
  <si>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</si>
  <si>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</si>
  <si>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</si>
  <si>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</si>
  <si>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</si>
  <si>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</si>
  <si>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</si>
  <si>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</si>
  <si>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</si>
  <si>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</si>
  <si>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</si>
  <si>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</si>
  <si>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</si>
  <si>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</si>
  <si>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</si>
  <si>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</si>
  <si>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</si>
  <si>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</si>
  <si>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</si>
  <si>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</si>
  <si>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</si>
  <si>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</si>
  <si>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</si>
  <si>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</si>
  <si>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</si>
  <si>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</si>
  <si>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</si>
  <si>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</si>
  <si>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</si>
  <si>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</si>
  <si>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</si>
  <si>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</si>
  <si>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</si>
  <si>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</si>
  <si>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</si>
  <si>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</si>
  <si>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</si>
  <si>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</si>
  <si>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</si>
  <si>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</si>
  <si>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</si>
  <si>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</si>
  <si>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</si>
  <si>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</si>
  <si>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</si>
  <si>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</si>
  <si>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</si>
  <si>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</si>
  <si>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</si>
  <si>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</si>
  <si>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</si>
  <si>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</si>
  <si>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</si>
  <si>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</si>
  <si>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</si>
  <si>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</si>
  <si>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</si>
  <si>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</si>
  <si>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</si>
  <si>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</si>
  <si>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</si>
  <si>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</si>
  <si>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</si>
  <si>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</si>
  <si>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</si>
  <si>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</si>
  <si>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</si>
  <si>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</si>
  <si>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</si>
  <si>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</si>
  <si>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</si>
  <si>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</si>
  <si>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</si>
  <si>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</si>
  <si>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</si>
  <si>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</si>
  <si>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</si>
  <si>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</si>
  <si>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</si>
  <si>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</si>
  <si>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</si>
  <si>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</si>
  <si>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</si>
  <si>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</si>
  <si>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</si>
  <si>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</si>
  <si>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</si>
  <si>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</si>
  <si>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</si>
  <si>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</si>
  <si>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</si>
  <si>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</si>
  <si>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</si>
  <si>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</si>
  <si>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</si>
  <si>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</si>
  <si>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</si>
  <si>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</si>
  <si>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</si>
  <si>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</si>
  <si>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</si>
  <si>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</si>
  <si>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</si>
  <si>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</si>
  <si>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</si>
  <si>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</si>
  <si>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</si>
  <si>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</si>
  <si>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</si>
  <si>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</si>
  <si>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</si>
  <si>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</si>
  <si>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</si>
  <si>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</si>
  <si>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</si>
  <si>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</si>
  <si>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</si>
  <si>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</si>
  <si>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</si>
  <si>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</si>
  <si>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</si>
  <si>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</si>
  <si>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</si>
  <si>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</si>
  <si>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</si>
  <si>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</si>
  <si>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</si>
  <si>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</si>
  <si>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</si>
  <si>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</si>
  <si>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</si>
  <si>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</si>
  <si>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</si>
  <si>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</si>
  <si>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</si>
  <si>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</si>
  <si>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</si>
  <si>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</si>
  <si>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</si>
  <si>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</si>
  <si>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</si>
  <si>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</si>
  <si>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</si>
  <si>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</si>
  <si>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</si>
  <si>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</si>
  <si>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</si>
  <si>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</si>
  <si>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</si>
  <si>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</si>
  <si>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</si>
  <si>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</si>
  <si>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</si>
  <si>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</si>
  <si>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</si>
  <si>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</si>
  <si>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</si>
  <si>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</si>
  <si>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</si>
  <si>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</si>
  <si>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</si>
  <si>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</si>
  <si>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</si>
  <si>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</si>
  <si>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</si>
  <si>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</si>
  <si>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</si>
  <si>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</si>
  <si>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</si>
  <si>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</si>
  <si>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</si>
  <si>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</si>
  <si>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</si>
  <si>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</si>
  <si>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</si>
  <si>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</si>
  <si>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</si>
  <si>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</si>
  <si>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</si>
  <si>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</si>
  <si>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</si>
  <si>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</si>
  <si>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</si>
  <si>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</si>
  <si>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</si>
  <si>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</si>
  <si>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</si>
  <si>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</si>
  <si>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</si>
  <si>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</si>
  <si>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</si>
  <si>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</si>
  <si>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</si>
  <si>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</si>
  <si>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</si>
  <si>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</si>
  <si>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</si>
  <si>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</si>
  <si>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</si>
  <si>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</si>
  <si>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</si>
  <si>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</si>
  <si>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</si>
  <si>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</si>
  <si>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</si>
  <si>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</si>
  <si>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</si>
  <si>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</si>
  <si>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</si>
  <si>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</si>
  <si>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</si>
  <si>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</si>
  <si>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</si>
  <si>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</si>
  <si>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</si>
  <si>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</si>
  <si>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</si>
  <si>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</si>
  <si>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</si>
  <si>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</si>
  <si>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</si>
  <si>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</si>
  <si>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</si>
  <si>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</si>
  <si>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</si>
  <si>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</si>
  <si>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</si>
  <si>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</si>
  <si>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</si>
  <si>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</si>
  <si>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</si>
  <si>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</si>
  <si>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</si>
  <si>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</si>
  <si>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</si>
  <si>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</si>
  <si>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</si>
  <si>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</si>
  <si>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</si>
  <si>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</si>
  <si>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</si>
  <si>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</si>
  <si>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</si>
  <si>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</si>
  <si>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</si>
  <si>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</si>
  <si>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</si>
  <si>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</si>
  <si>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</si>
  <si>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</si>
  <si>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</si>
  <si>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</si>
  <si>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</si>
  <si>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</si>
  <si>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</si>
  <si>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</si>
  <si>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</si>
  <si>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</si>
  <si>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</si>
  <si>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</si>
  <si>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</si>
  <si>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</si>
  <si>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</si>
  <si>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</si>
  <si>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</si>
  <si>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</si>
  <si>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</si>
  <si>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</si>
  <si>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</si>
  <si>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</si>
  <si>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</si>
  <si>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</si>
  <si>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</si>
  <si>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</si>
  <si>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</si>
  <si>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</si>
  <si>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</si>
  <si>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</si>
  <si>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</si>
  <si>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</si>
  <si>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</si>
  <si>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</si>
  <si>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</si>
  <si>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</si>
  <si>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</si>
  <si>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</si>
  <si>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</si>
  <si>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</si>
  <si>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</si>
  <si>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</si>
  <si>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</si>
  <si>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</si>
  <si>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</si>
  <si>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</si>
  <si>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</si>
  <si>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</si>
  <si>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</si>
  <si>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</si>
  <si>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</si>
  <si>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</si>
  <si>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</si>
  <si>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</si>
  <si>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</si>
  <si>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</si>
  <si>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</si>
  <si>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</si>
  <si>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</si>
  <si>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</si>
  <si>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</si>
  <si>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</si>
  <si>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</si>
  <si>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</si>
  <si>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</si>
  <si>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</si>
  <si>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</si>
  <si>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</si>
  <si>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</si>
  <si>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</si>
  <si>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</si>
  <si>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</si>
  <si>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</si>
  <si>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</si>
  <si>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</si>
  <si>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</si>
  <si>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</si>
  <si>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</si>
  <si>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</si>
  <si>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</si>
  <si>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</si>
  <si>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</si>
  <si>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</si>
  <si>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</si>
  <si>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</si>
  <si>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</si>
  <si>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</si>
  <si>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</si>
  <si>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</si>
  <si>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</si>
  <si>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</si>
  <si>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</si>
  <si>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</si>
  <si>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</si>
  <si>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</si>
  <si>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</si>
  <si>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</si>
  <si>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</si>
  <si>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</si>
  <si>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</si>
  <si>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</si>
  <si>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</si>
  <si>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</si>
  <si>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</si>
  <si>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</si>
  <si>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</si>
  <si>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</si>
  <si>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</si>
  <si>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</si>
  <si>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</si>
  <si>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</si>
  <si>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</si>
  <si>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</si>
  <si>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</si>
  <si>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</si>
  <si>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</si>
  <si>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</si>
  <si>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</si>
  <si>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</si>
  <si>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</si>
  <si>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</si>
  <si>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</si>
  <si>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</si>
  <si>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</si>
  <si>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</si>
  <si>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</si>
  <si>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</si>
  <si>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</si>
  <si>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</si>
  <si>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</si>
  <si>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</si>
  <si>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</si>
  <si>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</si>
  <si>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</si>
  <si>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</si>
  <si>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</si>
  <si>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</si>
  <si>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</si>
  <si>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</si>
  <si>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</si>
  <si>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</si>
  <si>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</si>
  <si>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</si>
  <si>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</si>
  <si>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</si>
  <si>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</si>
  <si>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</si>
  <si>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</si>
  <si>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</si>
  <si>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</si>
  <si>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</si>
  <si>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</si>
  <si>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</si>
  <si>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</si>
  <si>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</si>
  <si>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</si>
  <si>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</si>
  <si>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</si>
  <si>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</si>
  <si>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</si>
  <si>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</si>
  <si>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</si>
  <si>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</si>
  <si>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</si>
  <si>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</si>
  <si>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</si>
  <si>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</si>
  <si>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</si>
  <si>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</si>
  <si>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</si>
  <si>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</si>
  <si>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</si>
  <si>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</si>
  <si>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</si>
  <si>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</si>
  <si>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</si>
  <si>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</si>
  <si>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</si>
  <si>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</si>
  <si>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</si>
  <si>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</si>
  <si>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</si>
  <si>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</si>
  <si>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</si>
  <si>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</si>
  <si>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</si>
  <si>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</si>
  <si>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</si>
  <si>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</si>
  <si>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</si>
  <si>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</si>
  <si>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</si>
  <si>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</si>
  <si>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</si>
  <si>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</si>
  <si>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</si>
  <si>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</si>
  <si>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</si>
  <si>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</si>
  <si>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</si>
  <si>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</si>
  <si>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</si>
  <si>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</si>
  <si>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</si>
  <si>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</si>
  <si>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</si>
  <si>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</si>
  <si>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</si>
  <si>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</si>
  <si>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</si>
  <si>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</si>
  <si>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</si>
  <si>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</si>
  <si>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</si>
  <si>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</si>
  <si>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</si>
  <si>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</si>
  <si>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</si>
  <si>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</si>
  <si>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</si>
  <si>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</si>
  <si>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</si>
  <si>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</si>
  <si>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</si>
  <si>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</si>
  <si>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</si>
  <si>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</si>
  <si>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</si>
  <si>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</si>
  <si>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</si>
  <si>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</si>
  <si>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</si>
  <si>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</si>
  <si>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</si>
  <si>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</si>
  <si>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</si>
  <si>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</si>
  <si>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</si>
  <si>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</si>
  <si>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</si>
  <si>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</si>
  <si>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</si>
  <si>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</si>
  <si>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</si>
  <si>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</si>
  <si>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</si>
  <si>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</si>
  <si>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</si>
  <si>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</si>
  <si>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</si>
  <si>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</si>
  <si>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</si>
  <si>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</si>
  <si>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</si>
  <si>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</si>
  <si>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</si>
  <si>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</si>
  <si>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</si>
  <si>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</si>
  <si>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</si>
  <si>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</si>
  <si>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</si>
  <si>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</si>
  <si>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</si>
  <si>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</si>
  <si>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</si>
  <si>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</si>
  <si>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</si>
  <si>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</si>
  <si>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</si>
  <si>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</si>
  <si>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</si>
  <si>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</si>
  <si>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</si>
  <si>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</si>
  <si>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</si>
  <si>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</si>
  <si>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</si>
  <si>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</si>
  <si>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</si>
  <si>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</si>
  <si>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</si>
  <si>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</si>
  <si>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</si>
  <si>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</si>
  <si>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</si>
  <si>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</si>
  <si>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</si>
  <si>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</si>
  <si>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</si>
  <si>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</si>
  <si>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</si>
  <si>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</si>
  <si>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</si>
  <si>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</si>
  <si>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</si>
  <si>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</si>
  <si>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</si>
  <si>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</si>
  <si>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</si>
  <si>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</si>
  <si>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</si>
  <si>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</si>
  <si>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</si>
  <si>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</si>
  <si>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</si>
  <si>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</si>
  <si>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</si>
  <si>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</si>
  <si>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</si>
  <si>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</si>
  <si>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</si>
  <si>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</si>
  <si>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</si>
  <si>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</si>
  <si>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</si>
  <si>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</si>
  <si>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</si>
  <si>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</si>
  <si>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</si>
  <si>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</si>
  <si>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</si>
  <si>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</si>
  <si>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</si>
  <si>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</si>
  <si>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</si>
  <si>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</si>
  <si>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</si>
  <si>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</si>
  <si>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</si>
  <si>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</si>
  <si>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</si>
  <si>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</si>
  <si>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</si>
  <si>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</si>
  <si>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</si>
  <si>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</si>
  <si>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</si>
  <si>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</si>
  <si>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</si>
  <si>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</si>
  <si>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</si>
  <si>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</si>
  <si>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</si>
  <si>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</si>
  <si>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</si>
  <si>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</si>
  <si>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</si>
  <si>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</si>
  <si>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</si>
  <si>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</si>
  <si>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</si>
  <si>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</si>
  <si>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</si>
  <si>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</si>
  <si>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</si>
  <si>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</si>
  <si>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</si>
  <si>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</si>
  <si>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</si>
  <si>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</si>
  <si>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</si>
  <si>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</si>
  <si>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</si>
  <si>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</si>
  <si>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</si>
  <si>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</si>
  <si>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</si>
  <si>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</si>
  <si>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</si>
  <si>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</si>
  <si>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</si>
  <si>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</si>
  <si>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</si>
  <si>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</si>
  <si>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</si>
  <si>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</si>
  <si>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</si>
  <si>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</si>
  <si>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</si>
  <si>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</si>
  <si>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</si>
  <si>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</si>
  <si>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</si>
  <si>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</si>
  <si>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</si>
  <si>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</si>
  <si>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</si>
  <si>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</si>
  <si>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</si>
  <si>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</si>
  <si>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</si>
  <si>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</si>
  <si>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</si>
  <si>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</si>
  <si>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</si>
  <si>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</si>
  <si>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</si>
  <si>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</si>
  <si>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</si>
  <si>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</si>
  <si>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</si>
  <si>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</si>
  <si>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</si>
  <si>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</si>
  <si>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</si>
  <si>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</si>
  <si>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</si>
  <si>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</si>
  <si>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</si>
  <si>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</si>
  <si>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</si>
  <si>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</si>
  <si>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</si>
  <si>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</si>
  <si>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</si>
  <si>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</si>
  <si>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</si>
  <si>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</si>
  <si>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</si>
  <si>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</si>
  <si>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</si>
  <si>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</si>
  <si>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</si>
  <si>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</si>
  <si>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</si>
  <si>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</si>
  <si>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</si>
  <si>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</si>
  <si>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</si>
  <si>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</si>
  <si>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</si>
  <si>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</si>
  <si>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</si>
  <si>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</si>
  <si>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</si>
  <si>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</si>
  <si>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</si>
  <si>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</si>
  <si>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</si>
  <si>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</si>
  <si>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</si>
  <si>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</si>
  <si>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</si>
  <si>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</si>
  <si>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</si>
  <si>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</si>
  <si>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</si>
  <si>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</si>
  <si>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</si>
  <si>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</si>
  <si>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</si>
  <si>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</si>
  <si>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</si>
  <si>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</si>
  <si>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</si>
  <si>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</si>
  <si>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</si>
  <si>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</si>
  <si>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</si>
  <si>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</si>
  <si>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</si>
  <si>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</si>
  <si>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</si>
  <si>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</si>
  <si>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</si>
  <si>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</si>
  <si>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</si>
  <si>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</si>
  <si>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</si>
  <si>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</si>
  <si>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</si>
  <si>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</si>
  <si>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</si>
  <si>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</si>
  <si>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</si>
  <si>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</si>
  <si>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</si>
  <si>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</si>
  <si>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</si>
  <si>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</si>
  <si>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</si>
  <si>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</si>
  <si>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</si>
  <si>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</si>
  <si>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</si>
  <si>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</si>
  <si>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</si>
  <si>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</si>
  <si>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</si>
  <si>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</si>
  <si>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</si>
  <si>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</si>
  <si>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</si>
  <si>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</si>
  <si>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</si>
  <si>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</si>
  <si>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</si>
  <si>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</si>
  <si>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</si>
  <si>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</si>
  <si>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</si>
  <si>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</si>
  <si>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</si>
  <si>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</si>
  <si>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</si>
  <si>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</si>
  <si>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</si>
  <si>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</si>
  <si>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</si>
  <si>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</si>
  <si>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</si>
  <si>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</si>
  <si>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</si>
  <si>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</si>
  <si>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</si>
  <si>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</si>
  <si>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</si>
  <si>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</si>
  <si>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</si>
  <si>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</si>
  <si>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</si>
  <si>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</si>
  <si>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</si>
  <si>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</si>
  <si>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</si>
  <si>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</si>
  <si>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</si>
  <si>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</si>
  <si>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</si>
  <si>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</si>
  <si>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</si>
  <si>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</si>
  <si>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</si>
  <si>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</si>
  <si>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</si>
  <si>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</si>
  <si>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</si>
  <si>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</si>
  <si>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</si>
  <si>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</si>
  <si>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</si>
  <si>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</si>
  <si>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</si>
  <si>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</si>
  <si>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</si>
  <si>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</si>
  <si>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</si>
  <si>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</si>
  <si>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</si>
  <si>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</si>
  <si>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</si>
  <si>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</si>
  <si>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</si>
  <si>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</si>
  <si>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</si>
  <si>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</si>
  <si>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</si>
  <si>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</si>
  <si>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</si>
  <si>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</si>
  <si>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</si>
  <si>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</si>
  <si>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</si>
  <si>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</si>
  <si>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</si>
  <si>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</si>
  <si>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</si>
  <si>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</si>
  <si>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</si>
  <si>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</si>
  <si>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</si>
  <si>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</si>
  <si>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</si>
  <si>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</si>
  <si>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</si>
  <si>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</si>
  <si>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</si>
  <si>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</si>
  <si>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</si>
  <si>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</si>
  <si>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</si>
  <si>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</si>
  <si>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</si>
  <si>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</si>
  <si>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</si>
  <si>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</si>
  <si>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</si>
  <si>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</si>
  <si>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</si>
  <si>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</si>
  <si>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</si>
  <si>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</si>
  <si>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</si>
  <si>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</si>
  <si>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</si>
  <si>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</si>
  <si>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</si>
  <si>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</si>
  <si>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</si>
  <si>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</si>
  <si>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</si>
  <si>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</si>
  <si>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</si>
  <si>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</si>
  <si>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</si>
  <si>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</si>
  <si>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</si>
  <si>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</si>
  <si>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</si>
  <si>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</si>
  <si>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</si>
  <si>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</si>
  <si>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</si>
  <si>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</si>
  <si>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</si>
  <si>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</si>
  <si>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</si>
  <si>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</si>
  <si>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</si>
  <si>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</si>
  <si>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</si>
  <si>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</si>
  <si>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</si>
  <si>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</si>
  <si>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</si>
  <si>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</si>
  <si>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</si>
  <si>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</si>
  <si>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</si>
  <si>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</si>
  <si>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</si>
  <si>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</si>
  <si>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</si>
  <si>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</si>
  <si>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</si>
  <si>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</si>
  <si>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</si>
  <si>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</si>
  <si>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</si>
  <si>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</si>
  <si>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</si>
  <si>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</si>
  <si>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</si>
  <si>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</si>
  <si>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</si>
  <si>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</si>
  <si>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</si>
  <si>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</si>
  <si>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</si>
  <si>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</si>
  <si>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</si>
  <si>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</si>
  <si>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</si>
  <si>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</si>
  <si>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</si>
  <si>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</si>
  <si>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</si>
  <si>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</si>
  <si>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</si>
  <si>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</si>
  <si>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</si>
  <si>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</si>
  <si>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</si>
  <si>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</si>
  <si>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</si>
  <si>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</si>
  <si>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</si>
  <si>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</si>
  <si>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</si>
  <si>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</si>
  <si>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</si>
  <si>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</si>
  <si>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</si>
  <si>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</si>
  <si>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</si>
  <si>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</si>
  <si>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</si>
  <si>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</si>
  <si>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</si>
  <si>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</si>
  <si>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</si>
  <si>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</si>
  <si>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</si>
  <si>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</si>
  <si>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</si>
  <si>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</si>
  <si>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</si>
  <si>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</si>
  <si>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</si>
  <si>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</si>
  <si>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</si>
  <si>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</si>
  <si>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</si>
  <si>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</si>
  <si>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</si>
  <si>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</si>
  <si>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</si>
  <si>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</si>
  <si>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</si>
  <si>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</si>
  <si>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</si>
  <si>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</si>
  <si>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</si>
  <si>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</si>
  <si>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</si>
  <si>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</si>
  <si>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</si>
  <si>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</si>
  <si>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</si>
  <si>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</si>
  <si>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</si>
  <si>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</si>
  <si>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</si>
  <si>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</si>
  <si>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</si>
  <si>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</si>
  <si>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</si>
  <si>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</si>
  <si>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</si>
  <si>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</si>
  <si>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</si>
  <si>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</si>
  <si>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</si>
  <si>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</si>
  <si>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</si>
  <si>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</si>
  <si>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</si>
  <si>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</si>
  <si>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</si>
  <si>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</si>
  <si>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</si>
  <si>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</si>
  <si>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</si>
  <si>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</si>
  <si>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</si>
  <si>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</si>
  <si>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</si>
  <si>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</si>
  <si>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</si>
  <si>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</si>
  <si>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</si>
  <si>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</si>
  <si>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</si>
  <si>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</si>
  <si>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</si>
  <si>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</si>
  <si>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</si>
  <si>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</si>
  <si>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</si>
  <si>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</si>
  <si>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</si>
  <si>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</si>
  <si>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</si>
  <si>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</si>
  <si>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</si>
  <si>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</si>
  <si>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</si>
  <si>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</si>
  <si>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</si>
  <si>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</si>
  <si>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</si>
  <si>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</si>
  <si>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</si>
  <si>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</si>
  <si>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</si>
  <si>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</si>
  <si>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</si>
  <si>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</si>
  <si>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</si>
  <si>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</si>
  <si>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</si>
  <si>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</si>
  <si>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</si>
  <si>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</si>
  <si>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</si>
  <si>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</si>
  <si>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</si>
  <si>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</si>
  <si>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</si>
  <si>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</si>
  <si>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</si>
  <si>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</si>
  <si>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</si>
  <si>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</si>
  <si>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</si>
  <si>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</si>
  <si>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</si>
  <si>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</si>
  <si>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</si>
  <si>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</si>
  <si>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</si>
  <si>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</si>
  <si>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</si>
  <si>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</si>
  <si>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</si>
  <si>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</si>
  <si>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</si>
  <si>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</si>
  <si>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</si>
  <si>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</si>
  <si>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</si>
  <si>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</si>
  <si>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</si>
  <si>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</si>
  <si>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</si>
  <si>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</si>
  <si>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</si>
  <si>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</si>
  <si>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</si>
  <si>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</si>
  <si>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</si>
  <si>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</si>
  <si>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</si>
  <si>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</si>
  <si>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</si>
  <si>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</si>
  <si>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</si>
  <si>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</si>
  <si>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</si>
  <si>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</si>
  <si>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</si>
  <si>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</si>
  <si>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</si>
  <si>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</si>
  <si>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</si>
  <si>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</si>
  <si>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</si>
  <si>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</si>
  <si>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</si>
  <si>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</si>
  <si>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</si>
  <si>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</si>
  <si>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</si>
  <si>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</si>
  <si>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</si>
  <si>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</si>
  <si>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</si>
  <si>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</si>
  <si>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</si>
  <si>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</si>
  <si>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</si>
  <si>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</si>
  <si>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</si>
  <si>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</si>
  <si>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</si>
  <si>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</si>
  <si>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</si>
  <si>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</si>
  <si>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</si>
  <si>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</si>
  <si>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</si>
  <si>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</si>
  <si>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</si>
  <si>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</si>
  <si>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</si>
  <si>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</si>
  <si>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</si>
  <si>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</si>
  <si>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</si>
  <si>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</si>
  <si>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</si>
  <si>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</si>
  <si>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</si>
  <si>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</si>
  <si>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</si>
  <si>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</si>
  <si>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</si>
  <si>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</si>
  <si>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</si>
  <si>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</si>
  <si>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</si>
  <si>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</si>
  <si>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</si>
  <si>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</si>
  <si>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</si>
  <si>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</si>
  <si>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</si>
  <si>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</si>
  <si>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</si>
  <si>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</si>
  <si>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</si>
  <si>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</si>
  <si>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</si>
  <si>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</si>
  <si>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</si>
  <si>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</si>
  <si>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</si>
  <si>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</si>
  <si>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</si>
  <si>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</si>
  <si>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</si>
  <si>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</si>
  <si>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</si>
  <si>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</si>
  <si>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</si>
  <si>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</si>
  <si>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</si>
  <si>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</si>
  <si>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</si>
  <si>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</si>
  <si>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</si>
  <si>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</si>
  <si>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</si>
  <si>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</si>
  <si>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</si>
  <si>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</si>
  <si>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</si>
  <si>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</si>
  <si>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</si>
  <si>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</si>
  <si>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</si>
  <si>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</si>
  <si>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</si>
  <si>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</si>
  <si>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</si>
  <si>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</si>
  <si>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</si>
  <si>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</si>
  <si>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</si>
  <si>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</si>
  <si>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</si>
  <si>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</si>
  <si>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</si>
  <si>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</si>
  <si>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</si>
  <si>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</si>
  <si>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</si>
  <si>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</si>
  <si>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</si>
  <si>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</si>
  <si>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</si>
  <si>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</si>
  <si>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</si>
  <si>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</si>
  <si>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</si>
  <si>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</si>
  <si>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</si>
  <si>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</si>
  <si>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</si>
  <si>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</si>
  <si>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</si>
  <si>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</si>
  <si>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</si>
  <si>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</si>
  <si>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</si>
  <si>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</si>
  <si>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</si>
  <si>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</si>
  <si>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</si>
  <si>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</si>
  <si>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</si>
  <si>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</si>
  <si>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</si>
  <si>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</si>
  <si>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</si>
  <si>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</si>
  <si>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</si>
  <si>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</si>
  <si>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</si>
  <si>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</si>
  <si>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</si>
  <si>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</si>
  <si>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</si>
  <si>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</si>
  <si>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</si>
  <si>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</si>
  <si>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</si>
  <si>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</si>
  <si>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</si>
  <si>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</si>
  <si>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</si>
  <si>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</si>
  <si>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</si>
  <si>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</si>
  <si>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</si>
  <si>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</si>
  <si>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</si>
  <si>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</si>
  <si>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</si>
  <si>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</si>
  <si>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</si>
  <si>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</si>
  <si>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</si>
  <si>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</si>
  <si>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</si>
  <si>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</si>
  <si>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</si>
  <si>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</si>
  <si>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</si>
  <si>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</si>
  <si>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</si>
  <si>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</si>
  <si>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</si>
  <si>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</si>
  <si>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</si>
  <si>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</si>
  <si>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</si>
  <si>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</si>
  <si>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</si>
  <si>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</si>
  <si>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</si>
  <si>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</si>
  <si>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</si>
  <si>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</si>
  <si>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</si>
  <si>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</si>
  <si>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</si>
  <si>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</si>
  <si>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</si>
  <si>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</si>
  <si>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</si>
  <si>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</si>
  <si>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</si>
  <si>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</si>
  <si>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</si>
  <si>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</si>
  <si>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</si>
  <si>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</si>
  <si>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</si>
  <si>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</si>
  <si>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</si>
  <si>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</si>
  <si>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</si>
  <si>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</si>
  <si>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</si>
  <si>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</si>
  <si>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</si>
  <si>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</si>
  <si>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</si>
  <si>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</si>
  <si>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</si>
  <si>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</si>
  <si>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</si>
  <si>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</si>
  <si>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</si>
  <si>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</si>
  <si>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</si>
  <si>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</si>
  <si>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</si>
  <si>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</si>
  <si>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</si>
  <si>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</si>
  <si>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</si>
  <si>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</si>
  <si>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</si>
  <si>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</si>
  <si>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</si>
  <si>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</si>
  <si>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</si>
  <si>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</si>
  <si>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</si>
  <si>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</si>
  <si>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</si>
  <si>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</si>
  <si>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</si>
  <si>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</si>
  <si>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</si>
  <si>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</si>
  <si>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</si>
  <si>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</si>
  <si>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</si>
  <si>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</si>
  <si>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</si>
  <si>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</si>
  <si>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</si>
  <si>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</si>
  <si>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</si>
  <si>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</si>
  <si>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</si>
  <si>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</si>
  <si>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</si>
  <si>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</si>
  <si>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</si>
  <si>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</si>
  <si>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</si>
  <si>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</si>
  <si>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</si>
  <si>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</si>
  <si>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</si>
  <si>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</si>
  <si>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</si>
  <si>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</si>
  <si>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</si>
  <si>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</si>
  <si>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</si>
  <si>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</si>
  <si>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</si>
  <si>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</si>
  <si>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</si>
  <si>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</si>
  <si>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</si>
  <si>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</si>
  <si>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</si>
  <si>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</si>
  <si>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</si>
  <si>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</si>
  <si>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</si>
  <si>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</si>
  <si>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</si>
  <si>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</si>
  <si>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</si>
  <si>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</si>
  <si>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</si>
  <si>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</si>
  <si>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</si>
  <si>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</si>
  <si>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</si>
  <si>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</si>
  <si>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</si>
  <si>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</si>
  <si>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</si>
  <si>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</si>
  <si>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</si>
  <si>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</si>
  <si>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</si>
  <si>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</si>
  <si>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</si>
  <si>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</si>
  <si>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</si>
  <si>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</si>
  <si>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</si>
  <si>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</si>
  <si>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</si>
  <si>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</si>
  <si>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</si>
  <si>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</si>
  <si>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</si>
  <si>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</si>
  <si>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</si>
  <si>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</si>
  <si>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</si>
  <si>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</si>
  <si>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</si>
  <si>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</si>
  <si>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</si>
  <si>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</si>
  <si>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</si>
  <si>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</si>
  <si>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</si>
  <si>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</si>
  <si>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</si>
  <si>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</si>
  <si>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</si>
  <si>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</si>
  <si>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</si>
  <si>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</si>
  <si>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</si>
  <si>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</si>
  <si>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</si>
  <si>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</si>
  <si>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</si>
  <si>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</si>
  <si>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</si>
  <si>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</si>
  <si>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</si>
  <si>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</si>
  <si>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</si>
  <si>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</si>
  <si>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</si>
  <si>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</si>
  <si>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</si>
  <si>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</si>
  <si>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</si>
  <si>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</si>
  <si>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</si>
  <si>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</si>
  <si>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</si>
  <si>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</si>
  <si>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</si>
  <si>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</si>
  <si>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</si>
  <si>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</si>
  <si>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</si>
  <si>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</si>
  <si>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</si>
  <si>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</si>
  <si>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</si>
  <si>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</si>
  <si>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</si>
  <si>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</si>
  <si>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</si>
  <si>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</si>
  <si>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</si>
  <si>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</si>
  <si>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</si>
  <si>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</si>
  <si>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</si>
  <si>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</si>
  <si>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</si>
  <si>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</si>
  <si>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</si>
  <si>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</si>
  <si>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</si>
  <si>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</si>
  <si>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</si>
  <si>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</si>
  <si>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</si>
  <si>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</si>
  <si>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</si>
  <si>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</si>
  <si>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</si>
  <si>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</si>
  <si>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</si>
  <si>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</si>
  <si>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</si>
  <si>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</si>
  <si>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</si>
  <si>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</si>
  <si>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</si>
  <si>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</si>
  <si>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</si>
  <si>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</si>
  <si>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</si>
  <si>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</si>
  <si>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</si>
  <si>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</si>
  <si>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</si>
  <si>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</si>
  <si>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</si>
  <si>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</si>
  <si>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</si>
  <si>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</si>
  <si>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</si>
  <si>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</si>
  <si>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</si>
  <si>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</si>
  <si>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</si>
  <si>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</si>
  <si>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</si>
  <si>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</si>
  <si>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</si>
  <si>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</si>
  <si>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</si>
  <si>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</si>
  <si>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</si>
  <si>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</si>
  <si>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</si>
  <si>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</si>
  <si>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</si>
  <si>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</si>
  <si>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</si>
  <si>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</si>
  <si>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</si>
  <si>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</si>
  <si>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</si>
  <si>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</si>
  <si>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</si>
  <si>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</si>
  <si>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</si>
  <si>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</si>
  <si>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</si>
  <si>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</si>
  <si>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</si>
  <si>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</si>
  <si>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</si>
  <si>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</si>
  <si>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</si>
  <si>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</si>
  <si>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</si>
  <si>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</si>
  <si>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</si>
  <si>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</si>
  <si>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</si>
  <si>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</si>
  <si>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</si>
  <si>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</si>
  <si>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</si>
  <si>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</si>
  <si>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</si>
  <si>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</si>
  <si>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</si>
  <si>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</si>
  <si>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</si>
  <si>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</si>
  <si>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</si>
  <si>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</si>
  <si>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</si>
  <si>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</si>
  <si>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</si>
  <si>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</si>
  <si>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</si>
  <si>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</si>
  <si>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</si>
  <si>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</si>
  <si>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</si>
  <si>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</si>
  <si>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</si>
  <si>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</si>
  <si>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</si>
  <si>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</si>
  <si>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</si>
  <si>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</si>
  <si>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</si>
  <si>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</si>
  <si>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</si>
  <si>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</si>
  <si>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</si>
  <si>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</si>
  <si>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</si>
  <si>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</si>
  <si>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</si>
  <si>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</si>
  <si>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</si>
  <si>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</si>
  <si>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</si>
  <si>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</si>
  <si>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</si>
  <si>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</si>
  <si>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</si>
  <si>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</si>
  <si>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</si>
  <si>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</si>
  <si>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</si>
  <si>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</si>
  <si>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</si>
  <si>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</si>
  <si>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</si>
  <si>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</si>
  <si>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</si>
  <si>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</si>
  <si>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</si>
  <si>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</si>
  <si>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</si>
  <si>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</si>
  <si>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</si>
  <si>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</si>
  <si>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</si>
  <si>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</si>
  <si>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</si>
  <si>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</si>
  <si>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</si>
  <si>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</si>
  <si>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</si>
  <si>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</si>
  <si>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</si>
  <si>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</si>
  <si>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</si>
  <si>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</si>
  <si>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</si>
  <si>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</si>
  <si>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</si>
  <si>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</si>
  <si>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</si>
  <si>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</si>
  <si>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</si>
  <si>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</si>
  <si>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</si>
  <si>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</si>
  <si>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</si>
  <si>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</si>
  <si>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</si>
  <si>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</si>
  <si>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</si>
  <si>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</si>
  <si>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</si>
  <si>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</si>
  <si>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</si>
  <si>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</si>
  <si>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</si>
  <si>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</si>
  <si>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</si>
  <si>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</si>
  <si>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</si>
  <si>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</si>
  <si>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</si>
  <si>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</si>
  <si>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</si>
  <si>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</si>
  <si>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</si>
  <si>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</si>
  <si>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</si>
  <si>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</si>
  <si>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</si>
  <si>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</si>
  <si>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</si>
  <si>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</si>
  <si>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</si>
  <si>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</si>
  <si>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</si>
  <si>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</si>
  <si>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</si>
  <si>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</si>
  <si>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</si>
  <si>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</si>
  <si>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</si>
  <si>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</si>
  <si>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</si>
  <si>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</si>
  <si>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</si>
  <si>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</si>
  <si>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</si>
  <si>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</si>
  <si>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</si>
  <si>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</si>
  <si>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</si>
  <si>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</si>
  <si>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</si>
  <si>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</si>
  <si>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</si>
  <si>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</si>
  <si>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</si>
  <si>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</si>
  <si>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</si>
  <si>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</si>
  <si>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</si>
  <si>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</si>
  <si>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</si>
  <si>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</si>
  <si>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</si>
  <si>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</si>
  <si>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</si>
  <si>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</si>
  <si>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</si>
  <si>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</si>
  <si>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</si>
  <si>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</si>
  <si>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</si>
  <si>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</si>
  <si>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</si>
  <si>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</si>
  <si>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</si>
  <si>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</si>
  <si>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</si>
  <si>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</si>
  <si>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</si>
  <si>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</si>
  <si>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</si>
  <si>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</si>
  <si>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</si>
  <si>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</si>
  <si>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</si>
  <si>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</si>
  <si>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</si>
  <si>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</si>
  <si>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</si>
  <si>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</si>
  <si>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</si>
  <si>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</si>
  <si>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</si>
  <si>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</si>
  <si>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</si>
  <si>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</si>
  <si>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</si>
  <si>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</si>
  <si>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</si>
  <si>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</si>
  <si>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</si>
  <si>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</si>
  <si>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</si>
  <si>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</si>
  <si>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</si>
  <si>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</si>
  <si>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</si>
  <si>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</si>
  <si>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</si>
  <si>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</si>
  <si>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</si>
  <si>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</si>
  <si>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</si>
  <si>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</si>
  <si>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</si>
  <si>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</si>
  <si>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</si>
  <si>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</si>
  <si>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</si>
  <si>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</si>
  <si>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</si>
  <si>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</si>
  <si>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</si>
  <si>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</si>
  <si>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</si>
  <si>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</si>
  <si>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</si>
  <si>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</si>
  <si>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</si>
  <si>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</si>
  <si>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</si>
  <si>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</si>
  <si>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</si>
  <si>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</si>
  <si>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</si>
  <si>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</si>
  <si>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</si>
  <si>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</si>
  <si>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</si>
  <si>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</si>
  <si>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</si>
  <si>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</si>
  <si>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</si>
  <si>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</si>
  <si>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</si>
  <si>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</si>
  <si>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</si>
  <si>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</si>
  <si>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</si>
  <si>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</si>
  <si>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</si>
  <si>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</si>
  <si>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</si>
  <si>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</si>
  <si>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</si>
  <si>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</si>
  <si>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</si>
  <si>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</si>
  <si>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</si>
  <si>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</si>
  <si>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</si>
  <si>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</si>
  <si>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</si>
  <si>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</si>
  <si>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</si>
  <si>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</si>
  <si>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</si>
  <si>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</si>
  <si>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</si>
  <si>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</si>
  <si>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</si>
  <si>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</si>
  <si>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</si>
  <si>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</si>
  <si>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</si>
  <si>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</si>
  <si>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</si>
  <si>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</si>
  <si>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</si>
  <si>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</si>
  <si>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</si>
  <si>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</si>
  <si>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</si>
  <si>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</si>
  <si>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</si>
  <si>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</si>
  <si>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</si>
  <si>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</si>
  <si>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</si>
  <si>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</si>
  <si>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</si>
  <si>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</si>
  <si>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</si>
  <si>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</si>
  <si>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</si>
  <si>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</si>
  <si>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</si>
  <si>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</si>
  <si>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</si>
  <si>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</si>
  <si>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</si>
  <si>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</si>
  <si>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</si>
  <si>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</si>
  <si>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</si>
  <si>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</si>
  <si>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</si>
  <si>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</si>
  <si>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</si>
  <si>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</si>
  <si>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</si>
  <si>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</si>
  <si>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</si>
  <si>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</si>
  <si>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</si>
  <si>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</si>
  <si>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</si>
  <si>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</si>
  <si>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</si>
  <si>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</si>
  <si>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</si>
  <si>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</si>
  <si>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</si>
  <si>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</si>
  <si>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</si>
  <si>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</si>
  <si>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</si>
  <si>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</si>
  <si>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</si>
  <si>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</si>
  <si>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</si>
  <si>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</si>
  <si>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</si>
  <si>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</si>
  <si>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</si>
  <si>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</si>
  <si>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</si>
  <si>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</si>
  <si>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</si>
  <si>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</si>
  <si>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</si>
  <si>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</si>
  <si>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</si>
  <si>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</si>
  <si>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</si>
  <si>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</si>
  <si>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</si>
  <si>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</si>
  <si>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</si>
  <si>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</si>
  <si>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</si>
  <si>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</si>
  <si>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</si>
  <si>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</si>
  <si>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</si>
  <si>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</si>
  <si>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</si>
  <si>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</si>
  <si>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</si>
  <si>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</si>
  <si>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</si>
  <si>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</si>
  <si>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</si>
  <si>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</si>
  <si>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</si>
  <si>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</si>
  <si>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</si>
  <si>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</si>
  <si>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</si>
  <si>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</si>
  <si>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</si>
  <si>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</si>
  <si>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</si>
  <si>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</si>
  <si>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</si>
  <si>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</si>
  <si>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</si>
  <si>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</si>
  <si>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</si>
  <si>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</si>
  <si>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</si>
  <si>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</si>
  <si>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</si>
  <si>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</si>
  <si>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</si>
  <si>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</si>
  <si>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</si>
  <si>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</si>
  <si>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</si>
  <si>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</si>
  <si>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</si>
  <si>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</si>
  <si>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</si>
  <si>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</si>
  <si>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</si>
  <si>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</si>
  <si>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</si>
  <si>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</si>
  <si>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</si>
  <si>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</si>
  <si>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</si>
  <si>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</si>
  <si>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</si>
  <si>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</si>
  <si>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</si>
  <si>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</si>
  <si>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</si>
  <si>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</si>
  <si>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</si>
  <si>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</si>
  <si>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</si>
  <si>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</si>
  <si>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</si>
  <si>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</si>
  <si>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</si>
  <si>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</si>
  <si>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</si>
  <si>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</si>
  <si>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</si>
  <si>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</si>
  <si>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</si>
  <si>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</si>
  <si>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</si>
  <si>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</si>
  <si>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</si>
  <si>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</si>
  <si>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</si>
  <si>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</si>
  <si>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</si>
  <si>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</si>
  <si>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</si>
  <si>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</si>
  <si>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</si>
  <si>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</si>
  <si>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</si>
  <si>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</si>
  <si>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</si>
  <si>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</si>
  <si>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</si>
  <si>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</si>
  <si>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</si>
  <si>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</si>
  <si>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</si>
  <si>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</si>
  <si>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</si>
  <si>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</si>
  <si>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</si>
  <si>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</si>
  <si>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</si>
  <si>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</si>
  <si>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</si>
  <si>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</si>
  <si>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</si>
  <si>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</si>
  <si>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</si>
  <si>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</si>
  <si>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</si>
  <si>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</si>
  <si>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</si>
  <si>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</si>
  <si>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</si>
  <si>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</si>
  <si>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</si>
  <si>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</si>
  <si>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</si>
  <si>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</si>
  <si>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</si>
  <si>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</si>
  <si>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</si>
  <si>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</si>
  <si>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</si>
  <si>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</si>
  <si>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</si>
  <si>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</si>
  <si>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</si>
  <si>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</si>
  <si>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</si>
  <si>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</si>
  <si>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</si>
  <si>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</si>
  <si>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</si>
  <si>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</si>
  <si>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</si>
  <si>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</si>
  <si>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</si>
  <si>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</si>
  <si>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</si>
  <si>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</si>
  <si>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</si>
  <si>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</si>
  <si>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</si>
  <si>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</si>
  <si>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</si>
  <si>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</si>
  <si>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</si>
  <si>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</si>
  <si>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</si>
  <si>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</si>
  <si>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</si>
  <si>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</si>
  <si>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</si>
  <si>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</si>
  <si>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</si>
  <si>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</si>
  <si>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</si>
  <si>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</si>
  <si>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</si>
  <si>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</si>
  <si>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</si>
  <si>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</si>
  <si>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</si>
  <si>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</si>
  <si>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</si>
  <si>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</si>
  <si>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</si>
  <si>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</si>
  <si>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</si>
  <si>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</si>
  <si>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</si>
  <si>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</si>
  <si>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</si>
  <si>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</si>
  <si>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</si>
  <si>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</si>
  <si>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</si>
  <si>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</si>
  <si>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</si>
  <si>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</si>
  <si>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</si>
  <si>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</si>
  <si>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</si>
  <si>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</si>
  <si>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</si>
  <si>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</si>
  <si>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</si>
  <si>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</si>
  <si>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</si>
  <si>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</si>
  <si>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</si>
  <si>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</si>
  <si>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</si>
  <si>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</si>
  <si>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</si>
  <si>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</si>
  <si>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</si>
  <si>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</si>
  <si>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</si>
  <si>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</si>
  <si>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</si>
  <si>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</si>
  <si>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</si>
  <si>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</si>
  <si>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</si>
  <si>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</si>
  <si>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</si>
  <si>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</si>
  <si>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</si>
  <si>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</si>
  <si>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</si>
  <si>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</si>
  <si>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</si>
  <si>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</si>
  <si>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</si>
  <si>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</si>
  <si>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</si>
  <si>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</si>
  <si>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</si>
  <si>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</si>
  <si>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</si>
  <si>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</si>
  <si>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</si>
  <si>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</si>
  <si>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</si>
  <si>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</si>
  <si>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</si>
  <si>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</si>
  <si>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</si>
  <si>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</si>
  <si>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</si>
  <si>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</si>
  <si>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</si>
  <si>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</si>
  <si>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</si>
  <si>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</si>
  <si>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</si>
  <si>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</si>
  <si>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</si>
  <si>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</si>
  <si>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</si>
  <si>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</si>
  <si>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</si>
  <si>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</si>
  <si>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</si>
  <si>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</si>
  <si>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</si>
  <si>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</si>
  <si>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</si>
  <si>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</si>
  <si>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</si>
  <si>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</si>
  <si>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</si>
  <si>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</si>
  <si>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</si>
  <si>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</si>
  <si>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</si>
  <si>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</si>
  <si>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</si>
  <si>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</si>
  <si>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</si>
  <si>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</si>
  <si>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</si>
  <si>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</si>
  <si>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</si>
  <si>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</si>
  <si>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</si>
  <si>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</si>
  <si>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</si>
  <si>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</si>
  <si>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</si>
  <si>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</si>
  <si>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</si>
  <si>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</si>
  <si>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</si>
  <si>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</si>
  <si>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</si>
  <si>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</si>
  <si>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</si>
  <si>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</si>
  <si>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</si>
  <si>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</si>
  <si>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</si>
  <si>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</si>
  <si>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</si>
  <si>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</si>
  <si>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</si>
  <si>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</si>
  <si>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</si>
  <si>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</si>
  <si>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</si>
  <si>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</si>
  <si>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</si>
  <si>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</si>
  <si>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</si>
  <si>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</si>
  <si>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</si>
  <si>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</si>
  <si>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</si>
  <si>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</si>
  <si>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</si>
  <si>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</si>
  <si>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</si>
  <si>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</si>
  <si>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</si>
  <si>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</si>
  <si>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</si>
  <si>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</si>
  <si>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</si>
  <si>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</si>
  <si>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</si>
  <si>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</si>
  <si>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</si>
  <si>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</si>
  <si>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</si>
  <si>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</si>
  <si>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</si>
  <si>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</si>
  <si>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</si>
  <si>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</si>
  <si>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</si>
  <si>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</si>
  <si>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</si>
  <si>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</si>
  <si>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</si>
  <si>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</si>
  <si>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</si>
  <si>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</si>
  <si>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</si>
  <si>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</si>
  <si>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</si>
  <si>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</si>
  <si>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</si>
  <si>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</si>
  <si>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</si>
  <si>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</si>
  <si>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</si>
  <si>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</si>
  <si>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</si>
  <si>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</si>
  <si>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</si>
  <si>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</si>
  <si>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</si>
  <si>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</si>
  <si>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</si>
  <si>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</si>
  <si>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</si>
  <si>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</si>
  <si>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</si>
  <si>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</si>
  <si>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</si>
  <si>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</si>
  <si>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</si>
  <si>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</si>
  <si>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</si>
  <si>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</si>
  <si>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</si>
  <si>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</si>
  <si>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</si>
  <si>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</si>
  <si>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</si>
  <si>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</si>
  <si>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</si>
  <si>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</si>
  <si>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</si>
  <si>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</si>
  <si>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</si>
  <si>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</si>
  <si>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</si>
  <si>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</si>
  <si>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</si>
  <si>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</si>
  <si>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</si>
  <si>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</si>
  <si>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</si>
  <si>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</si>
  <si>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</si>
  <si>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</si>
  <si>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</si>
  <si>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</si>
  <si>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</si>
  <si>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</si>
  <si>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</si>
  <si>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</si>
  <si>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</si>
  <si>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</si>
  <si>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</si>
  <si>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</si>
  <si>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</si>
  <si>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</si>
  <si>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</si>
  <si>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</si>
  <si>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</si>
  <si>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</si>
  <si>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</si>
  <si>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</si>
  <si>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</si>
  <si>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</si>
  <si>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</si>
  <si>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</si>
  <si>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</si>
  <si>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</si>
  <si>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</si>
  <si>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</si>
  <si>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</si>
  <si>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</si>
  <si>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</si>
  <si>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</si>
  <si>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</si>
  <si>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</si>
  <si>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</si>
  <si>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</si>
  <si>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</si>
  <si>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</si>
  <si>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</si>
  <si>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</si>
  <si>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</si>
  <si>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</si>
  <si>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</si>
  <si>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</si>
  <si>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</si>
  <si>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</si>
  <si>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</si>
  <si>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</si>
  <si>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</si>
  <si>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</si>
  <si>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</si>
  <si>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</si>
  <si>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</si>
  <si>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</si>
  <si>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</si>
  <si>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</si>
  <si>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</si>
  <si>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</si>
  <si>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</si>
  <si>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</si>
  <si>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</si>
  <si>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</si>
  <si>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</si>
  <si>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</si>
  <si>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</si>
  <si>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</si>
  <si>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</si>
  <si>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</si>
  <si>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</si>
  <si>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</si>
  <si>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</si>
  <si>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</si>
  <si>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</si>
  <si>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</si>
  <si>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</si>
  <si>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</si>
  <si>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</si>
  <si>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</si>
  <si>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</si>
  <si>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</si>
  <si>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</si>
  <si>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</si>
  <si>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</si>
  <si>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</si>
  <si>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</si>
  <si>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</si>
  <si>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</si>
  <si>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</si>
  <si>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</si>
  <si>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</si>
  <si>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</si>
  <si>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</si>
  <si>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</si>
  <si>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</si>
  <si>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</si>
  <si>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</si>
  <si>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</si>
  <si>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</si>
  <si>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</si>
  <si>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</si>
  <si>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</si>
  <si>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</si>
  <si>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</si>
  <si>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</si>
  <si>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</si>
  <si>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</si>
  <si>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</si>
  <si>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</si>
  <si>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</si>
  <si>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</si>
  <si>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</si>
  <si>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</si>
  <si>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</si>
  <si>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</si>
  <si>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</si>
  <si>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</si>
  <si>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</si>
  <si>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</si>
  <si>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</si>
  <si>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</si>
  <si>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</si>
  <si>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</si>
  <si>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</si>
  <si>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</si>
  <si>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</si>
  <si>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</si>
  <si>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</si>
  <si>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</si>
  <si>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</si>
  <si>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</si>
  <si>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</si>
  <si>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</si>
  <si>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</si>
  <si>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</si>
  <si>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</si>
  <si>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</si>
  <si>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</si>
  <si>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</si>
  <si>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</si>
  <si>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</si>
  <si>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</si>
  <si>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</si>
  <si>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</si>
  <si>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</si>
  <si>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</si>
  <si>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</si>
  <si>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</si>
  <si>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</si>
  <si>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</si>
  <si>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</si>
  <si>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</si>
  <si>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</si>
  <si>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</si>
  <si>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</si>
  <si>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</si>
  <si>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</si>
  <si>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</si>
  <si>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</si>
  <si>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</si>
  <si>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</si>
  <si>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</si>
  <si>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</si>
  <si>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</si>
  <si>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</si>
  <si>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</si>
  <si>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</si>
  <si>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</si>
  <si>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</si>
  <si>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</si>
  <si>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</si>
  <si>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</si>
  <si>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</si>
  <si>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</si>
  <si>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</si>
  <si>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</si>
  <si>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</si>
  <si>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</si>
  <si>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</si>
  <si>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</si>
  <si>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</si>
  <si>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</si>
  <si>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</si>
  <si>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</si>
  <si>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</si>
  <si>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</si>
  <si>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</si>
  <si>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</si>
  <si>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</si>
  <si>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</si>
  <si>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</si>
  <si>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</si>
  <si>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</si>
  <si>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</si>
  <si>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</si>
  <si>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</si>
  <si>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</si>
  <si>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</si>
  <si>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</si>
  <si>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</si>
  <si>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</si>
  <si>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</si>
  <si>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</si>
  <si>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</si>
  <si>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</si>
  <si>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</si>
  <si>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</si>
  <si>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</si>
  <si>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</si>
  <si>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</si>
  <si>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</si>
  <si>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</si>
  <si>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</si>
  <si>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</si>
  <si>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</si>
  <si>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</si>
  <si>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</si>
  <si>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</si>
  <si>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</si>
  <si>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</si>
  <si>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</si>
  <si>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</si>
  <si>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</si>
  <si>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</si>
  <si>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</si>
  <si>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</si>
  <si>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</si>
  <si>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</si>
  <si>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</si>
  <si>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</si>
  <si>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</si>
  <si>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</si>
  <si>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</si>
  <si>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</si>
  <si>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</si>
  <si>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</si>
  <si>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</si>
  <si>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</si>
  <si>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</si>
  <si>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</si>
  <si>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</si>
  <si>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</si>
  <si>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</si>
  <si>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</si>
  <si>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</si>
  <si>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</si>
  <si>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</si>
  <si>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</si>
  <si>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</si>
  <si>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</si>
  <si>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</si>
  <si>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</si>
  <si>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</si>
  <si>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</si>
  <si>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</si>
  <si>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</si>
  <si>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</si>
  <si>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</si>
  <si>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</si>
  <si>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</si>
  <si>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</si>
  <si>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</si>
  <si>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</si>
  <si>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</si>
  <si>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</si>
  <si>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</si>
  <si>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</si>
  <si>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</si>
  <si>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</si>
  <si>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</si>
  <si>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</si>
  <si>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</si>
  <si>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</si>
  <si>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</si>
  <si>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</si>
  <si>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</si>
  <si>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</si>
  <si>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</si>
  <si>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</si>
  <si>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</si>
  <si>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</si>
  <si>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</si>
  <si>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</si>
  <si>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</si>
  <si>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</si>
  <si>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</si>
  <si>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</si>
  <si>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</si>
  <si>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</si>
  <si>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</si>
  <si>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</si>
  <si>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</si>
  <si>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</si>
  <si>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</si>
  <si>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</si>
  <si>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</si>
  <si>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</si>
  <si>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</si>
  <si>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</si>
  <si>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</si>
  <si>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</si>
  <si>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</si>
  <si>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</si>
  <si>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</si>
  <si>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</si>
  <si>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</si>
  <si>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</si>
  <si>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</si>
  <si>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</si>
  <si>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</si>
  <si>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</si>
  <si>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</si>
  <si>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</si>
  <si>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</si>
  <si>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</si>
  <si>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</si>
  <si>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</si>
  <si>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</si>
  <si>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</si>
  <si>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</si>
  <si>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</si>
  <si>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</si>
  <si>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</si>
  <si>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</si>
  <si>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</si>
  <si>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</si>
  <si>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</si>
  <si>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</si>
  <si>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</si>
  <si>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</si>
  <si>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</si>
  <si>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</si>
  <si>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</si>
  <si>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</si>
  <si>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</si>
  <si>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</si>
  <si>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</si>
  <si>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</si>
  <si>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</si>
  <si>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</si>
  <si>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</si>
  <si>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</si>
  <si>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</si>
  <si>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</si>
  <si>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</si>
  <si>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</si>
  <si>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</si>
  <si>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</si>
  <si>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</si>
  <si>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</si>
  <si>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</si>
  <si>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</si>
  <si>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</si>
  <si>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</si>
  <si>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</si>
  <si>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</si>
  <si>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</si>
  <si>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</si>
  <si>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</si>
  <si>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</si>
  <si>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</si>
  <si>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</si>
  <si>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</si>
  <si>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</si>
  <si>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</si>
  <si>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</si>
  <si>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</si>
  <si>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</si>
  <si>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</si>
  <si>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</si>
  <si>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</si>
  <si>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</si>
  <si>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</si>
  <si>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</si>
  <si>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</si>
  <si>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</si>
  <si>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</si>
  <si>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</si>
  <si>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</si>
  <si>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</si>
  <si>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</si>
  <si>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</si>
  <si>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</si>
  <si>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</si>
  <si>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</si>
  <si>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</si>
  <si>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</si>
  <si>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</si>
  <si>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</si>
  <si>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</si>
  <si>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</si>
  <si>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</si>
  <si>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</si>
  <si>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</si>
  <si>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</si>
  <si>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</si>
  <si>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</si>
  <si>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</si>
  <si>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</si>
  <si>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</si>
  <si>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</si>
  <si>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</si>
  <si>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</si>
  <si>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</si>
  <si>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</si>
  <si>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</si>
  <si>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</si>
  <si>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</si>
  <si>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</si>
  <si>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</si>
  <si>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</si>
  <si>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</si>
  <si>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</si>
  <si>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</si>
  <si>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</si>
  <si>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</si>
  <si>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</si>
  <si>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</si>
  <si>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</si>
  <si>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</si>
  <si>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</si>
  <si>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</si>
  <si>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</si>
  <si>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</si>
  <si>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</si>
  <si>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</si>
  <si>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</si>
  <si>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</si>
  <si>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</si>
  <si>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</si>
  <si>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</si>
  <si>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</si>
  <si>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</si>
  <si>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</si>
  <si>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</si>
  <si>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</si>
  <si>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</si>
  <si>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</si>
  <si>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</si>
  <si>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</si>
  <si>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</si>
  <si>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</si>
  <si>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</si>
  <si>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</si>
  <si>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</si>
  <si>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</si>
  <si>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</si>
  <si>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</si>
  <si>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</si>
  <si>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</si>
  <si>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</si>
  <si>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</si>
  <si>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</si>
  <si>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</si>
  <si>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</si>
  <si>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</si>
  <si>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</si>
  <si>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</si>
  <si>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</si>
  <si>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</si>
  <si>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</si>
  <si>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</si>
  <si>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</si>
  <si>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</si>
  <si>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</si>
  <si>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</si>
  <si>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</si>
  <si>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</si>
  <si>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</si>
  <si>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</si>
  <si>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</si>
  <si>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</si>
  <si>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</si>
  <si>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</si>
  <si>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</si>
  <si>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</si>
  <si>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</si>
  <si>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</si>
  <si>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</si>
  <si>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</si>
  <si>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</si>
  <si>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</si>
  <si>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</si>
  <si>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</si>
  <si>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</si>
  <si>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</si>
  <si>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</si>
  <si>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</si>
  <si>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</si>
  <si>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</si>
  <si>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</si>
  <si>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</si>
  <si>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</si>
  <si>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</si>
  <si>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</si>
  <si>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</si>
  <si>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</si>
  <si>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</si>
  <si>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</si>
  <si>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</si>
  <si>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</si>
  <si>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</si>
  <si>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</si>
  <si>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</si>
  <si>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</si>
  <si>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</si>
  <si>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</si>
  <si>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</si>
  <si>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</si>
  <si>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</si>
  <si>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</si>
  <si>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</si>
  <si>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</si>
  <si>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</si>
  <si>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</si>
  <si>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</si>
  <si>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</si>
  <si>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</si>
  <si>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</si>
  <si>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</si>
  <si>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</si>
  <si>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</si>
  <si>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</si>
  <si>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</si>
  <si>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</si>
  <si>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</si>
  <si>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</si>
  <si>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</si>
  <si>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</si>
  <si>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</si>
  <si>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</si>
  <si>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</si>
  <si>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</si>
  <si>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</si>
  <si>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</si>
  <si>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</si>
  <si>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</si>
  <si>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</si>
  <si>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</si>
  <si>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</si>
  <si>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</si>
  <si>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</si>
  <si>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</si>
  <si>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</si>
  <si>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</si>
  <si>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</si>
  <si>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</si>
  <si>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</si>
  <si>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</si>
  <si>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</si>
  <si>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</si>
  <si>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</si>
  <si>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</si>
  <si>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</si>
  <si>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</si>
  <si>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</si>
  <si>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</si>
  <si>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</si>
  <si>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</si>
  <si>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</si>
  <si>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</si>
  <si>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</si>
  <si>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</si>
  <si>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</si>
  <si>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</si>
  <si>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</si>
  <si>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</si>
  <si>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</si>
  <si>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</si>
  <si>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</si>
  <si>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</si>
  <si>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</si>
  <si>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</si>
  <si>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</si>
  <si>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</si>
  <si>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</si>
  <si>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</si>
  <si>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</si>
  <si>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</si>
  <si>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</si>
  <si>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</si>
  <si>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</si>
  <si>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</si>
  <si>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</si>
  <si>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</si>
  <si>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</si>
  <si>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</si>
  <si>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</si>
  <si>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</si>
  <si>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</si>
  <si>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</si>
  <si>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</si>
  <si>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</si>
  <si>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</si>
  <si>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</si>
  <si>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</si>
  <si>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</si>
  <si>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</si>
  <si>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</si>
  <si>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</si>
  <si>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</si>
  <si>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</si>
  <si>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</si>
  <si>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</si>
  <si>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</si>
  <si>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</si>
  <si>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</si>
  <si>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</si>
  <si>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</si>
  <si>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</si>
  <si>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</si>
  <si>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</si>
  <si>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</si>
  <si>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</si>
  <si>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</si>
  <si>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</si>
  <si>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</si>
  <si>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</si>
  <si>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</si>
  <si>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</si>
  <si>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</si>
  <si>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</si>
  <si>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</si>
  <si>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</si>
  <si>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</si>
  <si>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</si>
  <si>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</si>
  <si>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</si>
  <si>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</si>
  <si>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</si>
  <si>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</si>
  <si>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</si>
  <si>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</si>
  <si>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</si>
  <si>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</si>
  <si>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</si>
  <si>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</si>
  <si>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</si>
  <si>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</si>
  <si>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</si>
  <si>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</si>
  <si>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</si>
  <si>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</si>
  <si>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</si>
  <si>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</si>
  <si>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</si>
  <si>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</si>
  <si>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</si>
  <si>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</si>
  <si>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</si>
  <si>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</si>
  <si>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</si>
  <si>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</si>
  <si>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</si>
  <si>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</si>
  <si>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</si>
  <si>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</si>
  <si>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</si>
  <si>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</si>
  <si>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</si>
  <si>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</si>
  <si>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</si>
  <si>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</si>
  <si>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</si>
  <si>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</si>
  <si>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</si>
  <si>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</si>
  <si>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</si>
  <si>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</si>
  <si>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</si>
  <si>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</si>
  <si>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</si>
  <si>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</si>
  <si>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</si>
  <si>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</si>
  <si>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</si>
  <si>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</si>
  <si>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</si>
  <si>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</si>
  <si>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</si>
  <si>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</si>
  <si>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</si>
  <si>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</si>
  <si>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</si>
  <si>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</si>
  <si>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</si>
  <si>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</si>
  <si>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</si>
  <si>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</si>
  <si>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</si>
  <si>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</si>
  <si>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</si>
  <si>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</si>
  <si>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</si>
  <si>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</si>
  <si>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</si>
  <si>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</si>
  <si>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</si>
  <si>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</si>
  <si>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</si>
  <si>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</si>
  <si>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</si>
  <si>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</si>
  <si>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</si>
  <si>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</si>
  <si>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</si>
  <si>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</si>
  <si>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</si>
  <si>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</si>
  <si>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</si>
  <si>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</si>
  <si>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</si>
  <si>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</si>
  <si>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</si>
  <si>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</si>
  <si>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</si>
  <si>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</si>
  <si>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</si>
  <si>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</si>
  <si>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</si>
  <si>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</si>
  <si>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</si>
  <si>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</si>
  <si>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</si>
  <si>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</si>
  <si>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</si>
  <si>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</si>
  <si>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</si>
  <si>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</si>
  <si>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</si>
  <si>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</si>
  <si>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</si>
  <si>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</si>
  <si>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</si>
  <si>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</si>
  <si>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</si>
  <si>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</si>
  <si>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</si>
  <si>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</si>
  <si>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</si>
  <si>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</si>
  <si>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</si>
  <si>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</si>
  <si>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</si>
  <si>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</si>
  <si>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</si>
  <si>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</si>
  <si>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</si>
  <si>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</si>
  <si>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</si>
  <si>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</si>
  <si>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</si>
  <si>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</si>
  <si>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</si>
  <si>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</si>
  <si>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</si>
  <si>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</si>
  <si>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</si>
  <si>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</si>
  <si>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</si>
  <si>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</si>
  <si>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</si>
  <si>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</si>
  <si>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</si>
  <si>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</si>
  <si>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</si>
  <si>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</si>
  <si>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</si>
  <si>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</si>
  <si>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</si>
  <si>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</si>
  <si>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</si>
  <si>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</si>
  <si>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</si>
  <si>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</si>
  <si>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</si>
  <si>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</si>
  <si>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</si>
  <si>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</si>
  <si>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</si>
  <si>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</si>
  <si>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</si>
  <si>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</si>
  <si>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</si>
  <si>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</si>
  <si>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</si>
  <si>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</si>
  <si>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</si>
  <si>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</si>
  <si>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</si>
  <si>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</si>
  <si>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</si>
  <si>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</si>
  <si>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</si>
  <si>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</si>
  <si>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</si>
  <si>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</si>
  <si>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</si>
  <si>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</si>
  <si>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</si>
  <si>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</si>
  <si>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</si>
  <si>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</si>
  <si>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</si>
  <si>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</si>
  <si>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</si>
  <si>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</si>
  <si>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</si>
  <si>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</si>
  <si>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</si>
  <si>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</si>
  <si>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</si>
  <si>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</si>
  <si>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</si>
  <si>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</si>
  <si>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</si>
  <si>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</si>
  <si>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</si>
  <si>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</si>
  <si>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</si>
  <si>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</si>
  <si>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</si>
  <si>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</si>
  <si>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</si>
  <si>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</si>
  <si>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</si>
  <si>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</si>
  <si>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</si>
  <si>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</si>
  <si>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</si>
  <si>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</si>
  <si>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</si>
  <si>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</si>
  <si>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</si>
  <si>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</si>
  <si>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</si>
  <si>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</si>
  <si>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</si>
  <si>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</si>
  <si>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</si>
  <si>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</si>
  <si>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</si>
  <si>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</si>
  <si>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</si>
  <si>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</si>
  <si>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</si>
  <si>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</si>
  <si>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</si>
  <si>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</si>
  <si>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</si>
  <si>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</si>
  <si>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</si>
  <si>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</si>
  <si>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</si>
  <si>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</si>
  <si>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</si>
  <si>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</si>
  <si>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</si>
  <si>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</si>
  <si>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</si>
  <si>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</si>
  <si>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</si>
  <si>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</si>
  <si>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</si>
  <si>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</si>
  <si>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</si>
  <si>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</si>
  <si>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</si>
  <si>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</si>
  <si>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</si>
  <si>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</si>
  <si>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</si>
  <si>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</si>
  <si>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</si>
  <si>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</si>
  <si>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</si>
  <si>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</si>
  <si>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</si>
  <si>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</si>
  <si>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</si>
  <si>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</si>
  <si>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</si>
  <si>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</si>
  <si>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</si>
  <si>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</si>
  <si>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</si>
  <si>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</si>
  <si>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</si>
  <si>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</si>
  <si>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</si>
  <si>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</si>
  <si>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</si>
  <si>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</si>
  <si>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</si>
  <si>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</si>
  <si>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</si>
  <si>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</si>
  <si>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</si>
  <si>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</si>
  <si>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</si>
  <si>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</si>
  <si>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</si>
  <si>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</si>
  <si>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</si>
  <si>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</si>
  <si>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</si>
  <si>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</si>
  <si>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</si>
  <si>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</si>
  <si>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</si>
  <si>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</si>
  <si>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</si>
  <si>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</si>
  <si>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</si>
  <si>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</si>
  <si>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</si>
  <si>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</si>
  <si>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</si>
  <si>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</si>
  <si>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</si>
  <si>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</si>
  <si>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</si>
  <si>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</si>
  <si>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</si>
  <si>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</si>
  <si>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</si>
  <si>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</si>
  <si>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</si>
  <si>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</si>
  <si>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</si>
  <si>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</si>
  <si>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</si>
  <si>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</si>
  <si>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</si>
  <si>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</si>
  <si>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</si>
  <si>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</si>
  <si>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</si>
  <si>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</si>
  <si>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</si>
  <si>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</si>
  <si>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</si>
  <si>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</si>
  <si>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</si>
  <si>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</si>
  <si>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</si>
  <si>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</si>
  <si>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</si>
  <si>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</si>
  <si>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</si>
  <si>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</si>
  <si>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</si>
  <si>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</si>
  <si>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</si>
  <si>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</si>
  <si>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</si>
  <si>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</si>
  <si>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</si>
  <si>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</si>
  <si>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</si>
  <si>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</si>
  <si>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</si>
  <si>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</si>
  <si>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</si>
  <si>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</si>
  <si>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</si>
  <si>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</si>
  <si>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</si>
  <si>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</si>
  <si>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</si>
  <si>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</si>
  <si>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</si>
  <si>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</si>
  <si>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</si>
  <si>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</si>
  <si>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</si>
  <si>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</si>
  <si>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</si>
  <si>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</si>
  <si>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</si>
  <si>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</si>
  <si>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</si>
  <si>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</si>
  <si>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</si>
  <si>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</si>
  <si>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</si>
  <si>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</si>
  <si>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</si>
  <si>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</si>
  <si>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</si>
  <si>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</si>
  <si>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</si>
  <si>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</si>
  <si>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</si>
  <si>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</si>
  <si>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</si>
  <si>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</si>
  <si>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</si>
  <si>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</si>
  <si>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</si>
  <si>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</si>
  <si>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</si>
  <si>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</si>
  <si>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</si>
  <si>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</si>
  <si>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</si>
  <si>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</si>
  <si>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</si>
  <si>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</si>
  <si>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</si>
  <si>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</si>
  <si>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</si>
  <si>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</si>
  <si>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</si>
  <si>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</si>
  <si>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</si>
  <si>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</si>
  <si>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</si>
  <si>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</si>
  <si>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</si>
  <si>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</si>
  <si>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</si>
  <si>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</si>
  <si>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</si>
  <si>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</si>
  <si>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</si>
  <si>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</si>
  <si>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</si>
  <si>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</si>
  <si>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</si>
  <si>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</si>
  <si>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</si>
  <si>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</si>
  <si>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</si>
  <si>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</si>
  <si>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</si>
  <si>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</si>
  <si>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</si>
  <si>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</si>
  <si>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</si>
  <si>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</si>
  <si>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</si>
  <si>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</si>
  <si>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</si>
  <si>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</si>
  <si>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</si>
  <si>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</si>
  <si>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</si>
  <si>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</si>
  <si>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</si>
  <si>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</si>
  <si>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</si>
  <si>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</si>
  <si>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</si>
  <si>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</si>
  <si>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</si>
  <si>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</si>
  <si>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</si>
  <si>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</si>
  <si>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</si>
  <si>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</si>
  <si>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</si>
  <si>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</si>
  <si>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</si>
  <si>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</si>
  <si>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</si>
  <si>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</si>
  <si>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</si>
  <si>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</si>
  <si>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</si>
  <si>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</si>
  <si>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</si>
  <si>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</si>
  <si>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</si>
  <si>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</si>
  <si>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</si>
  <si>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</si>
  <si>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</si>
  <si>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</si>
  <si>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</si>
  <si>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</si>
  <si>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</si>
  <si>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</si>
  <si>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</si>
  <si>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</si>
  <si>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</si>
  <si>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</si>
  <si>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</si>
  <si>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</si>
  <si>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</si>
  <si>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</si>
  <si>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</si>
  <si>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</si>
  <si>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</si>
  <si>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</si>
  <si>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</si>
  <si>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</si>
  <si>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</si>
  <si>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</si>
  <si>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</si>
  <si>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</si>
  <si>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</si>
  <si>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</si>
  <si>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</si>
  <si>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</si>
  <si>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</si>
  <si>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</si>
  <si>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</si>
  <si>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</si>
  <si>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</si>
  <si>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</si>
  <si>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</si>
  <si>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</si>
  <si>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</si>
  <si>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</si>
  <si>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</si>
  <si>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</si>
  <si>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</si>
  <si>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</si>
  <si>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</si>
  <si>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</si>
  <si>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</si>
  <si>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</si>
  <si>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</si>
  <si>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</si>
  <si>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</si>
  <si>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</si>
  <si>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</si>
  <si>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</si>
  <si>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</si>
  <si>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</si>
  <si>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</si>
  <si>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</si>
  <si>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</si>
  <si>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</si>
  <si>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</si>
  <si>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</si>
  <si>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</si>
  <si>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</si>
  <si>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</si>
  <si>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</si>
  <si>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</si>
  <si>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</si>
  <si>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</si>
  <si>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</si>
  <si>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</si>
  <si>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</si>
  <si>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</si>
  <si>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</si>
  <si>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</si>
  <si>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</si>
  <si>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</si>
  <si>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</si>
  <si>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</si>
  <si>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</si>
  <si>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</si>
  <si>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</si>
  <si>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</si>
  <si>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</si>
  <si>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</si>
  <si>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</si>
  <si>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</si>
  <si>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</si>
  <si>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</si>
  <si>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</si>
  <si>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</si>
  <si>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</si>
  <si>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</si>
  <si>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</si>
  <si>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</si>
  <si>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</si>
  <si>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</si>
  <si>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</si>
  <si>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</si>
  <si>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</si>
  <si>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</si>
  <si>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</si>
  <si>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</si>
  <si>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</si>
  <si>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</si>
  <si>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</si>
  <si>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</si>
  <si>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</si>
  <si>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</si>
  <si>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</si>
  <si>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</si>
  <si>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</si>
  <si>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</si>
  <si>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</si>
  <si>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</si>
  <si>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</si>
  <si>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</si>
  <si>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</si>
  <si>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</si>
  <si>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</si>
  <si>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</si>
  <si>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</si>
  <si>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</si>
  <si>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</si>
  <si>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</si>
  <si>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</si>
  <si>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</si>
  <si>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</si>
  <si>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</si>
  <si>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</si>
  <si>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</si>
  <si>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</si>
  <si>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</si>
  <si>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</si>
  <si>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</si>
  <si>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</si>
  <si>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</si>
  <si>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</si>
  <si>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</si>
  <si>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</si>
  <si>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</si>
  <si>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</si>
  <si>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</si>
  <si>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</si>
  <si>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</si>
  <si>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</si>
  <si>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</si>
  <si>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</si>
  <si>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</si>
  <si>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</si>
  <si>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</si>
  <si>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</si>
  <si>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</si>
  <si>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</si>
  <si>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</si>
  <si>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</si>
  <si>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</si>
  <si>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</si>
  <si>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</si>
  <si>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</si>
  <si>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</si>
  <si>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</si>
  <si>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</si>
  <si>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</si>
  <si>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</si>
  <si>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</si>
  <si>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</si>
  <si>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</si>
  <si>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</si>
  <si>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</si>
  <si>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</si>
  <si>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</si>
  <si>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</si>
  <si>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</si>
  <si>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</si>
  <si>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</si>
  <si>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</si>
  <si>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</si>
  <si>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</si>
  <si>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</si>
  <si>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</si>
  <si>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</si>
  <si>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</si>
  <si>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</si>
  <si>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</si>
  <si>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</si>
  <si>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</si>
  <si>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</si>
  <si>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</si>
  <si>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</si>
  <si>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</si>
  <si>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</si>
  <si>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</si>
  <si>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</si>
  <si>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</si>
  <si>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</si>
  <si>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</si>
  <si>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</si>
  <si>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</si>
  <si>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</si>
  <si>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</si>
  <si>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</si>
  <si>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</si>
  <si>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</si>
  <si>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</si>
  <si>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</si>
  <si>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</si>
  <si>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</si>
  <si>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</si>
  <si>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</si>
  <si>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</si>
  <si>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</si>
  <si>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</si>
  <si>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</si>
  <si>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</si>
  <si>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</si>
  <si>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</si>
  <si>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</si>
  <si>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</si>
  <si>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</si>
  <si>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</si>
  <si>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</si>
  <si>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</si>
  <si>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</si>
  <si>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</si>
  <si>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</si>
  <si>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</si>
  <si>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</si>
  <si>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</si>
  <si>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</si>
  <si>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</si>
  <si>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</si>
  <si>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</si>
  <si>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</si>
  <si>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</si>
  <si>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</si>
  <si>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</si>
  <si>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</si>
  <si>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</si>
  <si>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</si>
  <si>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</si>
  <si>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</si>
  <si>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</si>
  <si>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</si>
  <si>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</si>
  <si>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</si>
  <si>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</si>
  <si>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</si>
  <si>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</si>
  <si>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</si>
  <si>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</si>
  <si>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</si>
  <si>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</si>
  <si>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</si>
  <si>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</si>
  <si>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</si>
  <si>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</si>
  <si>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</si>
  <si>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</si>
  <si>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</si>
  <si>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</si>
  <si>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</si>
  <si>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</si>
  <si>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</si>
  <si>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</si>
  <si>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</si>
  <si>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</si>
  <si>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</si>
  <si>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</si>
  <si>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</si>
  <si>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</si>
  <si>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</si>
  <si>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</si>
  <si>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</si>
  <si>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</si>
  <si>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</si>
  <si>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</si>
  <si>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</si>
  <si>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</si>
  <si>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</si>
  <si>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</si>
  <si>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</si>
  <si>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</si>
  <si>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</si>
  <si>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</si>
  <si>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</si>
  <si>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</si>
  <si>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</si>
  <si>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</si>
  <si>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</si>
  <si>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</si>
  <si>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</si>
  <si>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</si>
  <si>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</si>
  <si>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</si>
  <si>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</si>
  <si>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</si>
  <si>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</si>
  <si>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</si>
  <si>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</si>
  <si>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</si>
  <si>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</si>
  <si>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</si>
  <si>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</si>
  <si>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</si>
  <si>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</si>
  <si>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</si>
  <si>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</si>
  <si>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</si>
  <si>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</si>
  <si>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</si>
  <si>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</si>
  <si>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</si>
  <si>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</si>
  <si>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</si>
  <si>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</si>
  <si>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</si>
  <si>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</si>
  <si>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</si>
  <si>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</si>
  <si>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</si>
  <si>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</si>
  <si>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</si>
  <si>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</si>
  <si>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</si>
  <si>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</si>
  <si>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</si>
  <si>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</si>
  <si>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</si>
  <si>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</si>
  <si>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</si>
  <si>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</si>
  <si>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</si>
  <si>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</si>
  <si>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</si>
  <si>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</si>
  <si>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</si>
  <si>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</si>
  <si>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</si>
  <si>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</si>
  <si>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</si>
  <si>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</si>
  <si>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</si>
  <si>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</si>
  <si>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</si>
  <si>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</si>
  <si>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</si>
  <si>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</si>
  <si>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</si>
  <si>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</si>
  <si>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</si>
  <si>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</si>
  <si>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</si>
  <si>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</si>
  <si>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</si>
  <si>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</si>
  <si>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</si>
  <si>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</si>
  <si>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</si>
  <si>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</si>
  <si>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</si>
  <si>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</si>
  <si>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</si>
  <si>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</si>
  <si>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</si>
  <si>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</si>
  <si>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</si>
  <si>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</si>
  <si>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</si>
  <si>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</si>
  <si>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</si>
  <si>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</si>
  <si>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</si>
  <si>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</si>
  <si>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</si>
  <si>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</si>
  <si>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</si>
  <si>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</si>
  <si>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</si>
  <si>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</si>
  <si>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</si>
  <si>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</si>
  <si>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</si>
  <si>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</si>
  <si>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</si>
  <si>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</si>
  <si>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</si>
  <si>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</si>
  <si>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</si>
  <si>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</si>
  <si>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</si>
  <si>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</si>
  <si>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</si>
  <si>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</si>
  <si>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</si>
  <si>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</si>
  <si>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</si>
  <si>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</si>
  <si>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</si>
  <si>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</si>
  <si>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</si>
  <si>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</si>
  <si>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</si>
  <si>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</si>
  <si>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</si>
  <si>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</si>
  <si>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</si>
  <si>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</si>
  <si>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</si>
  <si>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</si>
  <si>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</si>
  <si>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</si>
  <si>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</si>
  <si>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</si>
  <si>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</si>
  <si>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</si>
  <si>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</si>
  <si>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</si>
  <si>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</si>
  <si>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</si>
  <si>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</si>
  <si>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</si>
  <si>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</si>
  <si>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</si>
  <si>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</si>
  <si>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</si>
  <si>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</si>
  <si>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</si>
  <si>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</si>
  <si>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</si>
  <si>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</si>
  <si>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</si>
  <si>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</si>
  <si>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</si>
  <si>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</si>
  <si>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</si>
  <si>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</si>
  <si>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</si>
  <si>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</si>
  <si>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</si>
  <si>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</si>
  <si>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</si>
  <si>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</si>
  <si>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</si>
  <si>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</si>
  <si>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</si>
  <si>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</si>
  <si>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</si>
  <si>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</si>
  <si>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</si>
  <si>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</si>
  <si>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</si>
  <si>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</si>
  <si>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</si>
  <si>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</si>
  <si>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</si>
  <si>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</si>
  <si>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</si>
  <si>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</si>
  <si>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</si>
  <si>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</si>
  <si>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</si>
  <si>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</si>
  <si>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</si>
  <si>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</si>
  <si>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</si>
  <si>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</si>
  <si>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</si>
  <si>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</si>
  <si>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</si>
  <si>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</si>
  <si>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</si>
  <si>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</si>
  <si>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</si>
  <si>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</si>
  <si>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</si>
  <si>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</si>
  <si>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</si>
  <si>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</si>
  <si>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</si>
  <si>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</si>
  <si>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</si>
  <si>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</si>
  <si>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</si>
  <si>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</si>
  <si>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</si>
  <si>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</si>
  <si>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</si>
  <si>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</si>
  <si>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</si>
  <si>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</si>
  <si>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</si>
  <si>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</si>
  <si>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</si>
  <si>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</si>
  <si>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</si>
  <si>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</si>
  <si>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</si>
  <si>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</si>
  <si>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</si>
  <si>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</si>
  <si>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</si>
  <si>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</si>
  <si>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</si>
  <si>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</si>
  <si>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</si>
  <si>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</si>
  <si>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</si>
  <si>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</si>
  <si>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</si>
  <si>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</si>
  <si>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</si>
  <si>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</si>
  <si>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</si>
  <si>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</si>
  <si>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</si>
  <si>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</si>
  <si>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</si>
  <si>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</si>
  <si>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</si>
  <si>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</si>
  <si>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</si>
  <si>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</si>
  <si>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</si>
  <si>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</si>
  <si>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</si>
  <si>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</si>
  <si>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</si>
  <si>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</si>
  <si>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</si>
  <si>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</si>
  <si>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</si>
  <si>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</si>
  <si>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</si>
  <si>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</si>
  <si>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</si>
  <si>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</si>
  <si>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</si>
  <si>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</si>
  <si>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</si>
  <si>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</si>
  <si>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</si>
  <si>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</si>
  <si>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</si>
  <si>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</si>
  <si>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</si>
  <si>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</si>
  <si>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</si>
  <si>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</si>
  <si>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</si>
  <si>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</si>
  <si>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</si>
  <si>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</si>
  <si>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</si>
  <si>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</si>
  <si>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</si>
  <si>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</si>
  <si>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</si>
  <si>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</si>
  <si>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</si>
  <si>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</si>
  <si>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</si>
  <si>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</si>
  <si>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</si>
  <si>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</si>
  <si>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</si>
  <si>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</si>
  <si>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</si>
  <si>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</si>
  <si>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</si>
  <si>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</si>
  <si>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</si>
  <si>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</si>
  <si>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</si>
  <si>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</si>
  <si>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</si>
  <si>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</si>
  <si>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</si>
  <si>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</si>
  <si>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</si>
  <si>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</si>
  <si>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</si>
  <si>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</si>
  <si>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</si>
  <si>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</si>
  <si>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</si>
  <si>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</si>
  <si>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</si>
  <si>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</si>
  <si>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</si>
  <si>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</si>
  <si>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</si>
  <si>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</si>
  <si>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</si>
  <si>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</si>
  <si>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</si>
  <si>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</si>
  <si>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</si>
  <si>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</si>
  <si>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</si>
  <si>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</si>
  <si>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</si>
  <si>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</si>
  <si>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</si>
  <si>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</si>
  <si>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</si>
  <si>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</si>
  <si>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</si>
  <si>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</si>
  <si>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</si>
  <si>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</si>
  <si>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</si>
  <si>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</si>
  <si>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</si>
  <si>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</si>
  <si>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</si>
  <si>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</si>
  <si>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</si>
  <si>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</si>
  <si>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</si>
  <si>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</si>
  <si>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</si>
  <si>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</si>
  <si>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</si>
  <si>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</si>
  <si>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</si>
  <si>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</si>
  <si>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</si>
  <si>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</si>
  <si>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</si>
  <si>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</si>
  <si>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</si>
  <si>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</si>
  <si>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</si>
  <si>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</si>
  <si>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</si>
  <si>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</si>
  <si>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</si>
  <si>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</si>
  <si>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</si>
  <si>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</si>
  <si>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</si>
  <si>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</si>
  <si>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</si>
  <si>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</si>
  <si>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</si>
  <si>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</si>
  <si>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</si>
  <si>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</si>
  <si>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</si>
  <si>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</si>
  <si>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</si>
  <si>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</si>
  <si>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</si>
  <si>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</si>
  <si>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</si>
  <si>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</si>
  <si>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</si>
  <si>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</si>
  <si>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</si>
  <si>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</si>
  <si>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</si>
  <si>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</si>
  <si>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</si>
  <si>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</si>
  <si>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</si>
  <si>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</si>
  <si>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</si>
  <si>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</si>
  <si>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</si>
  <si>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</si>
  <si>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</si>
  <si>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</si>
  <si>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</si>
  <si>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</si>
  <si>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</si>
  <si>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</si>
  <si>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</si>
  <si>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</si>
  <si>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</si>
  <si>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</si>
  <si>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</si>
  <si>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</si>
  <si>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</si>
  <si>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</si>
  <si>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</si>
  <si>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</si>
  <si>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</si>
  <si>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</si>
  <si>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</si>
  <si>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</si>
  <si>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</si>
  <si>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</si>
  <si>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</si>
  <si>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</si>
  <si>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</si>
  <si>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</si>
  <si>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</si>
  <si>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</si>
  <si>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</si>
  <si>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</si>
  <si>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</si>
  <si>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</si>
  <si>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</si>
  <si>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</si>
  <si>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</si>
  <si>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</si>
  <si>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</si>
  <si>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</si>
  <si>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</si>
  <si>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</si>
  <si>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</si>
  <si>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</si>
  <si>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</si>
  <si>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</si>
  <si>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</si>
  <si>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</si>
  <si>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</si>
  <si>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</si>
  <si>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</si>
  <si>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</si>
  <si>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</si>
  <si>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</si>
  <si>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</si>
  <si>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</si>
  <si>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</si>
  <si>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</si>
  <si>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</si>
  <si>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</si>
  <si>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</si>
  <si>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</si>
  <si>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</si>
  <si>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</si>
  <si>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</si>
  <si>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</si>
  <si>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</si>
  <si>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</si>
  <si>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</si>
  <si>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</si>
  <si>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</si>
  <si>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</si>
  <si>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</si>
  <si>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</si>
  <si>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</si>
  <si>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</si>
  <si>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</si>
  <si>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</si>
  <si>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</si>
  <si>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</si>
  <si>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</si>
  <si>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</si>
  <si>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</si>
  <si>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</si>
  <si>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</si>
  <si>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</si>
  <si>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</si>
  <si>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</si>
  <si>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</si>
  <si>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</si>
  <si>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</si>
  <si>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</si>
  <si>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</si>
  <si>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</si>
  <si>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</si>
  <si>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</si>
  <si>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</si>
  <si>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</si>
  <si>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</si>
  <si>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</si>
  <si>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</si>
  <si>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</si>
  <si>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</si>
  <si>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</si>
  <si>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</si>
  <si>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</si>
  <si>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</si>
  <si>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</si>
  <si>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</si>
  <si>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</si>
  <si>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</si>
  <si>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</si>
  <si>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</si>
  <si>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</si>
  <si>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</si>
  <si>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</si>
  <si>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</si>
  <si>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</si>
  <si>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</si>
  <si>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</si>
  <si>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</si>
  <si>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</si>
  <si>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</si>
  <si>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</si>
  <si>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</si>
  <si>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</si>
  <si>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</si>
  <si>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</si>
  <si>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</si>
  <si>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</si>
  <si>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</si>
  <si>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</si>
  <si>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</si>
  <si>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</si>
  <si>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</si>
  <si>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</si>
  <si>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</si>
  <si>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</si>
  <si>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</si>
  <si>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</si>
  <si>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</si>
  <si>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</si>
  <si>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</si>
  <si>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</si>
  <si>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</si>
  <si>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</si>
  <si>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</si>
  <si>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</si>
  <si>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</si>
  <si>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</si>
  <si>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</si>
  <si>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</si>
  <si>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</si>
  <si>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</si>
  <si>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</si>
  <si>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</si>
  <si>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</si>
  <si>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</si>
  <si>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</si>
  <si>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</si>
  <si>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</si>
  <si>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</si>
  <si>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</si>
  <si>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</si>
  <si>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</si>
  <si>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</si>
  <si>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</si>
  <si>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</si>
  <si>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</si>
  <si>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</si>
  <si>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</si>
  <si>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</si>
  <si>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</si>
  <si>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</si>
  <si>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</si>
  <si>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</si>
  <si>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</si>
  <si>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</si>
  <si>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</si>
  <si>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</si>
  <si>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</si>
  <si>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</si>
  <si>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</si>
  <si>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</si>
  <si>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</si>
  <si>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</si>
  <si>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</si>
  <si>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</si>
  <si>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</si>
  <si>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</si>
  <si>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</si>
  <si>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</si>
  <si>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</si>
  <si>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</si>
  <si>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</si>
  <si>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</si>
  <si>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</si>
  <si>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</si>
  <si>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</si>
  <si>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</si>
  <si>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</si>
  <si>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</si>
  <si>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</si>
  <si>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</si>
  <si>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</si>
  <si>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</si>
  <si>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</si>
  <si>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</si>
  <si>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</si>
  <si>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</si>
  <si>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</si>
  <si>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</si>
  <si>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</si>
  <si>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</si>
  <si>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</si>
  <si>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</si>
  <si>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</si>
  <si>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</si>
  <si>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</si>
  <si>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</si>
  <si>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</si>
  <si>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</si>
  <si>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</si>
  <si>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</si>
  <si>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</si>
  <si>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</si>
  <si>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</si>
  <si>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</si>
  <si>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</si>
  <si>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</si>
  <si>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</si>
  <si>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</si>
  <si>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</si>
  <si>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</si>
  <si>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</si>
  <si>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</si>
  <si>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</si>
  <si>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</si>
  <si>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</si>
  <si>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</si>
  <si>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</si>
  <si>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</si>
  <si>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</si>
  <si>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</si>
  <si>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</si>
  <si>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</si>
  <si>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</si>
  <si>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</si>
  <si>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</si>
  <si>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</si>
  <si>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</si>
  <si>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</si>
  <si>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</si>
  <si>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</si>
  <si>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</si>
  <si>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</si>
  <si>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</si>
  <si>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</si>
  <si>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</si>
  <si>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</si>
  <si>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</si>
  <si>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</si>
  <si>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</si>
  <si>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</si>
  <si>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</si>
  <si>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</si>
  <si>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</si>
  <si>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</si>
  <si>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</si>
  <si>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</si>
  <si>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</si>
  <si>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</si>
  <si>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</si>
  <si>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</si>
  <si>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</si>
  <si>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</si>
  <si>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</si>
  <si>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</si>
  <si>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</si>
  <si>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</si>
  <si>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</si>
  <si>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</si>
  <si>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</si>
  <si>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</si>
  <si>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</si>
  <si>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</si>
  <si>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</si>
  <si>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</si>
  <si>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</si>
  <si>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</si>
  <si>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</si>
  <si>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</si>
  <si>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</si>
  <si>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</si>
  <si>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</si>
  <si>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</si>
  <si>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</si>
  <si>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</si>
  <si>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</si>
  <si>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</si>
  <si>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</si>
  <si>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</si>
  <si>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</si>
  <si>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</si>
  <si>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</si>
  <si>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</si>
  <si>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</si>
  <si>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</si>
  <si>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</si>
  <si>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</si>
  <si>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</si>
  <si>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</si>
  <si>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</si>
  <si>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</si>
  <si>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</si>
  <si>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</si>
  <si>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</si>
  <si>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</si>
  <si>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</si>
  <si>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</si>
  <si>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</si>
  <si>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</si>
  <si>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</si>
  <si>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</si>
  <si>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</si>
  <si>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</si>
  <si>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</si>
  <si>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</si>
  <si>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</si>
  <si>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</si>
  <si>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</si>
  <si>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</si>
  <si>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</si>
  <si>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</si>
  <si>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</si>
  <si>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</si>
  <si>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</si>
  <si>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</si>
  <si>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</si>
  <si>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</si>
  <si>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</si>
  <si>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</si>
  <si>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</si>
  <si>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</si>
  <si>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</si>
  <si>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</si>
  <si>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</si>
  <si>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</si>
  <si>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</si>
  <si>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</si>
  <si>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</si>
  <si>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</si>
  <si>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</si>
  <si>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</si>
  <si>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</si>
  <si>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</si>
  <si>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</si>
  <si>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</si>
  <si>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</si>
  <si>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</si>
  <si>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</si>
  <si>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</si>
  <si>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</si>
  <si>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</si>
  <si>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</si>
  <si>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</si>
  <si>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</si>
  <si>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</si>
  <si>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</si>
  <si>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</si>
  <si>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</si>
  <si>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</si>
  <si>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</si>
  <si>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</si>
  <si>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</si>
  <si>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</si>
  <si>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</si>
  <si>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</si>
  <si>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</si>
  <si>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</si>
  <si>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</si>
  <si>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</si>
  <si>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</si>
  <si>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</si>
  <si>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</si>
  <si>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</si>
  <si>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</si>
  <si>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</si>
  <si>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</si>
  <si>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</si>
  <si>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</si>
  <si>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</si>
  <si>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</si>
  <si>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</si>
  <si>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</si>
  <si>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</si>
  <si>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</si>
  <si>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</si>
  <si>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</si>
  <si>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</si>
  <si>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</si>
  <si>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</si>
  <si>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</si>
  <si>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</si>
  <si>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</si>
  <si>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</si>
  <si>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</si>
  <si>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</si>
  <si>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</si>
  <si>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</si>
  <si>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</si>
  <si>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</si>
  <si>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</si>
  <si>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</si>
  <si>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</si>
  <si>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</si>
  <si>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</si>
  <si>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</si>
  <si>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</si>
  <si>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</si>
  <si>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</si>
  <si>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</si>
  <si>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</si>
  <si>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</si>
  <si>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</si>
  <si>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</si>
  <si>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</si>
  <si>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</si>
  <si>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</si>
  <si>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</si>
  <si>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</si>
  <si>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</si>
  <si>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</si>
  <si>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</si>
  <si>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</si>
  <si>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</si>
  <si>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</si>
  <si>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</si>
  <si>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</si>
  <si>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</si>
  <si>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</si>
  <si>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</si>
  <si>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</si>
  <si>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</si>
  <si>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</si>
  <si>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</si>
  <si>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</si>
  <si>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</si>
  <si>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</si>
  <si>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</si>
  <si>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</si>
  <si>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</si>
  <si>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</si>
  <si>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</si>
  <si>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</si>
  <si>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</si>
  <si>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</si>
  <si>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</si>
  <si>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</si>
  <si>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</si>
  <si>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</si>
  <si>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</si>
  <si>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</si>
  <si>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</si>
  <si>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</si>
  <si>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</si>
  <si>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</si>
  <si>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</si>
  <si>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</si>
  <si>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</si>
  <si>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</si>
  <si>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</si>
  <si>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</si>
  <si>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</si>
  <si>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</si>
  <si>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</si>
  <si>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</si>
  <si>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</si>
  <si>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</si>
  <si>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</si>
  <si>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</si>
  <si>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</si>
  <si>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</si>
  <si>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</si>
  <si>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</si>
  <si>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</si>
  <si>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</si>
  <si>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</si>
  <si>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</si>
  <si>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</si>
  <si>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</si>
  <si>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</si>
  <si>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</si>
  <si>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</si>
  <si>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</si>
  <si>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</si>
  <si>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</si>
  <si>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</si>
  <si>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</si>
  <si>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</si>
  <si>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</si>
  <si>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</si>
  <si>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</si>
  <si>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</si>
  <si>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</si>
  <si>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</si>
  <si>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</si>
  <si>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</si>
  <si>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</si>
  <si>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</si>
  <si>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</si>
  <si>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</si>
  <si>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</si>
  <si>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</si>
  <si>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</si>
  <si>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</si>
  <si>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</si>
  <si>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</si>
  <si>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</si>
  <si>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</si>
  <si>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</si>
  <si>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</si>
  <si>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</si>
  <si>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</si>
  <si>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</si>
  <si>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</si>
  <si>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</si>
  <si>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</si>
  <si>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</si>
  <si>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</si>
  <si>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</si>
  <si>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</si>
  <si>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</si>
  <si>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</si>
  <si>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</si>
  <si>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</si>
  <si>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</si>
  <si>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</si>
  <si>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</si>
  <si>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</si>
  <si>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</si>
  <si>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</si>
  <si>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</si>
  <si>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</si>
  <si>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</si>
  <si>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</si>
  <si>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</si>
  <si>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</si>
  <si>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</si>
  <si>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</si>
  <si>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</si>
  <si>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</si>
  <si>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</si>
  <si>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</si>
  <si>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</si>
  <si>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</si>
  <si>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</si>
  <si>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</si>
  <si>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</si>
  <si>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</si>
  <si>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</si>
  <si>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</si>
  <si>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</si>
  <si>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</si>
  <si>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</si>
  <si>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</si>
  <si>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</si>
  <si>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</si>
  <si>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</si>
  <si>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</si>
  <si>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</si>
  <si>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</si>
  <si>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</si>
  <si>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</si>
  <si>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</si>
  <si>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</si>
  <si>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</si>
  <si>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</si>
  <si>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</si>
  <si>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</si>
  <si>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</si>
  <si>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</si>
  <si>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</si>
  <si>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</si>
  <si>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</si>
  <si>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</si>
  <si>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</si>
  <si>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</si>
  <si>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</si>
  <si>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</si>
  <si>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</si>
  <si>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</si>
  <si>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</si>
  <si>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</si>
  <si>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</si>
  <si>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</si>
  <si>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</si>
  <si>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</si>
  <si>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</si>
  <si>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</si>
  <si>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</si>
  <si>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</si>
  <si>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</si>
  <si>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</si>
  <si>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</si>
  <si>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</si>
  <si>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</si>
  <si>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</si>
  <si>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</si>
  <si>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</si>
  <si>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</si>
  <si>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</si>
  <si>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</si>
  <si>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</si>
  <si>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</si>
  <si>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</si>
  <si>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</si>
  <si>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</si>
  <si>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</si>
  <si>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</si>
  <si>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</si>
  <si>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</si>
  <si>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</si>
  <si>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</si>
  <si>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</si>
  <si>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</si>
  <si>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</si>
  <si>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</si>
  <si>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</si>
  <si>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</si>
  <si>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</si>
  <si>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</si>
  <si>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</si>
  <si>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</si>
  <si>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</si>
  <si>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</si>
  <si>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</si>
  <si>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</si>
  <si>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</si>
  <si>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</si>
  <si>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</si>
  <si>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</si>
  <si>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</si>
  <si>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</si>
  <si>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</si>
  <si>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</si>
  <si>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</si>
  <si>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</si>
  <si>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</si>
  <si>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</si>
  <si>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</si>
  <si>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</si>
  <si>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</si>
  <si>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</si>
  <si>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</si>
  <si>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</si>
  <si>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</si>
  <si>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</si>
  <si>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</si>
  <si>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</si>
  <si>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</si>
  <si>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</si>
  <si>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</si>
  <si>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</si>
  <si>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</si>
  <si>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</si>
  <si>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</si>
  <si>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</si>
  <si>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</si>
  <si>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</si>
  <si>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</si>
  <si>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</si>
  <si>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</si>
  <si>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</si>
  <si>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</si>
  <si>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</si>
  <si>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</si>
  <si>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</si>
  <si>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</si>
  <si>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</si>
  <si>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</si>
  <si>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</si>
  <si>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</si>
  <si>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</si>
  <si>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</si>
  <si>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</si>
  <si>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</si>
  <si>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</si>
  <si>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</si>
  <si>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</si>
  <si>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</si>
  <si>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</si>
  <si>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</si>
  <si>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</si>
  <si>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</si>
  <si>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</si>
  <si>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</si>
  <si>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</si>
  <si>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</si>
  <si>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</si>
  <si>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</si>
  <si>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</si>
  <si>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</si>
  <si>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</si>
  <si>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</si>
  <si>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</si>
  <si>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</si>
  <si>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</si>
  <si>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</si>
  <si>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</si>
  <si>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</si>
  <si>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</si>
  <si>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</si>
  <si>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</si>
  <si>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</si>
  <si>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</si>
  <si>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</si>
  <si>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</si>
  <si>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</si>
  <si>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</si>
  <si>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</si>
  <si>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</si>
  <si>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</si>
  <si>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</si>
  <si>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</si>
  <si>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</si>
  <si>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</si>
  <si>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</si>
  <si>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</si>
  <si>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</si>
  <si>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</si>
  <si>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</si>
  <si>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</si>
  <si>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</si>
  <si>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</si>
  <si>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</si>
  <si>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</si>
  <si>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</si>
  <si>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</si>
  <si>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</si>
  <si>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</si>
  <si>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</si>
  <si>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</si>
  <si>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</si>
  <si>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</si>
  <si>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</si>
  <si>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</si>
  <si>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</si>
  <si>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</si>
  <si>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</si>
  <si>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</si>
  <si>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</si>
  <si>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</si>
  <si>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</si>
  <si>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</si>
  <si>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</si>
  <si>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</si>
  <si>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</si>
  <si>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</si>
  <si>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</si>
  <si>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</si>
  <si>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</si>
  <si>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</si>
  <si>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</si>
  <si>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</si>
  <si>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</si>
  <si>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</si>
  <si>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</si>
  <si>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</si>
  <si>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</si>
  <si>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</si>
  <si>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</si>
  <si>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</si>
  <si>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</si>
  <si>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</si>
  <si>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</si>
  <si>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</si>
  <si>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</si>
  <si>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</si>
  <si>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</si>
  <si>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</si>
  <si>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</si>
  <si>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</si>
  <si>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</si>
  <si>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</si>
  <si>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</si>
  <si>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</si>
  <si>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</si>
  <si>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</si>
  <si>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</si>
  <si>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</si>
  <si>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</si>
  <si>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</si>
  <si>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</si>
  <si>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</si>
  <si>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</si>
  <si>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</si>
  <si>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</si>
  <si>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</si>
  <si>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</si>
  <si>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</si>
  <si>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</si>
  <si>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</si>
  <si>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</si>
  <si>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</si>
  <si>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</si>
  <si>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</si>
  <si>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</si>
  <si>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</si>
  <si>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</si>
  <si>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</si>
  <si>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</si>
  <si>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</si>
  <si>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</si>
  <si>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</si>
  <si>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</si>
  <si>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</si>
  <si>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</si>
  <si>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</si>
  <si>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</si>
  <si>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</si>
  <si>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</si>
  <si>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</si>
  <si>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</si>
  <si>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</si>
  <si>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</si>
  <si>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</si>
  <si>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</si>
  <si>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</si>
  <si>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</si>
  <si>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</si>
  <si>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</si>
  <si>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</si>
  <si>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</si>
  <si>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</si>
  <si>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</si>
  <si>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</si>
  <si>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</si>
  <si>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</si>
  <si>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</si>
  <si>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</si>
  <si>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</si>
  <si>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</si>
  <si>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</si>
  <si>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</si>
  <si>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</si>
  <si>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</si>
  <si>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</si>
  <si>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</si>
  <si>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</si>
  <si>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</si>
  <si>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</si>
  <si>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</si>
  <si>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</si>
  <si>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</si>
  <si>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</si>
  <si>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</si>
  <si>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</si>
  <si>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</si>
  <si>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</si>
  <si>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</si>
  <si>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</si>
  <si>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</si>
  <si>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</si>
  <si>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</si>
  <si>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</si>
  <si>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</si>
  <si>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</si>
  <si>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</si>
  <si>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</si>
  <si>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</si>
  <si>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</si>
  <si>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</si>
  <si>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</si>
  <si>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</si>
  <si>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</si>
  <si>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</si>
  <si>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</si>
  <si>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</si>
  <si>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</si>
  <si>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</si>
  <si>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</si>
  <si>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</si>
  <si>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</si>
  <si>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</si>
  <si>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</si>
  <si>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</si>
  <si>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</si>
  <si>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</si>
  <si>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</si>
  <si>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</si>
  <si>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</si>
  <si>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</si>
  <si>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</si>
  <si>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</si>
  <si>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</si>
  <si>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</si>
  <si>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</si>
  <si>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</si>
  <si>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</si>
  <si>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</si>
  <si>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</si>
  <si>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</si>
  <si>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</si>
  <si>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</si>
  <si>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</si>
  <si>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</si>
  <si>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</si>
  <si>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</si>
  <si>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</si>
  <si>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</si>
  <si>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</si>
  <si>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</si>
  <si>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</si>
  <si>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</si>
  <si>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</si>
  <si>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</si>
  <si>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</si>
  <si>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</si>
  <si>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</si>
  <si>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</si>
  <si>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</si>
  <si>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</si>
  <si>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</si>
  <si>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</si>
  <si>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</si>
  <si>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</si>
  <si>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</si>
  <si>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</si>
  <si>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</si>
  <si>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</si>
  <si>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</si>
  <si>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</si>
  <si>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</si>
  <si>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</si>
  <si>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</si>
  <si>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</si>
  <si>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</si>
  <si>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</si>
  <si>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</si>
  <si>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</si>
  <si>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</si>
  <si>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</si>
  <si>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</si>
  <si>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</si>
  <si>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</si>
  <si>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</si>
  <si>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</si>
  <si>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</si>
  <si>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</si>
  <si>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</si>
  <si>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</si>
  <si>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</si>
  <si>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</si>
  <si>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</si>
  <si>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</si>
  <si>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</si>
  <si>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</si>
  <si>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</si>
  <si>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</si>
  <si>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</si>
  <si>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</si>
  <si>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</si>
  <si>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</si>
  <si>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</si>
  <si>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</si>
  <si>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</si>
  <si>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</si>
  <si>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</si>
  <si>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</si>
  <si>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</si>
  <si>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</si>
  <si>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</si>
  <si>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</si>
  <si>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</si>
  <si>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</si>
  <si>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</si>
  <si>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</si>
  <si>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</si>
  <si>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</si>
  <si>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</si>
  <si>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</si>
  <si>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</si>
  <si>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</si>
  <si>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</si>
  <si>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</si>
  <si>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</si>
  <si>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</si>
  <si>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</si>
  <si>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</si>
  <si>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</si>
  <si>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</si>
  <si>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</si>
  <si>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</si>
  <si>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</si>
  <si>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</si>
  <si>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</si>
  <si>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</si>
  <si>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</si>
  <si>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</si>
  <si>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</si>
  <si>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</si>
  <si>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</si>
  <si>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</si>
  <si>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</si>
  <si>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</si>
  <si>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</si>
  <si>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</si>
  <si>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</si>
  <si>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</si>
  <si>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</si>
  <si>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</si>
  <si>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</si>
  <si>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</si>
  <si>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</si>
  <si>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</si>
  <si>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</si>
  <si>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</si>
  <si>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</si>
  <si>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</si>
  <si>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</si>
  <si>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</si>
  <si>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</si>
  <si>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</si>
  <si>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</si>
  <si>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</si>
  <si>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</si>
  <si>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</si>
  <si>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</si>
  <si>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</si>
  <si>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</si>
  <si>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</si>
  <si>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</si>
  <si>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</si>
  <si>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</si>
  <si>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</si>
  <si>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</si>
  <si>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</si>
  <si>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</si>
  <si>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</si>
  <si>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</si>
  <si>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</si>
  <si>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</si>
  <si>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</si>
  <si>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</si>
  <si>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</si>
  <si>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</si>
  <si>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</si>
  <si>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</si>
  <si>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</si>
  <si>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</si>
  <si>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</si>
  <si>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</si>
  <si>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</si>
  <si>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</si>
  <si>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</si>
  <si>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</si>
  <si>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</si>
  <si>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</si>
  <si>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</si>
  <si>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</si>
  <si>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</si>
  <si>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</si>
  <si>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</si>
  <si>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</si>
  <si>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</si>
  <si>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</si>
  <si>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</si>
  <si>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</si>
  <si>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</si>
  <si>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</si>
  <si>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</si>
  <si>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</si>
  <si>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</si>
  <si>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</si>
  <si>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</si>
  <si>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</si>
  <si>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</si>
  <si>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</si>
  <si>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</si>
  <si>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</si>
  <si>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</si>
  <si>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</si>
  <si>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</si>
  <si>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</si>
  <si>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</si>
  <si>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</si>
  <si>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</si>
  <si>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</si>
  <si>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</si>
  <si>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</si>
  <si>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</si>
  <si>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</si>
  <si>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</si>
  <si>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</si>
  <si>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</si>
  <si>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</si>
  <si>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</si>
  <si>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</si>
  <si>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</si>
  <si>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</si>
  <si>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</si>
  <si>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</si>
  <si>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</si>
  <si>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</si>
  <si>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</si>
  <si>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</si>
  <si>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</si>
  <si>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</si>
  <si>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</si>
  <si>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</si>
  <si>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</si>
  <si>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</si>
  <si>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</si>
  <si>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</si>
  <si>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</si>
  <si>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</si>
  <si>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</si>
  <si>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</si>
  <si>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</si>
  <si>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</si>
  <si>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</si>
  <si>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</si>
  <si>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</si>
  <si>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</si>
  <si>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</si>
  <si>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</si>
  <si>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</si>
  <si>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</si>
  <si>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</si>
  <si>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</si>
  <si>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</si>
  <si>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</si>
  <si>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</si>
  <si>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</si>
  <si>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</si>
  <si>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</si>
  <si>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</si>
  <si>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</si>
  <si>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</si>
  <si>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</si>
  <si>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</si>
  <si>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</si>
  <si>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</si>
  <si>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</si>
  <si>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</si>
  <si>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</si>
  <si>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</si>
  <si>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</si>
  <si>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</si>
  <si>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</si>
  <si>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</si>
  <si>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</si>
  <si>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</si>
  <si>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</si>
  <si>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</si>
  <si>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</si>
  <si>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</si>
  <si>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</si>
  <si>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</si>
  <si>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</si>
  <si>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</si>
  <si>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</si>
  <si>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</si>
  <si>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</si>
  <si>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</si>
  <si>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</si>
  <si>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</si>
  <si>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</si>
  <si>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</si>
  <si>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</si>
  <si>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</si>
  <si>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</si>
  <si>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</si>
  <si>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</si>
  <si>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</si>
  <si>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</si>
  <si>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</si>
  <si>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</si>
  <si>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</si>
  <si>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</si>
  <si>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</si>
  <si>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</si>
  <si>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</si>
  <si>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</si>
  <si>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</si>
  <si>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</si>
  <si>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</si>
  <si>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</si>
  <si>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</si>
  <si>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</si>
  <si>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</si>
  <si>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</si>
  <si>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</si>
  <si>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</si>
  <si>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</si>
  <si>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</si>
  <si>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</si>
  <si>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</si>
  <si>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</si>
  <si>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</si>
  <si>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</si>
  <si>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</si>
  <si>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</si>
  <si>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</si>
  <si>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</si>
  <si>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</si>
  <si>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</si>
  <si>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</si>
  <si>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</si>
  <si>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</si>
  <si>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</si>
  <si>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</si>
  <si>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</si>
  <si>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</si>
  <si>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</si>
  <si>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</si>
  <si>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</si>
  <si>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</si>
  <si>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</si>
  <si>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</si>
  <si>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</si>
  <si>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</si>
  <si>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</si>
  <si>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</si>
  <si>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</si>
  <si>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</si>
  <si>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</si>
  <si>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</si>
  <si>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</si>
  <si>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</si>
  <si>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</si>
  <si>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</si>
  <si>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</si>
  <si>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</si>
  <si>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</si>
  <si>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</si>
  <si>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</si>
  <si>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</si>
  <si>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</si>
  <si>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</si>
  <si>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</si>
  <si>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</si>
  <si>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</si>
  <si>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</si>
  <si>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</si>
  <si>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</si>
  <si>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</si>
  <si>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</si>
  <si>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</si>
  <si>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</si>
  <si>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</si>
  <si>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</si>
  <si>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</si>
  <si>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</si>
  <si>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</si>
  <si>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</si>
  <si>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</si>
  <si>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</si>
  <si>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</si>
  <si>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</si>
  <si>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</si>
  <si>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</si>
  <si>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</si>
  <si>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</si>
  <si>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</si>
  <si>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</si>
  <si>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</si>
  <si>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</si>
  <si>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</si>
  <si>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</si>
  <si>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</si>
  <si>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</si>
  <si>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</si>
  <si>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</si>
  <si>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</si>
  <si>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</si>
  <si>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</si>
  <si>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</si>
  <si>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</si>
  <si>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</si>
  <si>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</si>
  <si>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</si>
  <si>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</si>
  <si>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</si>
  <si>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</si>
  <si>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</si>
  <si>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</si>
  <si>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</si>
  <si>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</si>
  <si>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</si>
  <si>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</si>
  <si>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</si>
  <si>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</si>
  <si>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</si>
  <si>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</si>
  <si>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</si>
  <si>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</si>
  <si>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</si>
  <si>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</si>
  <si>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</si>
  <si>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</si>
  <si>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</si>
  <si>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</si>
  <si>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</si>
  <si>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</si>
  <si>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</si>
  <si>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</si>
  <si>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</si>
  <si>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</si>
  <si>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</si>
  <si>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</si>
  <si>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</si>
  <si>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</si>
  <si>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</si>
  <si>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</si>
  <si>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</si>
  <si>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</si>
  <si>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</si>
  <si>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</si>
  <si>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</si>
  <si>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</si>
  <si>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</si>
  <si>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</si>
  <si>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</si>
  <si>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</si>
  <si>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</si>
  <si>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</si>
  <si>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</si>
  <si>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</si>
  <si>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</si>
  <si>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</si>
  <si>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</si>
  <si>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</si>
  <si>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</si>
  <si>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</si>
  <si>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</si>
  <si>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</si>
  <si>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</si>
  <si>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</si>
  <si>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</si>
  <si>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</si>
  <si>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</si>
  <si>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</si>
  <si>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</si>
  <si>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</si>
  <si>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</si>
  <si>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</si>
  <si>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</si>
  <si>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</si>
  <si>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</si>
  <si>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</si>
  <si>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</si>
  <si>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</si>
  <si>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</si>
  <si>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</si>
  <si>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</si>
  <si>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</si>
  <si>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</si>
  <si>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</si>
  <si>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</si>
  <si>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</si>
  <si>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</si>
  <si>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</si>
  <si>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</si>
  <si>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</si>
  <si>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</si>
  <si>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</si>
  <si>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</si>
  <si>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</si>
  <si>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</si>
  <si>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</si>
  <si>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</si>
  <si>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</si>
  <si>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</si>
  <si>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</si>
  <si>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</si>
  <si>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</si>
  <si>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</si>
  <si>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</si>
  <si>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</si>
  <si>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</si>
  <si>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</si>
  <si>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</si>
  <si>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</si>
  <si>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</si>
  <si>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</si>
  <si>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</si>
  <si>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</si>
  <si>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</si>
  <si>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</si>
  <si>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</si>
  <si>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</si>
  <si>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</si>
  <si>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</si>
  <si>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</si>
  <si>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</si>
  <si>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</si>
  <si>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</si>
  <si>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</si>
  <si>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</si>
  <si>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</si>
  <si>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</si>
  <si>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</si>
  <si>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</si>
  <si>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</si>
  <si>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</si>
  <si>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</si>
  <si>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</si>
  <si>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</si>
  <si>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</si>
  <si>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</si>
  <si>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</si>
  <si>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</si>
  <si>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</si>
  <si>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</si>
  <si>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</si>
  <si>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</si>
  <si>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</si>
  <si>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</si>
  <si>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</si>
  <si>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</si>
  <si>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</si>
  <si>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</si>
  <si>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</si>
  <si>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</si>
  <si>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</si>
  <si>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</si>
  <si>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</si>
  <si>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</si>
  <si>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</si>
  <si>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</si>
  <si>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</si>
  <si>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</si>
  <si>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</si>
  <si>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</si>
  <si>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</si>
  <si>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</si>
  <si>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</si>
  <si>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</si>
  <si>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</si>
  <si>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</si>
  <si>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</si>
  <si>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</si>
  <si>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</si>
  <si>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</si>
  <si>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</si>
  <si>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</si>
  <si>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</si>
  <si>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</si>
  <si>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</si>
  <si>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</si>
  <si>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</si>
  <si>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</si>
  <si>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</si>
  <si>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</si>
  <si>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</si>
  <si>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</si>
  <si>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</si>
  <si>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</si>
  <si>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</si>
  <si>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</si>
  <si>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</si>
  <si>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</si>
  <si>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</si>
  <si>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</si>
  <si>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</si>
  <si>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</si>
  <si>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</si>
  <si>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</si>
  <si>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</si>
  <si>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</si>
  <si>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</si>
  <si>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</si>
  <si>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</si>
  <si>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</si>
  <si>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</si>
  <si>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</si>
  <si>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</si>
  <si>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</si>
  <si>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</si>
  <si>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</si>
  <si>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</si>
  <si>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</si>
  <si>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</si>
  <si>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</si>
  <si>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</si>
  <si>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</si>
  <si>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</si>
  <si>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</si>
  <si>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</si>
  <si>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</si>
  <si>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</si>
  <si>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</si>
  <si>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</si>
  <si>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</si>
  <si>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</si>
  <si>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</si>
  <si>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</si>
  <si>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</si>
  <si>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</si>
  <si>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</si>
  <si>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</si>
  <si>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</si>
  <si>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</si>
  <si>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</si>
  <si>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</si>
  <si>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</si>
  <si>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</si>
  <si>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</si>
  <si>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</si>
  <si>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</si>
  <si>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</si>
  <si>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</si>
  <si>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</si>
  <si>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</si>
  <si>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</si>
  <si>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</si>
  <si>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</si>
  <si>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</si>
  <si>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</si>
  <si>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</si>
  <si>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</si>
  <si>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</si>
  <si>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</si>
  <si>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</si>
  <si>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</si>
  <si>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</si>
  <si>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</si>
  <si>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</si>
  <si>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</si>
  <si>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</si>
  <si>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</si>
  <si>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</si>
  <si>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</si>
  <si>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</si>
  <si>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</si>
  <si>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</si>
  <si>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</si>
  <si>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</si>
  <si>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</si>
  <si>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</si>
  <si>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</si>
  <si>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</si>
  <si>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</si>
  <si>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</si>
  <si>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</si>
  <si>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</si>
  <si>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</si>
  <si>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</si>
  <si>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</si>
  <si>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</si>
  <si>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</si>
  <si>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</si>
  <si>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</si>
  <si>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</si>
  <si>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</si>
  <si>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</si>
  <si>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</si>
  <si>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</si>
  <si>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</si>
  <si>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</si>
  <si>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</si>
  <si>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</si>
  <si>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</si>
  <si>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</si>
  <si>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</si>
  <si>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</si>
  <si>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</si>
  <si>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</si>
  <si>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</si>
  <si>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</si>
  <si>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</si>
  <si>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</si>
  <si>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</si>
  <si>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</si>
  <si>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</si>
  <si>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</si>
  <si>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</si>
  <si>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</si>
  <si>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</si>
  <si>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</si>
  <si>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</si>
  <si>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</si>
  <si>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</si>
  <si>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</si>
  <si>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</si>
  <si>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</si>
  <si>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</si>
  <si>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</si>
  <si>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</si>
  <si>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</si>
  <si>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</si>
  <si>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</si>
  <si>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</si>
  <si>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</si>
  <si>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</si>
  <si>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</si>
  <si>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</si>
  <si>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</si>
  <si>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</si>
  <si>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</si>
  <si>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</si>
  <si>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</si>
  <si>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</si>
  <si>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</si>
  <si>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</si>
  <si>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</si>
  <si>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</si>
  <si>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</si>
  <si>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</si>
  <si>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</si>
  <si>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</si>
  <si>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</si>
  <si>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</si>
  <si>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</si>
  <si>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</si>
  <si>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</si>
  <si>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</si>
  <si>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</si>
  <si>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</si>
  <si>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</si>
  <si>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</si>
  <si>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</si>
  <si>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</si>
  <si>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</si>
  <si>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</si>
  <si>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</si>
  <si>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</si>
  <si>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</si>
  <si>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</si>
  <si>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</si>
  <si>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</si>
  <si>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</si>
  <si>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</si>
  <si>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</si>
  <si>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</si>
  <si>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</si>
  <si>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</si>
  <si>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</si>
  <si>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</si>
  <si>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</si>
  <si>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</si>
  <si>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</si>
  <si>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</si>
  <si>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</si>
  <si>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</si>
  <si>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</si>
  <si>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</si>
  <si>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</si>
  <si>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</si>
  <si>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</si>
  <si>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</si>
  <si>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</si>
  <si>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</si>
  <si>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</si>
  <si>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</si>
  <si>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</si>
  <si>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</si>
  <si>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</si>
  <si>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</si>
  <si>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</si>
  <si>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</si>
  <si>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</si>
  <si>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</si>
  <si>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</si>
  <si>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</si>
  <si>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</si>
  <si>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</si>
  <si>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</si>
  <si>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</si>
  <si>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</si>
  <si>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</si>
  <si>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</si>
  <si>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</si>
  <si>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</si>
  <si>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</si>
  <si>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</si>
  <si>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</si>
  <si>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</si>
  <si>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</si>
  <si>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</si>
  <si>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</si>
  <si>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</si>
  <si>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</si>
  <si>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</si>
  <si>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</si>
  <si>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</si>
  <si>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</si>
  <si>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</si>
  <si>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</si>
  <si>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</si>
  <si>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</si>
  <si>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</si>
  <si>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</si>
  <si>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</si>
  <si>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</si>
  <si>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</si>
  <si>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</si>
  <si>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</si>
  <si>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</si>
  <si>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</si>
  <si>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</si>
  <si>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</si>
  <si>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</si>
  <si>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</si>
  <si>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</si>
  <si>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</si>
  <si>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</si>
  <si>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</si>
  <si>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</si>
  <si>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</si>
  <si>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</si>
  <si>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</si>
  <si>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</si>
  <si>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</si>
  <si>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</si>
  <si>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</si>
  <si>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</si>
  <si>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</si>
  <si>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</si>
  <si>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</si>
  <si>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</si>
  <si>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</si>
  <si>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</si>
  <si>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</si>
  <si>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</si>
  <si>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</si>
  <si>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</si>
  <si>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</si>
  <si>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</si>
  <si>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</si>
  <si>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</si>
  <si>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</si>
  <si>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</si>
  <si>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</si>
  <si>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</si>
  <si>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</si>
  <si>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</si>
  <si>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</si>
  <si>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</si>
  <si>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</si>
  <si>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</si>
  <si>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</si>
  <si>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</si>
  <si>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</si>
  <si>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</si>
  <si>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</si>
  <si>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</si>
  <si>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</si>
  <si>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</si>
  <si>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</si>
  <si>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</si>
  <si>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</si>
  <si>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</si>
  <si>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</si>
  <si>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</si>
  <si>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</si>
  <si>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</si>
  <si>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</si>
  <si>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</si>
  <si>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</si>
  <si>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</si>
  <si>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</si>
  <si>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</si>
  <si>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</si>
  <si>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</si>
  <si>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</si>
  <si>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</si>
  <si>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</si>
  <si>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</si>
  <si>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</si>
  <si>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</si>
  <si>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</si>
  <si>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</si>
  <si>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</si>
  <si>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</si>
  <si>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</si>
  <si>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</si>
  <si>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</si>
  <si>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</si>
  <si>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</si>
  <si>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</si>
  <si>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</si>
  <si>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</si>
  <si>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</si>
  <si>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</si>
  <si>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</si>
  <si>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</si>
  <si>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</si>
  <si>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</si>
  <si>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</si>
  <si>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</si>
  <si>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</si>
  <si>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</si>
  <si>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</si>
  <si>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</si>
  <si>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</si>
  <si>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</si>
  <si>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</si>
  <si>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</si>
  <si>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</si>
  <si>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</si>
  <si>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</si>
  <si>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</si>
  <si>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</si>
  <si>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</si>
  <si>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</si>
  <si>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</si>
  <si>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</si>
  <si>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</si>
  <si>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</si>
  <si>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</si>
  <si>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</si>
  <si>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</si>
  <si>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</si>
  <si>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</si>
  <si>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</si>
  <si>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</si>
  <si>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</si>
  <si>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</si>
  <si>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</si>
  <si>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</si>
  <si>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</si>
  <si>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</si>
  <si>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</si>
  <si>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</si>
  <si>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</si>
  <si>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</si>
  <si>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</si>
  <si>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</si>
  <si>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</si>
  <si>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</si>
  <si>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</si>
  <si>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</si>
  <si>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</si>
  <si>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</si>
  <si>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</si>
  <si>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</si>
  <si>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</si>
  <si>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</si>
  <si>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</si>
  <si>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</si>
  <si>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</si>
  <si>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</si>
  <si>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</si>
  <si>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</si>
  <si>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</si>
  <si>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</si>
  <si>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</si>
  <si>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</si>
  <si>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</si>
  <si>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</si>
  <si>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</si>
  <si>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</si>
  <si>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</si>
  <si>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</si>
  <si>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</si>
  <si>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</si>
  <si>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</si>
  <si>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</si>
  <si>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</si>
  <si>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</si>
  <si>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</si>
  <si>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</si>
  <si>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</si>
  <si>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</si>
  <si>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</si>
  <si>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</si>
  <si>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</si>
  <si>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</si>
  <si>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</si>
  <si>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</si>
  <si>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</si>
  <si>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</si>
  <si>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</si>
  <si>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</si>
  <si>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</si>
  <si>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</si>
  <si>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</si>
  <si>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</si>
  <si>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</si>
  <si>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</si>
  <si>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</si>
  <si>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</si>
  <si>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</si>
  <si>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</si>
  <si>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</si>
  <si>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</si>
  <si>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</si>
  <si>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</si>
  <si>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</si>
  <si>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</si>
  <si>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</si>
  <si>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</si>
  <si>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</si>
  <si>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</si>
  <si>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</si>
  <si>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</si>
  <si>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</si>
  <si>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</si>
  <si>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</si>
  <si>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</si>
  <si>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</si>
  <si>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</si>
  <si>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</si>
  <si>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</si>
  <si>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</si>
  <si>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</si>
  <si>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</si>
  <si>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</si>
  <si>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</si>
  <si>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</si>
  <si>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</si>
  <si>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</si>
  <si>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</si>
  <si>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</si>
  <si>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</si>
  <si>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</si>
  <si>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</si>
  <si>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</si>
  <si>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</si>
  <si>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</si>
  <si>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</si>
  <si>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</si>
  <si>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</si>
  <si>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</si>
  <si>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</si>
  <si>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</si>
  <si>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</si>
  <si>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</si>
  <si>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</si>
  <si>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</si>
  <si>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</si>
  <si>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</si>
  <si>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</si>
  <si>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</si>
  <si>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</si>
  <si>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</si>
  <si>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</si>
  <si>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</si>
  <si>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</si>
  <si>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</si>
  <si>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</si>
  <si>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</si>
  <si>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</si>
  <si>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</si>
  <si>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</si>
  <si>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</si>
  <si>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</si>
  <si>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</si>
  <si>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</si>
  <si>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</si>
  <si>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</si>
  <si>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</si>
  <si>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</si>
  <si>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</si>
  <si>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</si>
  <si>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</si>
  <si>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</si>
  <si>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</si>
  <si>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</si>
  <si>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</si>
  <si>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</si>
  <si>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</si>
  <si>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</si>
  <si>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</si>
  <si>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</si>
  <si>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</si>
  <si>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</si>
  <si>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</si>
  <si>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</si>
  <si>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</si>
  <si>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</si>
  <si>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</si>
  <si>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</si>
  <si>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</si>
  <si>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</si>
  <si>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</si>
  <si>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</si>
  <si>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</si>
  <si>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</si>
  <si>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</si>
  <si>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</si>
  <si>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</si>
  <si>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</si>
  <si>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</si>
  <si>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</si>
  <si>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</si>
  <si>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</si>
  <si>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</si>
  <si>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</si>
  <si>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</si>
  <si>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</si>
  <si>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</si>
  <si>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</si>
  <si>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</si>
  <si>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</si>
  <si>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</si>
  <si>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</si>
  <si>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</si>
  <si>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</si>
  <si>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</si>
  <si>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</si>
  <si>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</si>
  <si>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</si>
  <si>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</si>
  <si>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</si>
  <si>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</si>
  <si>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</si>
  <si>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</si>
  <si>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</si>
  <si>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</si>
  <si>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</si>
  <si>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</si>
  <si>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</si>
  <si>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</si>
  <si>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</si>
  <si>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</si>
  <si>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</si>
  <si>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</si>
  <si>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</si>
  <si>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</si>
  <si>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</si>
  <si>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</si>
  <si>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</si>
  <si>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</si>
  <si>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</si>
  <si>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</si>
  <si>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</si>
  <si>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</si>
  <si>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</si>
  <si>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</si>
  <si>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</si>
  <si>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</si>
  <si>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</si>
  <si>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</si>
  <si>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</si>
  <si>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</si>
  <si>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</si>
  <si>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</si>
  <si>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</si>
  <si>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</si>
  <si>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</si>
  <si>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</si>
  <si>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</si>
  <si>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</si>
  <si>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</si>
  <si>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</si>
  <si>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</si>
  <si>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</si>
  <si>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</si>
  <si>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</si>
  <si>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</si>
  <si>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</si>
  <si>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</si>
  <si>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</si>
  <si>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</si>
  <si>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</si>
  <si>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</si>
  <si>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</si>
  <si>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</si>
  <si>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</si>
  <si>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</si>
  <si>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</si>
  <si>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</si>
  <si>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</si>
  <si>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</si>
  <si>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</si>
  <si>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</si>
  <si>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</si>
  <si>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</si>
  <si>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</si>
  <si>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</si>
  <si>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</si>
  <si>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</si>
  <si>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</si>
  <si>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</si>
  <si>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</si>
  <si>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</si>
  <si>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</si>
  <si>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</si>
  <si>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</si>
  <si>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</si>
  <si>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</si>
  <si>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</si>
  <si>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</si>
  <si>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</si>
  <si>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</si>
  <si>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</si>
  <si>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</si>
  <si>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</si>
  <si>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</si>
  <si>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</si>
  <si>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</si>
  <si>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</si>
  <si>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</si>
  <si>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</si>
  <si>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</si>
  <si>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</si>
  <si>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</si>
  <si>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</si>
  <si>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</si>
  <si>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</si>
  <si>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</si>
  <si>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</si>
  <si>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</si>
  <si>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</si>
  <si>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</si>
  <si>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</si>
  <si>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</si>
  <si>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</si>
  <si>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</si>
  <si>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</si>
  <si>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</si>
  <si>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</si>
  <si>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</si>
  <si>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</si>
  <si>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</si>
  <si>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</si>
  <si>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</si>
  <si>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</si>
  <si>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</si>
  <si>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</si>
  <si>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</si>
  <si>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</si>
  <si>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</si>
  <si>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</si>
  <si>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</si>
  <si>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</si>
  <si>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</si>
  <si>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</si>
  <si>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</si>
  <si>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</si>
  <si>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</si>
  <si>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</si>
  <si>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</si>
  <si>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</si>
  <si>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</si>
  <si>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</si>
  <si>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</si>
  <si>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</si>
  <si>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</si>
  <si>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</si>
  <si>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</si>
  <si>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</si>
  <si>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</si>
  <si>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</si>
  <si>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</si>
  <si>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</si>
  <si>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</si>
  <si>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</si>
  <si>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</si>
  <si>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</si>
  <si>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</si>
  <si>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</si>
  <si>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</si>
  <si>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</si>
  <si>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</si>
  <si>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</si>
  <si>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</si>
  <si>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</si>
  <si>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</si>
  <si>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</si>
  <si>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</si>
  <si>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</si>
  <si>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</si>
  <si>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</si>
  <si>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</si>
  <si>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</si>
  <si>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</si>
  <si>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</si>
  <si>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</si>
  <si>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</si>
  <si>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</si>
  <si>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</si>
  <si>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</si>
  <si>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</si>
  <si>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</si>
  <si>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</si>
  <si>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</si>
  <si>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</si>
  <si>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</si>
  <si>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</si>
  <si>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</si>
  <si>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</si>
  <si>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</si>
  <si>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</si>
  <si>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</si>
  <si>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</si>
  <si>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</si>
  <si>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</si>
  <si>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</si>
  <si>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</si>
  <si>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</si>
  <si>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</si>
  <si>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</si>
  <si>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</si>
  <si>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</si>
  <si>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</si>
  <si>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</si>
  <si>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</si>
  <si>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</si>
  <si>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</si>
  <si>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</si>
  <si>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</si>
  <si>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</si>
  <si>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</si>
  <si>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</si>
  <si>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</si>
  <si>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</si>
  <si>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</si>
  <si>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</si>
  <si>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</si>
  <si>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</si>
  <si>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</si>
  <si>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</si>
  <si>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</si>
  <si>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</si>
  <si>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</si>
  <si>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</si>
  <si>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</si>
  <si>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</si>
  <si>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</si>
  <si>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</si>
  <si>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</si>
  <si>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</si>
  <si>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</si>
  <si>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</si>
  <si>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</si>
  <si>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</si>
  <si>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</si>
  <si>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</si>
  <si>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</si>
  <si>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</si>
  <si>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</si>
  <si>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</si>
  <si>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</si>
  <si>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</si>
  <si>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</si>
  <si>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</si>
  <si>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</si>
  <si>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</si>
  <si>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</si>
  <si>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</si>
  <si>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</si>
  <si>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</si>
  <si>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</si>
  <si>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</si>
  <si>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</si>
  <si>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</si>
  <si>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</si>
  <si>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</si>
  <si>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</si>
  <si>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</si>
  <si>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</si>
  <si>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</si>
  <si>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</si>
  <si>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</si>
  <si>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</si>
  <si>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</si>
  <si>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</si>
  <si>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</si>
  <si>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</si>
  <si>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</si>
  <si>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</si>
  <si>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</si>
  <si>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</si>
  <si>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</si>
  <si>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</si>
  <si>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</si>
  <si>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</si>
  <si>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</si>
  <si>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</si>
  <si>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</si>
  <si>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</si>
  <si>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</si>
  <si>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</si>
  <si>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</si>
  <si>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</si>
  <si>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</si>
  <si>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</si>
  <si>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</si>
  <si>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</si>
  <si>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</si>
  <si>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</si>
  <si>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</si>
  <si>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</si>
  <si>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</si>
  <si>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</si>
  <si>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</si>
  <si>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</si>
  <si>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</si>
  <si>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</si>
  <si>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</si>
  <si>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</si>
  <si>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</si>
  <si>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</si>
  <si>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</si>
  <si>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</si>
  <si>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</si>
  <si>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</si>
  <si>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</si>
  <si>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</si>
  <si>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</si>
  <si>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</si>
  <si>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</si>
  <si>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</si>
  <si>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</si>
  <si>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</si>
  <si>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</si>
  <si>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</si>
  <si>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</si>
  <si>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</si>
  <si>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</si>
  <si>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</si>
  <si>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</si>
  <si>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</si>
  <si>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</si>
  <si>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</si>
  <si>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</si>
  <si>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</si>
  <si>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</si>
  <si>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</si>
  <si>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</si>
  <si>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</si>
  <si>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</si>
  <si>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</si>
  <si>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</si>
  <si>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</si>
  <si>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</si>
  <si>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</si>
  <si>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</si>
  <si>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</si>
  <si>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</si>
  <si>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</si>
  <si>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</si>
  <si>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</si>
  <si>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</si>
  <si>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</si>
  <si>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</si>
  <si>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</si>
  <si>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2015</t>
  </si>
  <si>
    <t>Jan</t>
  </si>
  <si>
    <t>Feb</t>
  </si>
  <si>
    <t>Mar</t>
  </si>
  <si>
    <t>Apr</t>
  </si>
  <si>
    <t>May</t>
  </si>
  <si>
    <t>Jun</t>
  </si>
  <si>
    <t>Jul</t>
  </si>
  <si>
    <t>Aug</t>
  </si>
  <si>
    <t>Sep</t>
  </si>
  <si>
    <t>Oct</t>
  </si>
  <si>
    <t>Nov</t>
  </si>
  <si>
    <t>Dec</t>
  </si>
  <si>
    <t>2016</t>
  </si>
  <si>
    <t>2017</t>
  </si>
  <si>
    <t>2018</t>
  </si>
  <si>
    <t>SALES BY REGION</t>
  </si>
  <si>
    <t>MONTHLY SALES</t>
  </si>
  <si>
    <t>Column Labels</t>
  </si>
  <si>
    <t>SALES BY CATEGORY</t>
  </si>
  <si>
    <t>SALES BY CATEGORY OVER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</si>
</sst>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0.0"/>
  </numFmts>
  <fonts count="4" x14ac:knownFonts="1">
    <font>
      <sz val="11"/>
      <color theme="1"/>
      <name val="Calibri"/>
      <family val="2"/>
      <scheme val="minor"/>
    </font>
    <font>
      <sz val="16"/>
      <color theme="1"/>
      <name val="Calibri"/>
      <family val="2"/>
      <scheme val="minor"/>
    </font>
    <font>
      <sz val="18"/>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pivotButton="1" applyNumberFormat="1"/>
    <xf numFmtId="164" fontId="0" fillId="0" borderId="0" xfId="0" applyNumberFormat="1"/>
    <xf numFmtId="164" fontId="0" fillId="0" borderId="0" xfId="0" applyNumberFormat="1" applyAlignment="1">
      <alignment horizontal="left"/>
    </xf>
    <xf numFmtId="164" fontId="0" fillId="0" borderId="0" xfId="0" applyNumberFormat="1" applyAlignment="1">
      <alignment horizontal="left" indent="1"/>
    </xf>
    <xf numFmtId="165" fontId="0" fillId="0" borderId="0" xfId="0" applyNumberFormat="1"/>
    <xf numFmtId="0" fontId="3" fillId="2" borderId="0" xfId="0" applyFont="1" applyFill="1" applyAlignment="1">
      <alignment horizontal="center"/>
    </xf>
    <xf numFmtId="164" fontId="2" fillId="2" borderId="0" xfId="0" applyNumberFormat="1" applyFont="1" applyFill="1" applyAlignment="1">
      <alignment horizontal="center"/>
    </xf>
    <xf numFmtId="0" fontId="2" fillId="2" borderId="0" xfId="0" applyFont="1" applyFill="1" applyAlignment="1">
      <alignment horizontal="center"/>
    </xf>
    <xf numFmtId="0" fontId="1" fillId="2" borderId="0" xfId="0" applyFont="1" applyFill="1" applyAlignment="1">
      <alignment horizontal="center"/>
    </xf>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1.xml"/><Relationship Id="rId5" Type="http://schemas.openxmlformats.org/officeDocument/2006/relationships/pivotCacheDefinition" Target="pivotCache/pivotCacheDefinition2.xml"/><Relationship Id="rId15" Type="http://schemas.microsoft.com/office/2007/relationships/slicerCache" Target="slicerCaches/slicerCache5.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[superstore.xlsx]Sheet2!PivotTable1</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MONTHLY SALES</a:t>
            </a:r>
          </a:p>
          <a:p>
            <a:pPr>
              <a:defRPr/>
            </a:pPr>
            <a:endParaRPr lang="en-US"/>
          </a:p>
        </c:rich>
      </c:tx>
      <c:layout>
        <c:manualLayout>
          <c:xMode val="edge"/>
          <c:yMode val="edge"/>
          <c:x val="0.32823399884132881"/>
          <c:y val="8.4026917264151624E-2"/>
        </c:manualLayout>
      </c:layout>
      <c:overlay val="0"/>
      <c:spPr>
        <a:solidFill>
          <a:schemeClr val="accent6">
            <a:lumMod val="40000"/>
            <a:lumOff val="60000"/>
          </a:schemeClr>
        </a:solid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multiLvlStrRef>
              <c:f>Sheet2!$A$4:$A$56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Sheet2!$B$4:$B$56</c:f>
              <c:numCache>
                <c:formatCode>_-[$$-409]* #,##0.00_ ;_-[$$-409]* \-#,##0.00\ ;_-[$$-409]* "-"??_ ;_-@_ </c:formatCode>
                <c:ptCount val="48"/>
                <c:pt idx="0">
                  <c:v>9296.8439999999991</c:v>
                </c:pt>
                <c:pt idx="1">
                  <c:v>2028.9860000000001</c:v>
                </c:pt>
                <c:pt idx="2">
                  <c:v>32911.120999999999</c:v>
                </c:pt>
                <c:pt idx="3">
                  <c:v>12069.252</c:v>
                </c:pt>
                <c:pt idx="4">
                  <c:v>5779.24</c:v>
                </c:pt>
                <c:pt idx="5">
                  <c:v>4560.2510000000002</c:v>
                </c:pt>
                <c:pt idx="6">
                  <c:v>1829.12</c:v>
                </c:pt>
                <c:pt idx="7">
                  <c:v>6769.9565000000002</c:v>
                </c:pt>
                <c:pt idx="8">
                  <c:v>7175.335</c:v>
                </c:pt>
                <c:pt idx="9">
                  <c:v>4813.7539999999999</c:v>
                </c:pt>
                <c:pt idx="10">
                  <c:v>7385.0730000000003</c:v>
                </c:pt>
                <c:pt idx="11">
                  <c:v>8755.973</c:v>
                </c:pt>
                <c:pt idx="12">
                  <c:v>4965.8339999999998</c:v>
                </c:pt>
                <c:pt idx="13">
                  <c:v>1156.5139999999999</c:v>
                </c:pt>
                <c:pt idx="14">
                  <c:v>10322.094999999999</c:v>
                </c:pt>
                <c:pt idx="15">
                  <c:v>5718.3334999999997</c:v>
                </c:pt>
                <c:pt idx="16">
                  <c:v>1983.704</c:v>
                </c:pt>
                <c:pt idx="17">
                  <c:v>7354.2489999999998</c:v>
                </c:pt>
                <c:pt idx="18">
                  <c:v>2197.268</c:v>
                </c:pt>
                <c:pt idx="19">
                  <c:v>5584.75</c:v>
                </c:pt>
                <c:pt idx="20">
                  <c:v>13591.507</c:v>
                </c:pt>
                <c:pt idx="21">
                  <c:v>4085.7275</c:v>
                </c:pt>
                <c:pt idx="22">
                  <c:v>7795.8204999999998</c:v>
                </c:pt>
                <c:pt idx="23">
                  <c:v>5320.28</c:v>
                </c:pt>
                <c:pt idx="24">
                  <c:v>4082.4259999999999</c:v>
                </c:pt>
                <c:pt idx="25">
                  <c:v>15613.103999999999</c:v>
                </c:pt>
                <c:pt idx="26">
                  <c:v>4238.174</c:v>
                </c:pt>
                <c:pt idx="27">
                  <c:v>2965.71</c:v>
                </c:pt>
                <c:pt idx="28">
                  <c:v>11960.233</c:v>
                </c:pt>
                <c:pt idx="29">
                  <c:v>3455.8850000000002</c:v>
                </c:pt>
                <c:pt idx="30">
                  <c:v>6562.4189999999999</c:v>
                </c:pt>
                <c:pt idx="31">
                  <c:v>3050.0104999999999</c:v>
                </c:pt>
                <c:pt idx="32">
                  <c:v>12023.450999999999</c:v>
                </c:pt>
                <c:pt idx="33">
                  <c:v>3090.9140000000002</c:v>
                </c:pt>
                <c:pt idx="34">
                  <c:v>15596.555</c:v>
                </c:pt>
                <c:pt idx="35">
                  <c:v>10897.022000000001</c:v>
                </c:pt>
                <c:pt idx="36">
                  <c:v>4815.59</c:v>
                </c:pt>
                <c:pt idx="37">
                  <c:v>2182.8719999999998</c:v>
                </c:pt>
                <c:pt idx="38">
                  <c:v>6643.72</c:v>
                </c:pt>
                <c:pt idx="39">
                  <c:v>9447.7535000000007</c:v>
                </c:pt>
                <c:pt idx="40">
                  <c:v>10943.741</c:v>
                </c:pt>
                <c:pt idx="41">
                  <c:v>8933.92</c:v>
                </c:pt>
                <c:pt idx="42">
                  <c:v>2864.8980000000001</c:v>
                </c:pt>
                <c:pt idx="43">
                  <c:v>10371.534</c:v>
                </c:pt>
                <c:pt idx="44">
                  <c:v>10182.52</c:v>
                </c:pt>
                <c:pt idx="45">
                  <c:v>12136.950999999999</c:v>
                </c:pt>
                <c:pt idx="46">
                  <c:v>28431.330999999998</c:v>
                </c:pt>
                <c:pt idx="47">
                  <c:v>15209.736999999999</c:v>
                </c:pt>
              </c:numCache>
            </c:numRef>
          </c:val>
          <c:smooth val="0"/>
          <c:extLst>
            <c:ext xmlns:c16="http://schemas.microsoft.com/office/drawing/2014/chart" uri="{C3380CC4-5D6E-409C-BE32-E72D297353CC}">
              <c16:uniqueId val="{00000000-A561-405A-895B-6D068E9FE798}"/>
            </c:ext>
          </c:extLst>
        </c:ser>
        <c:dLbls>
          <c:showLegendKey val="0"/>
          <c:showVal val="0"/>
          <c:showCatName val="0"/>
          <c:showSerName val="0"/>
          <c:showPercent val="0"/>
          <c:showBubbleSize val="0"/>
        </c:dLbls>
        <c:marker val="1"/>
        <c:smooth val="0"/>
        <c:axId val="277593999"/>
        <c:axId val="277594959"/>
      </c:lineChart>
      <c:catAx>
        <c:axId val="27759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77594959"/>
        <c:crosses val="autoZero"/>
        <c:auto val="1"/>
        <c:lblAlgn val="ctr"/>
        <c:lblOffset val="100"/>
        <c:noMultiLvlLbl val="0"/>
      </c:catAx>
      <c:valAx>
        <c:axId val="277594959"/>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59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[superstore.xlsx]Sheet2!PivotTable2</c:name>
    <c:fmtId val="11"/>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lumMod val="65000"/>
                    <a:lumOff val="35000"/>
                  </a:sysClr>
                </a:solidFill>
                <a:latin typeface="+mn-lt"/>
                <a:ea typeface="+mn-ea"/>
                <a:cs typeface="+mn-cs"/>
              </a:defRPr>
            </a:pPr>
            <a:r>
              <a:rPr lang="en-US" sz="1600" b="1" i="0" u="none" strike="noStrike" kern="1200" cap="all" spc="120" normalizeH="0" baseline="0">
                <a:solidFill>
                  <a:sysClr val="windowText" lastClr="000000">
                    <a:lumMod val="65000"/>
                    <a:lumOff val="35000"/>
                  </a:sysClr>
                </a:solidFill>
                <a:latin typeface="+mn-lt"/>
                <a:ea typeface="+mn-ea"/>
                <a:cs typeface="+mn-cs"/>
              </a:rPr>
              <a:t>SALES BY REGION</a:t>
            </a:r>
          </a:p>
        </c:rich>
      </c:tx>
      <c:layout>
        <c:manualLayout>
          <c:xMode val="edge"/>
          <c:yMode val="edge"/>
          <c:x val="0.3452357934610184"/>
          <c:y val="7.9455453186663111E-2"/>
        </c:manualLayout>
      </c:layout>
      <c:overlay val="0"/>
      <c:spPr>
        <a:solidFill>
          <a:schemeClr val="accent6">
            <a:lumMod val="40000"/>
            <a:lumOff val="60000"/>
          </a:schemeClr>
        </a:solid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Sheet2!$G$4</c:f>
              <c:strCache>
                <c:ptCount val="1"/>
                <c:pt idx="0">
                  <c:v>Total</c:v>
                </c:pt>
              </c:strCache>
            </c:strRef>
          </c:tx>
          <c:spPr>
            <a:solidFill>
              <a:schemeClr val="accent1"/>
            </a:solidFill>
            <a:ln>
              <a:noFill/>
            </a:ln>
            <a:effectLst/>
          </c:spPr>
          <c:invertIfNegative val="0"/>
          <c:cat>
            <c:strRef>
              <c:f>Sheet2!$F$5:$F$6</c:f>
              <c:strCache>
                <c:ptCount val="1"/>
                <c:pt idx="0">
                  <c:v>South</c:v>
                </c:pt>
              </c:strCache>
            </c:strRef>
          </c:cat>
          <c:val>
            <c:numRef>
              <c:f>Sheet2!$G$5:$G$6</c:f>
              <c:numCache>
                <c:formatCode>_-[$$-409]* #,##0.00_ ;_-[$$-409]* \-#,##0.00\ ;_-[$$-409]* "-"??_ ;_-@_ </c:formatCode>
                <c:ptCount val="1"/>
                <c:pt idx="0">
                  <c:v>389151.45899999997</c:v>
                </c:pt>
              </c:numCache>
            </c:numRef>
          </c:val>
          <c:extLst>
            <c:ext xmlns:c16="http://schemas.microsoft.com/office/drawing/2014/chart" uri="{C3380CC4-5D6E-409C-BE32-E72D297353CC}">
              <c16:uniqueId val="{00000000-881E-4470-A3C7-DA5A583E8DED}"/>
            </c:ext>
          </c:extLst>
        </c:ser>
        <c:dLbls>
          <c:showLegendKey val="0"/>
          <c:showVal val="0"/>
          <c:showCatName val="0"/>
          <c:showSerName val="0"/>
          <c:showPercent val="0"/>
          <c:showBubbleSize val="0"/>
        </c:dLbls>
        <c:gapWidth val="55"/>
        <c:overlap val="100"/>
        <c:axId val="277623279"/>
        <c:axId val="277619439"/>
      </c:barChart>
      <c:catAx>
        <c:axId val="27762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619439"/>
        <c:crosses val="autoZero"/>
        <c:auto val="1"/>
        <c:lblAlgn val="ctr"/>
        <c:lblOffset val="100"/>
        <c:noMultiLvlLbl val="0"/>
      </c:catAx>
      <c:valAx>
        <c:axId val="277619439"/>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62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[superstore.xlsx]Sheet2!PivotTable3</c:name>
    <c:fmtId val="1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SALES BY CATEGORY</a:t>
            </a:r>
          </a:p>
        </c:rich>
      </c:tx>
      <c:layout>
        <c:manualLayout>
          <c:xMode val="edge"/>
          <c:yMode val="edge"/>
          <c:x val="0.27774895535001642"/>
          <c:y val="9.4078776296033367E-2"/>
        </c:manualLayout>
      </c:layout>
      <c:overlay val="0"/>
      <c:spPr>
        <a:solidFill>
          <a:schemeClr val="accent6">
            <a:lumMod val="40000"/>
            <a:lumOff val="60000"/>
          </a:schemeClr>
        </a:solid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glow>
                      <a:schemeClr val="accent1">
                        <a:alpha val="40000"/>
                      </a:schemeClr>
                    </a:glow>
                    <a:outerShdw blurRad="50800" dist="203200" dir="5400000" sx="26000" sy="26000" algn="ctr" rotWithShape="0">
                      <a:srgbClr val="000000">
                        <a:alpha val="43137"/>
                      </a:srgbClr>
                    </a:outerShdw>
                  </a:effectLst>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glow>
                      <a:schemeClr val="accent1">
                        <a:alpha val="40000"/>
                      </a:schemeClr>
                    </a:glow>
                    <a:outerShdw blurRad="50800" dist="203200" dir="5400000" sx="26000" sy="26000" algn="ctr" rotWithShape="0">
                      <a:srgbClr val="000000">
                        <a:alpha val="43137"/>
                      </a:srgb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2">
              <a:lumMod val="75000"/>
            </a:schemeClr>
          </a:solidFill>
          <a:ln>
            <a:noFill/>
          </a:ln>
          <a:effectLst>
            <a:outerShdw blurRad="50800" dist="50800" dir="5400000" algn="ctr" rotWithShape="0">
              <a:srgbClr val="000000">
                <a:alpha val="30000"/>
              </a:srgbClr>
            </a:outerShdw>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glow>
                      <a:schemeClr val="accent1">
                        <a:alpha val="40000"/>
                      </a:schemeClr>
                    </a:glow>
                    <a:outerShdw blurRad="50800" dist="203200" dir="5400000" sx="26000" sy="26000" algn="ctr" rotWithShape="0">
                      <a:srgbClr val="000000">
                        <a:alpha val="43137"/>
                      </a:srgb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glow>
                      <a:schemeClr val="accent1">
                        <a:alpha val="40000"/>
                      </a:schemeClr>
                    </a:glow>
                    <a:outerShdw blurRad="50800" dist="203200" dir="5400000" sx="26000" sy="26000" algn="ctr" rotWithShape="0">
                      <a:srgbClr val="000000">
                        <a:alpha val="43137"/>
                      </a:srgb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Sheet2!$N$4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F5F-4927-A7BE-274CC970C289}"/>
              </c:ext>
            </c:extLst>
          </c:dPt>
          <c:dPt>
            <c:idx val="1"/>
            <c:bubble3D val="0"/>
            <c:spPr>
              <a:solidFill>
                <a:schemeClr val="accent2">
                  <a:lumMod val="75000"/>
                </a:schemeClr>
              </a:solidFill>
              <a:ln>
                <a:noFill/>
              </a:ln>
              <a:effectLst>
                <a:outerShdw blurRad="50800" dist="50800" dir="5400000" algn="ctr" rotWithShape="0">
                  <a:srgbClr val="000000">
                    <a:alpha val="30000"/>
                  </a:srgb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F5F-4927-A7BE-274CC970C28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F5F-4927-A7BE-274CC970C289}"/>
              </c:ext>
            </c:extLst>
          </c:dPt>
          <c:dLbls>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glow>
                          <a:schemeClr val="accent1">
                            <a:alpha val="40000"/>
                          </a:schemeClr>
                        </a:glow>
                        <a:outerShdw blurRad="50800" dist="203200" dir="5400000" sx="26000" sy="26000" algn="ctr" rotWithShape="0">
                          <a:srgbClr val="000000">
                            <a:alpha val="43137"/>
                          </a:srgb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F5F-4927-A7BE-274CC970C289}"/>
                </c:ext>
              </c:extLst>
            </c:dLbl>
            <c:dLbl>
              <c:idx val="1"/>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F5F-4927-A7BE-274CC970C289}"/>
                </c:ext>
              </c:extLst>
            </c:dLbl>
            <c:dLbl>
              <c:idx val="2"/>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F5F-4927-A7BE-274CC970C28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glow>
                        <a:schemeClr val="accent1">
                          <a:alpha val="40000"/>
                        </a:schemeClr>
                      </a:glow>
                      <a:outerShdw blurRad="50800" dist="203200" dir="5400000" sx="26000" sy="26000" algn="ctr" rotWithShape="0">
                        <a:srgbClr val="000000">
                          <a:alpha val="43137"/>
                        </a:srgbClr>
                      </a:outerShdw>
                    </a:effectLst>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Sheet2!$M$5:$M$8</c:f>
              <c:strCache>
                <c:ptCount val="3"/>
                <c:pt idx="0">
                  <c:v>Furniture</c:v>
                </c:pt>
                <c:pt idx="1">
                  <c:v>Office Supplies</c:v>
                </c:pt>
                <c:pt idx="2">
                  <c:v>Technology</c:v>
                </c:pt>
              </c:strCache>
            </c:strRef>
          </c:cat>
          <c:val>
            <c:numRef>
              <c:f>Sheet2!$N$5:$N$8</c:f>
              <c:numCache>
                <c:formatCode>_-[$$-409]* #,##0.00_ ;_-[$$-409]* \-#,##0.00\ ;_-[$$-409]* "-"??_ ;_-@_ </c:formatCode>
                <c:ptCount val="3"/>
                <c:pt idx="0">
                  <c:v>116531.48</c:v>
                </c:pt>
                <c:pt idx="1">
                  <c:v>124424.77099999999</c:v>
                </c:pt>
                <c:pt idx="2">
                  <c:v>148195.20800000001</c:v>
                </c:pt>
              </c:numCache>
            </c:numRef>
          </c:val>
          <c:extLst>
            <c:ext xmlns:c16="http://schemas.microsoft.com/office/drawing/2014/chart" uri="{C3380CC4-5D6E-409C-BE32-E72D297353CC}">
              <c16:uniqueId val="{00000006-BF5F-4927-A7BE-274CC970C289}"/>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60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[superstore.xlsx]Sheet2!PivotTable4</c:name>
    <c:fmtId val="2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CUSTOMERS</a:t>
            </a:r>
          </a:p>
        </c:rich>
      </c:tx>
      <c:layout>
        <c:manualLayout>
          <c:xMode val="edge"/>
          <c:yMode val="edge"/>
          <c:x val="0.3246706497336026"/>
          <c:y val="7.2656199637569571E-2"/>
        </c:manualLayout>
      </c:layout>
      <c:overlay val="0"/>
      <c:spPr>
        <a:solidFill>
          <a:schemeClr val="accent6">
            <a:lumMod val="40000"/>
            <a:lumOff val="60000"/>
          </a:schemeClr>
        </a:soli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Sheet2!$R$1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Sheet2!$Q$2:$Q$12</c:f>
              <c:strCache>
                <c:ptCount val="10"/>
                <c:pt idx="0">
                  <c:v>Sean Miller</c:v>
                </c:pt>
                <c:pt idx="1">
                  <c:v>Sanjit Engle</c:v>
                </c:pt>
                <c:pt idx="2">
                  <c:v>Grant Thornton</c:v>
                </c:pt>
                <c:pt idx="3">
                  <c:v>Christopher Martinez</c:v>
                </c:pt>
                <c:pt idx="4">
                  <c:v>Jim Epp</c:v>
                </c:pt>
                <c:pt idx="5">
                  <c:v>Anna Häberlin</c:v>
                </c:pt>
                <c:pt idx="6">
                  <c:v>Maria Etezadi</c:v>
                </c:pt>
                <c:pt idx="7">
                  <c:v>Patrick O'Brill</c:v>
                </c:pt>
                <c:pt idx="8">
                  <c:v>Shahid Collister</c:v>
                </c:pt>
                <c:pt idx="9">
                  <c:v>John Lee</c:v>
                </c:pt>
              </c:strCache>
            </c:strRef>
          </c:cat>
          <c:val>
            <c:numRef>
              <c:f>Sheet2!$R$2:$R$12</c:f>
              <c:numCache>
                <c:formatCode>_-[$$-409]* #,##0.00_ ;_-[$$-409]* \-#,##0.00\ ;_-[$$-409]* "-"??_ ;_-@_ </c:formatCode>
                <c:ptCount val="10"/>
                <c:pt idx="0">
                  <c:v>23669.196</c:v>
                </c:pt>
                <c:pt idx="1">
                  <c:v>8805.0400000000009</c:v>
                </c:pt>
                <c:pt idx="2">
                  <c:v>8167.42</c:v>
                </c:pt>
                <c:pt idx="3">
                  <c:v>6682.26</c:v>
                </c:pt>
                <c:pt idx="4">
                  <c:v>6264.3540000000003</c:v>
                </c:pt>
                <c:pt idx="5">
                  <c:v>5369.6760000000004</c:v>
                </c:pt>
                <c:pt idx="6">
                  <c:v>5156.5600000000004</c:v>
                </c:pt>
                <c:pt idx="7">
                  <c:v>4732.3360000000002</c:v>
                </c:pt>
                <c:pt idx="8">
                  <c:v>4646.3559999999998</c:v>
                </c:pt>
                <c:pt idx="9">
                  <c:v>4519.8389999999999</c:v>
                </c:pt>
              </c:numCache>
            </c:numRef>
          </c:val>
          <c:extLst>
            <c:ext xmlns:c16="http://schemas.microsoft.com/office/drawing/2014/chart" uri="{C3380CC4-5D6E-409C-BE32-E72D297353CC}">
              <c16:uniqueId val="{00000000-6EE2-4E86-8AE9-8158DFA9D053}"/>
            </c:ext>
          </c:extLst>
        </c:ser>
        <c:dLbls>
          <c:showLegendKey val="0"/>
          <c:showVal val="0"/>
          <c:showCatName val="0"/>
          <c:showSerName val="0"/>
          <c:showPercent val="0"/>
          <c:showBubbleSize val="0"/>
        </c:dLbls>
        <c:gapWidth val="100"/>
        <c:overlap val="-24"/>
        <c:axId val="277574319"/>
        <c:axId val="277577679"/>
      </c:barChart>
      <c:catAx>
        <c:axId val="2775743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577679"/>
        <c:crosses val="autoZero"/>
        <c:auto val="1"/>
        <c:lblAlgn val="ctr"/>
        <c:lblOffset val="100"/>
        <c:noMultiLvlLbl val="0"/>
      </c:catAx>
      <c:valAx>
        <c:axId val="277577679"/>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57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[superstore.xlsx]Sheet2!PivotTable5</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BY CATEGORY OVER TIME</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Sheet2!$V$2:$V$3</c:f>
              <c:strCache>
                <c:ptCount val="1"/>
                <c:pt idx="0">
                  <c:v>2015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Sheet2!$U$4:$U$7</c:f>
              <c:strCache>
                <c:ptCount val="3"/>
                <c:pt idx="0">
                  <c:v>Furniture</c:v>
                </c:pt>
                <c:pt idx="1">
                  <c:v>Office Supplies</c:v>
                </c:pt>
                <c:pt idx="2">
                  <c:v>Technology</c:v>
                </c:pt>
              </c:strCache>
            </c:strRef>
          </c:cat>
          <c:val>
            <c:numRef>
              <c:f>Sheet2!$V$4:$V$7</c:f>
              <c:numCache>
                <c:formatCode>General</c:formatCode>
                <c:ptCount val="3"/>
                <c:pt idx="0">
                  <c:v>26942.754499999999</c:v>
                </c:pt>
                <c:pt idx="1">
                  <c:v>25785.797999999999</c:v>
                </c:pt>
                <c:pt idx="2">
                  <c:v>50646.353000000003</c:v>
                </c:pt>
              </c:numCache>
            </c:numRef>
          </c:val>
          <c:extLst>
            <c:ext xmlns:c16="http://schemas.microsoft.com/office/drawing/2014/chart" uri="{C3380CC4-5D6E-409C-BE32-E72D297353CC}">
              <c16:uniqueId val="{00000000-588E-46D3-A615-F5E6C51BAB5B}"/>
            </c:ext>
          </c:extLst>
        </c:ser>
        <c:ser>
          <c:idx val="1"/>
          <c:order val="1"/>
          <c:tx>
            <c:strRef>
              <c:f>Sheet2!$W$2:$W$3</c:f>
              <c:strCache>
                <c:ptCount val="1"/>
                <c:pt idx="0">
                  <c:v>2016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Sheet2!$U$4:$U$7</c:f>
              <c:strCache>
                <c:ptCount val="3"/>
                <c:pt idx="0">
                  <c:v>Furniture</c:v>
                </c:pt>
                <c:pt idx="1">
                  <c:v>Office Supplies</c:v>
                </c:pt>
                <c:pt idx="2">
                  <c:v>Technology</c:v>
                </c:pt>
              </c:strCache>
            </c:strRef>
          </c:cat>
          <c:val>
            <c:numRef>
              <c:f>Sheet2!$W$4:$W$7</c:f>
              <c:numCache>
                <c:formatCode>General</c:formatCode>
                <c:ptCount val="3"/>
                <c:pt idx="0">
                  <c:v>23844.626499999998</c:v>
                </c:pt>
                <c:pt idx="1">
                  <c:v>30228.584999999999</c:v>
                </c:pt>
                <c:pt idx="2">
                  <c:v>16002.870999999999</c:v>
                </c:pt>
              </c:numCache>
            </c:numRef>
          </c:val>
          <c:extLst>
            <c:ext xmlns:c16="http://schemas.microsoft.com/office/drawing/2014/chart" uri="{C3380CC4-5D6E-409C-BE32-E72D297353CC}">
              <c16:uniqueId val="{00000001-D93E-4E41-9F59-6807E437B07A}"/>
            </c:ext>
          </c:extLst>
        </c:ser>
        <c:ser>
          <c:idx val="2"/>
          <c:order val="2"/>
          <c:tx>
            <c:strRef>
              <c:f>Sheet2!$X$2:$X$3</c:f>
              <c:strCache>
                <c:ptCount val="1"/>
                <c:pt idx="0">
                  <c:v>2017</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Sheet2!$U$4:$U$7</c:f>
              <c:strCache>
                <c:ptCount val="3"/>
                <c:pt idx="0">
                  <c:v>Furniture</c:v>
                </c:pt>
                <c:pt idx="1">
                  <c:v>Office Supplies</c:v>
                </c:pt>
                <c:pt idx="2">
                  <c:v>Technology</c:v>
                </c:pt>
              </c:strCache>
            </c:strRef>
          </c:cat>
          <c:val>
            <c:numRef>
              <c:f>Sheet2!$X$4:$X$7</c:f>
              <c:numCache>
                <c:formatCode>General</c:formatCode>
                <c:ptCount val="3"/>
                <c:pt idx="0">
                  <c:v>27875.873500000002</c:v>
                </c:pt>
                <c:pt idx="1">
                  <c:v>28637.876</c:v>
                </c:pt>
                <c:pt idx="2">
                  <c:v>37022.154000000002</c:v>
                </c:pt>
              </c:numCache>
            </c:numRef>
          </c:val>
          <c:extLst>
            <c:ext xmlns:c16="http://schemas.microsoft.com/office/drawing/2014/chart" uri="{C3380CC4-5D6E-409C-BE32-E72D297353CC}">
              <c16:uniqueId val="{00000002-D93E-4E41-9F59-6807E437B07A}"/>
            </c:ext>
          </c:extLst>
        </c:ser>
        <c:ser>
          <c:idx val="3"/>
          <c:order val="3"/>
          <c:tx>
            <c:strRef>
              <c:f>Sheet2!$Y$2:$Y$3</c:f>
              <c:strCache>
                <c:ptCount val="1"/>
                <c:pt idx="0">
                  <c:v>2018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Sheet2!$U$4:$U$7</c:f>
              <c:strCache>
                <c:ptCount val="3"/>
                <c:pt idx="0">
                  <c:v>Furniture</c:v>
                </c:pt>
                <c:pt idx="1">
                  <c:v>Office Supplies</c:v>
                </c:pt>
                <c:pt idx="2">
                  <c:v>Technology</c:v>
                </c:pt>
              </c:strCache>
            </c:strRef>
          </c:cat>
          <c:val>
            <c:numRef>
              <c:f>Sheet2!$Y$4:$Y$7</c:f>
              <c:numCache>
                <c:formatCode>General</c:formatCode>
                <c:ptCount val="3"/>
                <c:pt idx="0">
                  <c:v>37868.2255</c:v>
                </c:pt>
                <c:pt idx="1">
                  <c:v>39772.512000000002</c:v>
                </c:pt>
                <c:pt idx="2">
                  <c:v>44523.83</c:v>
                </c:pt>
              </c:numCache>
            </c:numRef>
          </c:val>
          <c:extLst>
            <c:ext xmlns:c16="http://schemas.microsoft.com/office/drawing/2014/chart" uri="{C3380CC4-5D6E-409C-BE32-E72D297353CC}">
              <c16:uniqueId val="{00000003-D93E-4E41-9F59-6807E437B07A}"/>
            </c:ext>
          </c:extLst>
        </c:ser>
        <c:dLbls>
          <c:showLegendKey val="0"/>
          <c:showVal val="0"/>
          <c:showCatName val="0"/>
          <c:showSerName val="0"/>
          <c:showPercent val="0"/>
          <c:showBubbleSize val="0"/>
        </c:dLbls>
        <c:gapWidth val="100"/>
        <c:overlap val="-24"/>
        <c:axId val="545895663"/>
        <c:axId val="1268348303"/>
      </c:barChart>
      <c:catAx>
        <c:axId val="5458956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348303"/>
        <c:crosses val="autoZero"/>
        <c:auto val="1"/>
        <c:lblAlgn val="ctr"/>
        <c:lblOffset val="100"/>
        <c:noMultiLvlLbl val="0"/>
      </c:catAx>
      <c:valAx>
        <c:axId val="1268348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895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16</xdr:col>
      <xdr:colOff>448850</xdr:colOff>
      <xdr:row>11</xdr:row>
      <xdr:rowOff>0</xdr:rowOff>
    </xdr:from>
    <xdr:to>
      <xdr:col>24</xdr:col>
      <xdr:colOff>459289</xdr:colOff>
      <xdr:row>22</xdr:row>
      <xdr:rowOff>167014</xdr:rowOff>
    </xdr:to>
    <xdr:graphicFrame macro="">
      <xdr:nvGraphicFramePr>
        <xdr:cNvPr id="2" name="Chart 1">
          <a:extLst>
            <a:ext uri="{FF2B5EF4-FFF2-40B4-BE49-F238E27FC236}">
              <a16:creationId xmlns:a16="http://schemas.microsoft.com/office/drawing/2014/main" id="{A8A1CD32-2401-4D0F-8437-DD10717B3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219207</xdr:colOff>
      <xdr:row>22</xdr:row>
      <xdr:rowOff>146137</xdr:rowOff>
    </xdr:from>
    <xdr:to>
      <xdr:col>16</xdr:col>
      <xdr:colOff>260960</xdr:colOff>
      <xdr:row>35</xdr:row>
      <xdr:rowOff>135699</xdr:rowOff>
    </xdr:to>
    <xdr:graphicFrame macro="">
      <xdr:nvGraphicFramePr>
        <xdr:cNvPr id="3" name="Chart 2">
          <a:extLst>
            <a:ext uri="{FF2B5EF4-FFF2-40B4-BE49-F238E27FC236}">
              <a16:creationId xmlns:a16="http://schemas.microsoft.com/office/drawing/2014/main" id="{9BDB339C-0B4D-44D1-A8FE-92871CD23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438411</xdr:colOff>
      <xdr:row>10</xdr:row>
      <xdr:rowOff>156577</xdr:rowOff>
    </xdr:from>
    <xdr:to>
      <xdr:col>16</xdr:col>
      <xdr:colOff>375780</xdr:colOff>
      <xdr:row>22</xdr:row>
      <xdr:rowOff>31316</xdr:rowOff>
    </xdr:to>
    <xdr:graphicFrame macro="">
      <xdr:nvGraphicFramePr>
        <xdr:cNvPr id="4" name="Chart 3">
          <a:extLst>
            <a:ext uri="{FF2B5EF4-FFF2-40B4-BE49-F238E27FC236}">
              <a16:creationId xmlns:a16="http://schemas.microsoft.com/office/drawing/2014/main" id="{880F0953-A119-4D4E-B8CF-361FF591B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741124</xdr:colOff>
      <xdr:row>10</xdr:row>
      <xdr:rowOff>114824</xdr:rowOff>
    </xdr:from>
    <xdr:to>
      <xdr:col>10</xdr:col>
      <xdr:colOff>177453</xdr:colOff>
      <xdr:row>22</xdr:row>
      <xdr:rowOff>10438</xdr:rowOff>
    </xdr:to>
    <xdr:graphicFrame macro="">
      <xdr:nvGraphicFramePr>
        <xdr:cNvPr id="5" name="Chart 4">
          <a:extLst>
            <a:ext uri="{FF2B5EF4-FFF2-40B4-BE49-F238E27FC236}">
              <a16:creationId xmlns:a16="http://schemas.microsoft.com/office/drawing/2014/main" id="{00E22865-7637-4BF2-A0E9-6A1695D62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395845</xdr:colOff>
      <xdr:row>23</xdr:row>
      <xdr:rowOff>98961</xdr:rowOff>
    </xdr:from>
    <xdr:to>
      <xdr:col>24</xdr:col>
      <xdr:colOff>260960</xdr:colOff>
      <xdr:row>35</xdr:row>
      <xdr:rowOff>114823</xdr:rowOff>
    </xdr:to>
    <xdr:graphicFrame macro="">
      <xdr:nvGraphicFramePr>
        <xdr:cNvPr id="6" name="Chart 5">
          <a:extLst>
            <a:ext uri="{FF2B5EF4-FFF2-40B4-BE49-F238E27FC236}">
              <a16:creationId xmlns:a16="http://schemas.microsoft.com/office/drawing/2014/main" id="{94D12740-C32B-4BD6-A76F-5DA4A453D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31316</xdr:colOff>
      <xdr:row>0</xdr:row>
      <xdr:rowOff>0</xdr:rowOff>
    </xdr:from>
    <xdr:ext cx="19509286" cy="897699"/>
    <xdr:sp macro="" textlink="">
      <xdr:nvSpPr>
        <xdr:cNvPr id="7" name="TextBox 6">
          <a:extLst>
            <a:ext uri="{FF2B5EF4-FFF2-40B4-BE49-F238E27FC236}">
              <a16:creationId xmlns:a16="http://schemas.microsoft.com/office/drawing/2014/main" id="{D509E30B-8B77-C745-31BF-D6062517C7EA}"/>
            </a:ext>
          </a:extLst>
        </xdr:cNvPr>
        <xdr:cNvSpPr txBox="1"/>
      </xdr:nvSpPr>
      <xdr:spPr>
        <a:xfrm>
          <a:off x="31316" y="0"/>
          <a:ext cx="19509286" cy="897699"/>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800" b="1"/>
            <a:t>SUPERSTORE</a:t>
          </a:r>
          <a:r>
            <a:rPr lang="en-IN" sz="2800" b="1" baseline="0"/>
            <a:t> SALES PERFORMANCE DASHBOARD</a:t>
          </a:r>
          <a:endParaRPr lang="en-IN" sz="2800" b="1"/>
        </a:p>
      </xdr:txBody>
    </xdr:sp>
    <xdr:clientData/>
  </xdr:oneCellAnchor>
  <xdr:twoCellAnchor editAs="oneCell">
    <xdr:from>
      <xdr:col>1</xdr:col>
      <xdr:colOff>219206</xdr:colOff>
      <xdr:row>24</xdr:row>
      <xdr:rowOff>8885</xdr:rowOff>
    </xdr:from>
    <xdr:to>
      <xdr:col>3</xdr:col>
      <xdr:colOff>450137</xdr:colOff>
      <xdr:row>31</xdr:row>
      <xdr:rowOff>177451</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3DCE8149-13CD-4F7C-A3DD-55C6812D655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2764" y="4284002"/>
              <a:ext cx="1824204" cy="1415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560003</xdr:colOff>
      <xdr:row>24</xdr:row>
      <xdr:rowOff>155447</xdr:rowOff>
    </xdr:from>
    <xdr:to>
      <xdr:col>27</xdr:col>
      <xdr:colOff>533295</xdr:colOff>
      <xdr:row>32</xdr:row>
      <xdr:rowOff>146106</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2A7AE25A-B585-4400-A8B8-82A17C3A3D9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383873" y="4430564"/>
              <a:ext cx="1813967" cy="14156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775965</xdr:colOff>
      <xdr:row>23</xdr:row>
      <xdr:rowOff>116513</xdr:rowOff>
    </xdr:from>
    <xdr:to>
      <xdr:col>6</xdr:col>
      <xdr:colOff>71914</xdr:colOff>
      <xdr:row>31</xdr:row>
      <xdr:rowOff>75887</xdr:rowOff>
    </xdr:to>
    <mc:AlternateContent xmlns:mc="http://schemas.openxmlformats.org/markup-compatibility/2006" xmlns:a14="http://schemas.microsoft.com/office/drawing/2010/main">
      <mc:Choice Requires="a14">
        <xdr:graphicFrame macro="">
          <xdr:nvGraphicFramePr>
            <xdr:cNvPr id="10" name="Order Date (Year)">
              <a:extLst>
                <a:ext uri="{FF2B5EF4-FFF2-40B4-BE49-F238E27FC236}">
                  <a16:creationId xmlns:a16="http://schemas.microsoft.com/office/drawing/2014/main" id="{D1FCB417-E1BE-4CAB-BEEC-B930BB0F61B7}"/>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2982796" y="4213500"/>
              <a:ext cx="1868936" cy="1384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44452</xdr:colOff>
      <xdr:row>10</xdr:row>
      <xdr:rowOff>63866</xdr:rowOff>
    </xdr:from>
    <xdr:to>
      <xdr:col>3</xdr:col>
      <xdr:colOff>445321</xdr:colOff>
      <xdr:row>23</xdr:row>
      <xdr:rowOff>56911</xdr:rowOff>
    </xdr:to>
    <mc:AlternateContent xmlns:mc="http://schemas.openxmlformats.org/markup-compatibility/2006" xmlns:a14="http://schemas.microsoft.com/office/drawing/2010/main">
      <mc:Choice Requires="a14">
        <xdr:graphicFrame macro="">
          <xdr:nvGraphicFramePr>
            <xdr:cNvPr id="11" name="Customer Name">
              <a:extLst>
                <a:ext uri="{FF2B5EF4-FFF2-40B4-BE49-F238E27FC236}">
                  <a16:creationId xmlns:a16="http://schemas.microsoft.com/office/drawing/2014/main" id="{FDCD9137-5E05-48F1-B5CA-301BD3FD10D8}"/>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658010" y="1845165"/>
              <a:ext cx="1994142" cy="23087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313151</xdr:colOff>
      <xdr:row>5</xdr:row>
      <xdr:rowOff>156574</xdr:rowOff>
    </xdr:from>
    <xdr:to>
      <xdr:col>5</xdr:col>
      <xdr:colOff>250519</xdr:colOff>
      <xdr:row>9</xdr:row>
      <xdr:rowOff>41753</xdr:rowOff>
    </xdr:to>
    <xdr:sp macro="" textlink="">
      <xdr:nvSpPr>
        <xdr:cNvPr id="27" name="Rectangle: Rounded Corners 26">
          <a:extLst>
            <a:ext uri="{FF2B5EF4-FFF2-40B4-BE49-F238E27FC236}">
              <a16:creationId xmlns:a16="http://schemas.microsoft.com/office/drawing/2014/main" id="{8AB65EFE-C848-1C64-BE06-172ABF887CDE}"/>
            </a:ext>
          </a:extLst>
        </xdr:cNvPr>
        <xdr:cNvSpPr/>
      </xdr:nvSpPr>
      <xdr:spPr>
        <a:xfrm>
          <a:off x="313151" y="1096026"/>
          <a:ext cx="4060519" cy="636741"/>
        </a:xfrm>
        <a:prstGeom prst="roundRect">
          <a:avLst/>
        </a:prstGeom>
        <a:solidFill>
          <a:schemeClr val="accent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800" b="1"/>
            <a:t>TOTAL</a:t>
          </a:r>
          <a:r>
            <a:rPr lang="en-IN" sz="1600" b="1"/>
            <a:t> </a:t>
          </a:r>
          <a:r>
            <a:rPr lang="en-IN" sz="1800" b="1"/>
            <a:t>SALES</a:t>
          </a:r>
          <a:endParaRPr lang="en-IN" sz="1600" b="1"/>
        </a:p>
      </xdr:txBody>
    </xdr:sp>
    <xdr:clientData/>
  </xdr:twoCellAnchor>
  <xdr:oneCellAnchor>
    <xdr:from>
      <xdr:col>0</xdr:col>
      <xdr:colOff>417534</xdr:colOff>
      <xdr:row>7</xdr:row>
      <xdr:rowOff>135698</xdr:rowOff>
    </xdr:from>
    <xdr:ext cx="3945699" cy="229643"/>
    <xdr:sp macro="" textlink="$AZ$2">
      <xdr:nvSpPr>
        <xdr:cNvPr id="30" name="TextBox 29">
          <a:extLst>
            <a:ext uri="{FF2B5EF4-FFF2-40B4-BE49-F238E27FC236}">
              <a16:creationId xmlns:a16="http://schemas.microsoft.com/office/drawing/2014/main" id="{47DA45F2-DEB1-F148-C7EC-B17F621300AC}"/>
            </a:ext>
          </a:extLst>
        </xdr:cNvPr>
        <xdr:cNvSpPr txBox="1"/>
      </xdr:nvSpPr>
      <xdr:spPr>
        <a:xfrm>
          <a:off x="417534" y="1450931"/>
          <a:ext cx="3945699" cy="229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9958C6A7-65C3-4D27-B812-105628FED96E}" type="TxLink">
            <a:rPr lang="en-US" sz="1800" b="1" i="0" u="none" strike="noStrike">
              <a:solidFill>
                <a:srgbClr val="000000"/>
              </a:solidFill>
              <a:latin typeface="Calibri"/>
              <a:ea typeface="Calibri"/>
              <a:cs typeface="Calibri"/>
            </a:rPr>
            <a:pPr algn="ctr"/>
            <a:t> $22,61,536.78 </a:t>
          </a:fld>
          <a:endParaRPr lang="en-US" sz="1800" b="1"/>
        </a:p>
      </xdr:txBody>
    </xdr:sp>
    <xdr:clientData/>
  </xdr:oneCellAnchor>
  <xdr:twoCellAnchor>
    <xdr:from>
      <xdr:col>5</xdr:col>
      <xdr:colOff>323588</xdr:colOff>
      <xdr:row>5</xdr:row>
      <xdr:rowOff>156575</xdr:rowOff>
    </xdr:from>
    <xdr:to>
      <xdr:col>12</xdr:col>
      <xdr:colOff>511479</xdr:colOff>
      <xdr:row>9</xdr:row>
      <xdr:rowOff>20876</xdr:rowOff>
    </xdr:to>
    <xdr:sp macro="" textlink="">
      <xdr:nvSpPr>
        <xdr:cNvPr id="31" name="Rectangle: Rounded Corners 30">
          <a:extLst>
            <a:ext uri="{FF2B5EF4-FFF2-40B4-BE49-F238E27FC236}">
              <a16:creationId xmlns:a16="http://schemas.microsoft.com/office/drawing/2014/main" id="{8F2A71E4-E8E3-BDFA-8B0F-A451E133B948}"/>
            </a:ext>
          </a:extLst>
        </xdr:cNvPr>
        <xdr:cNvSpPr/>
      </xdr:nvSpPr>
      <xdr:spPr>
        <a:xfrm>
          <a:off x="4446739" y="1096027"/>
          <a:ext cx="4425863" cy="61586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chemeClr val="tx1"/>
              </a:solidFill>
            </a:rPr>
            <a:t>TOTAL</a:t>
          </a:r>
          <a:r>
            <a:rPr lang="en-IN" sz="1600" b="1">
              <a:solidFill>
                <a:schemeClr val="tx1"/>
              </a:solidFill>
            </a:rPr>
            <a:t> </a:t>
          </a:r>
          <a:r>
            <a:rPr lang="en-IN" sz="1800" b="1">
              <a:solidFill>
                <a:schemeClr val="tx1"/>
              </a:solidFill>
            </a:rPr>
            <a:t>ORDERS</a:t>
          </a:r>
          <a:endParaRPr lang="en-IN" sz="1600" b="1">
            <a:solidFill>
              <a:schemeClr val="tx1"/>
            </a:solidFill>
          </a:endParaRPr>
        </a:p>
      </xdr:txBody>
    </xdr:sp>
    <xdr:clientData/>
  </xdr:twoCellAnchor>
  <xdr:oneCellAnchor>
    <xdr:from>
      <xdr:col>5</xdr:col>
      <xdr:colOff>448850</xdr:colOff>
      <xdr:row>7</xdr:row>
      <xdr:rowOff>125261</xdr:rowOff>
    </xdr:from>
    <xdr:ext cx="4217095" cy="292273"/>
    <xdr:sp macro="" textlink="$AZ$3">
      <xdr:nvSpPr>
        <xdr:cNvPr id="32" name="TextBox 31">
          <a:extLst>
            <a:ext uri="{FF2B5EF4-FFF2-40B4-BE49-F238E27FC236}">
              <a16:creationId xmlns:a16="http://schemas.microsoft.com/office/drawing/2014/main" id="{E62F046B-C471-A453-F16B-2FF1FF2FA8FA}"/>
            </a:ext>
          </a:extLst>
        </xdr:cNvPr>
        <xdr:cNvSpPr txBox="1"/>
      </xdr:nvSpPr>
      <xdr:spPr>
        <a:xfrm>
          <a:off x="4572001" y="1440494"/>
          <a:ext cx="4217095" cy="292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991CB52D-ECAA-425A-BCEA-DF187BADBAD3}" type="TxLink">
            <a:rPr lang="en-US" sz="1800" b="1" i="0" u="none" strike="noStrike">
              <a:solidFill>
                <a:srgbClr val="000000"/>
              </a:solidFill>
              <a:latin typeface="Calibri"/>
              <a:ea typeface="Calibri"/>
              <a:cs typeface="Calibri"/>
            </a:rPr>
            <a:pPr algn="ctr"/>
            <a:t>9800</a:t>
          </a:fld>
          <a:endParaRPr lang="en-IN" sz="1800" b="1"/>
        </a:p>
      </xdr:txBody>
    </xdr:sp>
    <xdr:clientData/>
  </xdr:oneCellAnchor>
  <xdr:twoCellAnchor>
    <xdr:from>
      <xdr:col>13</xdr:col>
      <xdr:colOff>104383</xdr:colOff>
      <xdr:row>5</xdr:row>
      <xdr:rowOff>167014</xdr:rowOff>
    </xdr:from>
    <xdr:to>
      <xdr:col>20</xdr:col>
      <xdr:colOff>219206</xdr:colOff>
      <xdr:row>9</xdr:row>
      <xdr:rowOff>62630</xdr:rowOff>
    </xdr:to>
    <xdr:sp macro="" textlink="">
      <xdr:nvSpPr>
        <xdr:cNvPr id="33" name="Rectangle: Rounded Corners 32">
          <a:extLst>
            <a:ext uri="{FF2B5EF4-FFF2-40B4-BE49-F238E27FC236}">
              <a16:creationId xmlns:a16="http://schemas.microsoft.com/office/drawing/2014/main" id="{ED2A1AE0-35C1-544B-1468-3FB6896C3771}"/>
            </a:ext>
          </a:extLst>
        </xdr:cNvPr>
        <xdr:cNvSpPr/>
      </xdr:nvSpPr>
      <xdr:spPr>
        <a:xfrm>
          <a:off x="9070931" y="1106466"/>
          <a:ext cx="4352796" cy="64717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TOTAL</a:t>
          </a:r>
          <a:r>
            <a:rPr lang="en-IN" sz="1200" b="1">
              <a:solidFill>
                <a:schemeClr val="tx1"/>
              </a:solidFill>
            </a:rPr>
            <a:t> </a:t>
          </a:r>
          <a:r>
            <a:rPr lang="en-IN" sz="1600" b="1">
              <a:solidFill>
                <a:schemeClr val="tx1"/>
              </a:solidFill>
            </a:rPr>
            <a:t>CUSTOMERS</a:t>
          </a:r>
          <a:endParaRPr lang="en-IN" sz="1200" b="1">
            <a:solidFill>
              <a:schemeClr val="tx1"/>
            </a:solidFill>
          </a:endParaRPr>
        </a:p>
      </xdr:txBody>
    </xdr:sp>
    <xdr:clientData/>
  </xdr:twoCellAnchor>
  <xdr:oneCellAnchor>
    <xdr:from>
      <xdr:col>13</xdr:col>
      <xdr:colOff>104864</xdr:colOff>
      <xdr:row>7</xdr:row>
      <xdr:rowOff>166870</xdr:rowOff>
    </xdr:from>
    <xdr:ext cx="4320999" cy="281979"/>
    <xdr:sp macro="" textlink="$BA$2">
      <xdr:nvSpPr>
        <xdr:cNvPr id="34" name="TextBox 33">
          <a:extLst>
            <a:ext uri="{FF2B5EF4-FFF2-40B4-BE49-F238E27FC236}">
              <a16:creationId xmlns:a16="http://schemas.microsoft.com/office/drawing/2014/main" id="{81E85A42-1D69-C777-1E39-5E9C92CA7412}"/>
            </a:ext>
          </a:extLst>
        </xdr:cNvPr>
        <xdr:cNvSpPr txBox="1"/>
      </xdr:nvSpPr>
      <xdr:spPr>
        <a:xfrm>
          <a:off x="9071412" y="1482103"/>
          <a:ext cx="4320999" cy="281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5815AA63-34A9-430A-B6DF-FE9668B11732}" type="TxLink">
            <a:rPr lang="en-US" sz="2000" b="1" i="0" u="none" strike="noStrike">
              <a:solidFill>
                <a:srgbClr val="000000"/>
              </a:solidFill>
              <a:latin typeface="Calibri"/>
              <a:ea typeface="Calibri"/>
              <a:cs typeface="Calibri"/>
            </a:rPr>
            <a:pPr algn="ctr"/>
            <a:t>793</a:t>
          </a:fld>
          <a:endParaRPr lang="en-IN" sz="2000" b="1"/>
        </a:p>
      </xdr:txBody>
    </xdr:sp>
    <xdr:clientData/>
  </xdr:oneCellAnchor>
  <xdr:twoCellAnchor>
    <xdr:from>
      <xdr:col>20</xdr:col>
      <xdr:colOff>448849</xdr:colOff>
      <xdr:row>5</xdr:row>
      <xdr:rowOff>125261</xdr:rowOff>
    </xdr:from>
    <xdr:to>
      <xdr:col>28</xdr:col>
      <xdr:colOff>208767</xdr:colOff>
      <xdr:row>9</xdr:row>
      <xdr:rowOff>93945</xdr:rowOff>
    </xdr:to>
    <xdr:sp macro="" textlink="">
      <xdr:nvSpPr>
        <xdr:cNvPr id="35" name="Rectangle: Rounded Corners 34">
          <a:extLst>
            <a:ext uri="{FF2B5EF4-FFF2-40B4-BE49-F238E27FC236}">
              <a16:creationId xmlns:a16="http://schemas.microsoft.com/office/drawing/2014/main" id="{3CCC670C-5768-FFA9-85AC-3FD87197DC32}"/>
            </a:ext>
          </a:extLst>
        </xdr:cNvPr>
        <xdr:cNvSpPr/>
      </xdr:nvSpPr>
      <xdr:spPr>
        <a:xfrm>
          <a:off x="13653370" y="1064713"/>
          <a:ext cx="4603315" cy="72024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chemeClr val="tx1"/>
              </a:solidFill>
            </a:rPr>
            <a:t>AVERAGE</a:t>
          </a:r>
          <a:r>
            <a:rPr lang="en-IN" sz="1800" b="1" baseline="0">
              <a:solidFill>
                <a:schemeClr val="tx1"/>
              </a:solidFill>
            </a:rPr>
            <a:t> ORDERS</a:t>
          </a:r>
          <a:endParaRPr lang="en-IN" sz="1800" b="1">
            <a:solidFill>
              <a:schemeClr val="tx1"/>
            </a:solidFill>
          </a:endParaRPr>
        </a:p>
      </xdr:txBody>
    </xdr:sp>
    <xdr:clientData/>
  </xdr:twoCellAnchor>
  <xdr:oneCellAnchor>
    <xdr:from>
      <xdr:col>20</xdr:col>
      <xdr:colOff>584548</xdr:colOff>
      <xdr:row>7</xdr:row>
      <xdr:rowOff>102309</xdr:rowOff>
    </xdr:from>
    <xdr:ext cx="4197992" cy="374141"/>
    <xdr:sp macro="" textlink="$BA$3">
      <xdr:nvSpPr>
        <xdr:cNvPr id="36" name="TextBox 35">
          <a:extLst>
            <a:ext uri="{FF2B5EF4-FFF2-40B4-BE49-F238E27FC236}">
              <a16:creationId xmlns:a16="http://schemas.microsoft.com/office/drawing/2014/main" id="{AA4700AE-06AF-3774-E216-E473CD6FDE25}"/>
            </a:ext>
          </a:extLst>
        </xdr:cNvPr>
        <xdr:cNvSpPr txBox="1"/>
      </xdr:nvSpPr>
      <xdr:spPr>
        <a:xfrm>
          <a:off x="13789069" y="1417542"/>
          <a:ext cx="41979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pPr algn="ctr"/>
          <a:fld id="{0502133C-1854-408C-B28D-87BB7FE62640}" type="TxLink">
            <a:rPr lang="en-US" sz="1800" b="1" i="0" u="none" strike="noStrike">
              <a:solidFill>
                <a:srgbClr val="000000"/>
              </a:solidFill>
              <a:latin typeface="Calibri"/>
              <a:ea typeface="Calibri"/>
              <a:cs typeface="Calibri"/>
            </a:rPr>
            <a:pPr algn="ctr"/>
            <a:t>230.8</a:t>
          </a:fld>
          <a:endParaRPr lang="en-IN" sz="1800" b="1"/>
        </a:p>
      </xdr:txBody>
    </xdr:sp>
    <xdr:clientData/>
  </xdr:oneCellAnchor>
  <xdr:twoCellAnchor editAs="oneCell">
    <xdr:from>
      <xdr:col>24</xdr:col>
      <xdr:colOff>584549</xdr:colOff>
      <xdr:row>10</xdr:row>
      <xdr:rowOff>31315</xdr:rowOff>
    </xdr:from>
    <xdr:to>
      <xdr:col>27</xdr:col>
      <xdr:colOff>597075</xdr:colOff>
      <xdr:row>23</xdr:row>
      <xdr:rowOff>55715</xdr:rowOff>
    </xdr:to>
    <mc:AlternateContent xmlns:mc="http://schemas.openxmlformats.org/markup-compatibility/2006" xmlns:a14="http://schemas.microsoft.com/office/drawing/2010/main">
      <mc:Choice Requires="a14">
        <xdr:graphicFrame macro="">
          <xdr:nvGraphicFramePr>
            <xdr:cNvPr id="37" name="Order Date (Month)">
              <a:extLst>
                <a:ext uri="{FF2B5EF4-FFF2-40B4-BE49-F238E27FC236}">
                  <a16:creationId xmlns:a16="http://schemas.microsoft.com/office/drawing/2014/main" id="{41B94398-D429-4093-AA3B-800BE341076C}"/>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6408419" y="1812614"/>
              <a:ext cx="1853201" cy="23400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refreshedDate="45827.502049189818" backgroundQuery="1" createdVersion="8" refreshedVersion="8" minRefreshableVersion="3" recordCount="0" supportSubquery="1" supportAdvancedDrill="1" xr:uid="{F6A3F54D-2672-429A-9604-E3096A98105B}">
  <cacheSource type="external" connectionId="2"/>
  <cacheFields count="5">
    <cacheField name="[Measures].[Sum of Sales]" caption="Sum of Sales" numFmtId="0" hierarchy="24" level="32767"/>
    <cacheField name="[train].[Order Date (Month)].[Order Date (Month)]" caption="Order Date (Month)" numFmtId="0" hierarchy="20" level="1">
      <sharedItems count="12">
        <s v="Jan"/>
        <s v="Feb"/>
        <s v="Mar"/>
        <s v="Apr"/>
        <s v="May"/>
        <s v="Jun"/>
        <s v="Jul"/>
        <s v="Aug"/>
        <s v="Sep"/>
        <s v="Oct"/>
        <s v="Nov"/>
        <s v="Dec"/>
      </sharedItems>
    </cacheField>
    <cacheField name="[train].[Order Date (Year)].[Order Date (Year)]" caption="Order Date (Year)" numFmtId="0" hierarchy="18" level="1">
      <sharedItems count="4">
        <s v="2015"/>
        <s v="2016"/>
        <s v="2017"/>
        <s v="2018"/>
      </sharedItems>
    </cacheField>
    <cacheField name="[train].[Order Date].[Order Date]" caption="Order Date" numFmtId="0" hierarchy="2" level="1">
      <sharedItems containsSemiMixedTypes="0" containsNonDate="0" containsDate="1" containsString="0" minDate="2015-01-03T00:00:00" maxDate="2018-12-31T00:00:00" count="1230">
        <d v="2015-01-03T00:00:00"/>
        <d v="2015-01-04T00:00:00"/>
        <d v="2015-01-05T00:00:00"/>
        <d v="2015-01-06T00:00:00"/>
        <d v="2015-01-07T00:00:00"/>
        <d v="2015-01-09T00:00:00"/>
        <d v="2015-01-10T00:00:00"/>
        <d v="2015-01-11T00:00:00"/>
        <d v="2015-01-13T00:00:00"/>
        <d v="2015-01-14T00:00:00"/>
        <d v="2015-01-15T00:00:00"/>
        <d v="2015-01-16T00:00:00"/>
        <d v="2015-01-18T00:00:00"/>
        <d v="2015-01-19T00:00:00"/>
        <d v="2015-01-20T00:00:00"/>
        <d v="2015-01-23T00:00:00"/>
        <d v="2015-01-26T00:00:00"/>
        <d v="2015-01-27T00:00:00"/>
        <d v="2015-01-28T00:00:00"/>
        <d v="2015-01-30T00:00:00"/>
        <d v="2015-01-31T00:00:00"/>
        <d v="2015-02-01T00:00:00"/>
        <d v="2015-02-02T00:00:00"/>
        <d v="2015-02-03T00:00:00"/>
        <d v="2015-02-04T00:00:00"/>
        <d v="2015-02-06T00:00:00"/>
        <d v="2015-02-07T00:00:00"/>
        <d v="2015-02-08T00:00:00"/>
        <d v="2015-02-11T00:00:00"/>
        <d v="2015-02-12T00:00:00"/>
        <d v="2015-02-14T00:00:00"/>
        <d v="2015-02-15T00:00:00"/>
        <d v="2015-02-16T00:00:00"/>
        <d v="2015-02-17T00:00:00"/>
        <d v="2015-02-18T00:00:00"/>
        <d v="2015-02-20T00:00:00"/>
        <d v="2015-02-21T00:00:00"/>
        <d v="2015-02-22T00:00:00"/>
        <d v="2015-02-23T00:00:00"/>
        <d v="2015-02-24T00:00:00"/>
        <d v="2015-02-27T00:00:00"/>
        <d v="2015-03-01T00:00:00"/>
        <d v="2015-03-02T00:00:00"/>
        <d v="2015-03-03T00:00:00"/>
        <d v="2015-03-04T00:00:00"/>
        <d v="2015-03-05T00:00:00"/>
        <d v="2015-03-07T00:00:00"/>
        <d v="2015-03-10T00:00:00"/>
        <d v="2015-03-11T00:00:00"/>
        <d v="2015-03-14T00:00:00"/>
        <d v="2015-03-15T00:00:00"/>
        <d v="2015-03-16T00:00:00"/>
        <d v="2015-03-17T00:00:00"/>
        <d v="2015-03-18T00:00:00"/>
        <d v="2015-03-19T00:00:00"/>
        <d v="2015-03-21T00:00:00"/>
        <d v="2015-03-22T00:00:00"/>
        <d v="2015-03-23T00:00:00"/>
        <d v="2015-03-24T00:00:00"/>
        <d v="2015-03-25T00:00:00"/>
        <d v="2015-03-26T00:00:00"/>
        <d v="2015-03-28T00:00:00"/>
        <d v="2015-03-29T00:00:00"/>
        <d v="2015-03-30T00:00:00"/>
        <d v="2015-03-31T00:00:00"/>
        <d v="2015-04-01T00:00:00"/>
        <d v="2015-04-02T00:00:00"/>
        <d v="2015-04-04T00:00:00"/>
        <d v="2015-04-05T00:00:00"/>
        <d v="2015-04-06T00:00:00"/>
        <d v="2015-04-07T00:00:00"/>
        <d v="2015-04-08T00:00:00"/>
        <d v="2015-04-11T00:00:00"/>
        <d v="2015-04-12T00:00:00"/>
        <d v="2015-04-13T00:00:00"/>
        <d v="2015-04-15T00:00:00"/>
        <d v="2015-04-16T00:00:00"/>
        <d v="2015-04-18T00:00:00"/>
        <d v="2015-04-19T00:00:00"/>
        <d v="2015-04-20T00:00:00"/>
        <d v="2015-04-21T00:00:00"/>
        <d v="2015-04-22T00:00:00"/>
        <d v="2015-04-23T00:00:00"/>
        <d v="2015-04-25T00:00:00"/>
        <d v="2015-04-26T00:00:00"/>
        <d v="2015-04-28T00:00:00"/>
        <d v="2015-04-29T00:00:00"/>
        <d v="2015-04-30T00:00:00"/>
        <d v="2015-05-02T00:00:00"/>
        <d v="2015-05-03T00:00:00"/>
        <d v="2015-05-04T00:00:00"/>
        <d v="2015-05-05T00:00:00"/>
        <d v="2015-05-06T00:00:00"/>
        <d v="2015-05-07T00:00:00"/>
        <d v="2015-05-08T00:00:00"/>
        <d v="2015-05-09T00:00:00"/>
        <d v="2015-05-10T00:00:00"/>
        <d v="2015-05-11T00:00:00"/>
        <d v="2015-05-12T00:00:00"/>
        <d v="2015-05-13T00:00:00"/>
        <d v="2015-05-14T00:00:00"/>
        <d v="2015-05-16T00:00:00"/>
        <d v="2015-05-17T00:00:00"/>
        <d v="2015-05-18T00:00:00"/>
        <d v="2015-05-19T00:00:00"/>
        <d v="2015-05-20T00:00:00"/>
        <d v="2015-05-21T00:00:00"/>
        <d v="2015-05-22T00:00:00"/>
        <d v="2015-05-23T00:00:00"/>
        <d v="2015-05-24T00:00:00"/>
        <d v="2015-05-25T00:00:00"/>
        <d v="2015-05-26T00:00:00"/>
        <d v="2015-05-27T00:00:00"/>
        <d v="2015-05-28T00:00:00"/>
        <d v="2015-05-30T00:00:00"/>
        <d v="2015-05-31T00:00:00"/>
        <d v="2015-06-01T00:00:00"/>
        <d v="2015-06-02T00:00:00"/>
        <d v="2015-06-03T00:00:00"/>
        <d v="2015-06-04T00:00:00"/>
        <d v="2015-06-06T00:00:00"/>
        <d v="2015-06-07T00:00:00"/>
        <d v="2015-06-08T00:00:00"/>
        <d v="2015-06-09T00:00:00"/>
        <d v="2015-06-10T00:00:00"/>
        <d v="2015-06-13T00:00:00"/>
        <d v="2015-06-14T00:00:00"/>
        <d v="2015-06-15T00:00:00"/>
        <d v="2015-06-16T00:00:00"/>
        <d v="2015-06-17T00:00:00"/>
        <d v="2015-06-18T00:00:00"/>
        <d v="2015-06-20T00:00:00"/>
        <d v="2015-06-21T00:00:00"/>
        <d v="2015-06-22T00:00:00"/>
        <d v="2015-06-23T00:00:00"/>
        <d v="2015-06-24T00:00:00"/>
        <d v="2015-06-25T00:00:00"/>
        <d v="2015-06-27T00:00:00"/>
        <d v="2015-06-28T00:00:00"/>
        <d v="2015-06-29T00:00:00"/>
        <d v="2015-06-30T00:00:00"/>
        <d v="2015-07-01T00:00:00"/>
        <d v="2015-07-02T00:00:00"/>
        <d v="2015-07-04T00:00:00"/>
        <d v="2015-07-05T00:00:00"/>
        <d v="2015-07-06T00:00:00"/>
        <d v="2015-07-07T00:00:00"/>
        <d v="2015-07-08T00:00:00"/>
        <d v="2015-07-09T00:00:00"/>
        <d v="2015-07-11T00:00:00"/>
        <d v="2015-07-12T00:00:00"/>
        <d v="2015-07-13T00:00:00"/>
        <d v="2015-07-14T00:00:00"/>
        <d v="2015-07-15T00:00:00"/>
        <d v="2015-07-18T00:00:00"/>
        <d v="2015-07-19T00:00:00"/>
        <d v="2015-07-20T00:00:00"/>
        <d v="2015-07-21T00:00:00"/>
        <d v="2015-07-22T00:00:00"/>
        <d v="2015-07-23T00:00:00"/>
        <d v="2015-07-25T00:00:00"/>
        <d v="2015-07-26T00:00:00"/>
        <d v="2015-07-27T00:00:00"/>
        <d v="2015-07-28T00:00:00"/>
        <d v="2015-07-30T00:00:00"/>
        <d v="2015-08-01T00:00:00"/>
        <d v="2015-08-02T00:00:00"/>
        <d v="2015-08-03T00:00:00"/>
        <d v="2015-08-04T00:00:00"/>
        <d v="2015-08-05T00:00:00"/>
        <d v="2015-08-06T00:00:00"/>
        <d v="2015-08-08T00:00:00"/>
        <d v="2015-08-09T00:00:00"/>
        <d v="2015-08-11T00:00:00"/>
        <d v="2015-08-12T00:00:00"/>
        <d v="2015-08-15T00:00:00"/>
        <d v="2015-08-16T00:00:00"/>
        <d v="2015-08-17T00:00:00"/>
        <d v="2015-08-19T00:00:00"/>
        <d v="2015-08-20T00:00:00"/>
        <d v="2015-08-22T00:00:00"/>
        <d v="2015-08-23T00:00:00"/>
        <d v="2015-08-24T00:00:00"/>
        <d v="2015-08-25T00:00:00"/>
        <d v="2015-08-26T00:00:00"/>
        <d v="2015-08-27T00:00:00"/>
        <d v="2015-08-29T00:00:00"/>
        <d v="2015-08-30T00:00:00"/>
        <d v="2015-08-31T00:00:00"/>
        <d v="2015-09-01T00:00:00"/>
        <d v="2015-09-02T00:00:00"/>
        <d v="2015-09-03T00:00:00"/>
        <d v="2015-09-05T00:00:00"/>
        <d v="2015-09-06T00:00:00"/>
        <d v="2015-09-07T00:00:00"/>
        <d v="2015-09-08T00:00:00"/>
        <d v="2015-09-09T00:00:00"/>
        <d v="2015-09-10T00:00:00"/>
        <d v="2015-09-11T00:00:00"/>
        <d v="2015-09-12T00:00:00"/>
        <d v="2015-09-13T00:00:00"/>
        <d v="2015-09-14T00:00:00"/>
        <d v="2015-09-15T00:00:00"/>
        <d v="2015-09-16T00:00:00"/>
        <d v="2015-09-17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4T00:00:00"/>
        <d v="2015-10-25T00:00:00"/>
        <d v="2015-10-26T00:00:00"/>
        <d v="2015-10-27T00:00:00"/>
        <d v="2015-10-28T00:00:00"/>
        <d v="2015-10-29T00:00:00"/>
        <d v="2015-10-31T00:00:00"/>
        <d v="2015-11-01T00:00:00"/>
        <d v="2015-11-02T00:00:00"/>
        <d v="2015-11-03T00:00:00"/>
        <d v="2015-11-04T00:00:00"/>
        <d v="2015-11-05T00:00:00"/>
        <d v="2015-11-07T00:00:00"/>
        <d v="2015-11-08T00:00:00"/>
        <d v="2015-11-09T00:00:00"/>
        <d v="2015-11-10T00:00:00"/>
        <d v="2015-11-11T00:00:00"/>
        <d v="2015-11-12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2T00:00:00"/>
        <d v="2015-12-13T00:00:00"/>
        <d v="2015-12-14T00:00:00"/>
        <d v="2015-12-15T00:00:00"/>
        <d v="2015-12-16T00:00:00"/>
        <d v="2015-12-17T00:00:00"/>
        <d v="2015-12-19T00:00:00"/>
        <d v="2015-12-20T00:00:00"/>
        <d v="2015-12-21T00:00:00"/>
        <d v="2015-12-22T00:00:00"/>
        <d v="2015-12-23T00:00:00"/>
        <d v="2015-12-24T00:00:00"/>
        <d v="2015-12-26T00:00:00"/>
        <d v="2015-12-27T00:00:00"/>
        <d v="2015-12-28T00:00:00"/>
        <d v="2015-12-29T00:00:00"/>
        <d v="2015-12-30T00:00:00"/>
        <d v="2015-12-31T00:00:00"/>
        <d v="2016-01-02T00:00:00"/>
        <d v="2016-01-03T00:00:00"/>
        <d v="2016-01-04T00:00:00"/>
        <d v="2016-01-05T00:00:00"/>
        <d v="2016-01-06T00:00:00"/>
        <d v="2016-01-09T00:00:00"/>
        <d v="2016-01-10T00:00:00"/>
        <d v="2016-01-12T00:00:00"/>
        <d v="2016-01-13T00:00:00"/>
        <d v="2016-01-17T00:00:00"/>
        <d v="2016-01-19T00:00:00"/>
        <d v="2016-01-23T00:00:00"/>
        <d v="2016-01-24T00:00:00"/>
        <d v="2016-01-26T00:00:00"/>
        <d v="2016-01-27T00:00:00"/>
        <d v="2016-01-28T00:00:00"/>
        <d v="2016-01-30T00:00:00"/>
        <d v="2016-01-31T00:00:00"/>
        <d v="2016-02-03T00:00:00"/>
        <d v="2016-02-06T00:00:00"/>
        <d v="2016-02-07T00:00:00"/>
        <d v="2016-02-08T00:00:00"/>
        <d v="2016-02-09T00:00:00"/>
        <d v="2016-02-10T00:00:00"/>
        <d v="2016-02-14T00:00:00"/>
        <d v="2016-02-15T00:00:00"/>
        <d v="2016-02-16T00:00:00"/>
        <d v="2016-02-18T00:00:00"/>
        <d v="2016-02-20T00:00:00"/>
        <d v="2016-02-21T00:00:00"/>
        <d v="2016-02-22T00:00:00"/>
        <d v="2016-02-23T00:00:00"/>
        <d v="2016-02-25T00:00:00"/>
        <d v="2016-02-27T00:00:00"/>
        <d v="2016-02-28T00:00:00"/>
        <d v="2016-03-01T00:00:00"/>
        <d v="2016-03-02T00:00:00"/>
        <d v="2016-03-05T00:00:00"/>
        <d v="2016-03-06T00:00:00"/>
        <d v="2016-03-07T00:00:00"/>
        <d v="2016-03-08T00:00:00"/>
        <d v="2016-03-09T00:00:00"/>
        <d v="2016-03-10T00:00:00"/>
        <d v="2016-03-12T00:00:00"/>
        <d v="2016-03-13T00:00:00"/>
        <d v="2016-03-14T00:00:00"/>
        <d v="2016-03-15T00:00:00"/>
        <d v="2016-03-16T00:00:00"/>
        <d v="2016-03-17T00:00:00"/>
        <d v="2016-03-19T00:00:00"/>
        <d v="2016-03-20T00:00:00"/>
        <d v="2016-03-21T00:00:00"/>
        <d v="2016-03-22T00:00:00"/>
        <d v="2016-03-23T00:00:00"/>
        <d v="2016-03-24T00:00:00"/>
        <d v="2016-03-26T00:00:00"/>
        <d v="2016-03-27T00:00:00"/>
        <d v="2016-03-28T00:00:00"/>
        <d v="2016-03-29T00:00:00"/>
        <d v="2016-03-30T00:00:00"/>
        <d v="2016-03-31T00:00:00"/>
        <d v="2016-04-02T00:00:00"/>
        <d v="2016-04-04T00:00:00"/>
        <d v="2016-04-05T00:00:00"/>
        <d v="2016-04-06T00:00:00"/>
        <d v="2016-04-07T00:00:00"/>
        <d v="2016-04-09T00:00:00"/>
        <d v="2016-04-10T00:00:00"/>
        <d v="2016-04-11T00:00:00"/>
        <d v="2016-04-13T00:00:00"/>
        <d v="2016-04-14T00:00:00"/>
        <d v="2016-04-16T00:00:00"/>
        <d v="2016-04-17T00:00:00"/>
        <d v="2016-04-18T00:00:00"/>
        <d v="2016-04-19T00:00:00"/>
        <d v="2016-04-20T00:00:00"/>
        <d v="2016-04-21T00:00:00"/>
        <d v="2016-04-22T00:00:00"/>
        <d v="2016-04-24T00:00:00"/>
        <d v="2016-04-25T00:00:00"/>
        <d v="2016-04-26T00:00:00"/>
        <d v="2016-04-27T00:00:00"/>
        <d v="2016-04-28T00:00:00"/>
        <d v="2016-04-29T00:00:00"/>
        <d v="2016-04-30T00:00:00"/>
        <d v="2016-05-01T00:00:00"/>
        <d v="2016-05-02T00:00:00"/>
        <d v="2016-05-03T00:00:00"/>
        <d v="2016-05-04T00:00:00"/>
        <d v="2016-05-07T00:00:00"/>
        <d v="2016-05-08T00:00:00"/>
        <d v="2016-05-09T00:00:00"/>
        <d v="2016-05-10T00:00:00"/>
        <d v="2016-05-11T00:00:00"/>
        <d v="2016-05-12T00:00:00"/>
        <d v="2016-05-13T00:00:00"/>
        <d v="2016-05-14T00:00:00"/>
        <d v="2016-05-15T00:00:00"/>
        <d v="2016-05-16T00:00:00"/>
        <d v="2016-05-17T00:00:00"/>
        <d v="2016-05-18T00:00:00"/>
        <d v="2016-05-20T00:00:00"/>
        <d v="2016-05-21T00:00:00"/>
        <d v="2016-05-22T00:00:00"/>
        <d v="2016-05-23T00:00:00"/>
        <d v="2016-05-24T00:00:00"/>
        <d v="2016-05-25T00:00:00"/>
        <d v="2016-05-26T00:00:00"/>
        <d v="2016-05-28T00:00:00"/>
        <d v="2016-05-29T00:00:00"/>
        <d v="2016-05-30T00:00:00"/>
        <d v="2016-05-31T00:00:00"/>
        <d v="2016-06-01T00:00:00"/>
        <d v="2016-06-04T00:00:00"/>
        <d v="2016-06-05T00:00:00"/>
        <d v="2016-06-07T00:00:00"/>
        <d v="2016-06-08T00:00:00"/>
        <d v="2016-06-09T00:00:00"/>
        <d v="2016-06-11T00:00:00"/>
        <d v="2016-06-12T00:00:00"/>
        <d v="2016-06-13T00:00:00"/>
        <d v="2016-06-14T00:00:00"/>
        <d v="2016-06-15T00:00:00"/>
        <d v="2016-06-16T00:00:00"/>
        <d v="2016-06-18T00:00:00"/>
        <d v="2016-06-19T00:00:00"/>
        <d v="2016-06-20T00:00:00"/>
        <d v="2016-06-21T00:00:00"/>
        <d v="2016-06-22T00:00:00"/>
        <d v="2016-06-23T00:00:00"/>
        <d v="2016-06-25T00:00:00"/>
        <d v="2016-06-26T00:00:00"/>
        <d v="2016-06-28T00:00:00"/>
        <d v="2016-06-29T00:00:00"/>
        <d v="2016-07-02T00:00:00"/>
        <d v="2016-07-03T00:00:00"/>
        <d v="2016-07-04T00:00:00"/>
        <d v="2016-07-05T00:00:00"/>
        <d v="2016-07-06T00:00:00"/>
        <d v="2016-07-08T00:00:00"/>
        <d v="2016-07-09T00:00:00"/>
        <d v="2016-07-10T00:00:00"/>
        <d v="2016-07-11T00:00:00"/>
        <d v="2016-07-12T00:00:00"/>
        <d v="2016-07-13T00:00:00"/>
        <d v="2016-07-14T00:00:00"/>
        <d v="2016-07-16T00:00:00"/>
        <d v="2016-07-17T00:00:00"/>
        <d v="2016-07-18T00:00:00"/>
        <d v="2016-07-19T00:00:00"/>
        <d v="2016-07-20T00:00:00"/>
        <d v="2016-07-23T00:00:00"/>
        <d v="2016-07-24T00:00:00"/>
        <d v="2016-07-25T00:00:00"/>
        <d v="2016-07-26T00:00:00"/>
        <d v="2016-07-27T00:00:00"/>
        <d v="2016-07-30T00:00:00"/>
        <d v="2016-07-31T00:00:00"/>
        <d v="2016-08-01T00:00:00"/>
        <d v="2016-08-02T00:00:00"/>
        <d v="2016-08-05T00:00:00"/>
        <d v="2016-08-06T00:00:00"/>
        <d v="2016-08-07T00:00:00"/>
        <d v="2016-08-08T00:00:00"/>
        <d v="2016-08-09T00:00:00"/>
        <d v="2016-08-10T00:00:00"/>
        <d v="2016-08-11T00:00:00"/>
        <d v="2016-08-13T00:00:00"/>
        <d v="2016-08-15T00:00:00"/>
        <d v="2016-08-16T00:00:00"/>
        <d v="2016-08-17T00:00:00"/>
        <d v="2016-08-21T00:00:00"/>
        <d v="2016-08-22T00:00:00"/>
        <d v="2016-08-23T00:00:00"/>
        <d v="2016-08-24T00:00:00"/>
        <d v="2016-08-25T00:00:00"/>
        <d v="2016-08-27T00:00:00"/>
        <d v="2016-08-28T00:00:00"/>
        <d v="2016-08-29T00:00:00"/>
        <d v="2016-08-31T00:00:00"/>
        <d v="2016-09-01T00:00:00"/>
        <d v="2016-09-03T00:00:00"/>
        <d v="2016-09-04T00:00:00"/>
        <d v="2016-09-05T00:00:00"/>
        <d v="2016-09-06T00:00:00"/>
        <d v="2016-09-07T00:00:00"/>
        <d v="2016-09-08T00:00:00"/>
        <d v="2016-09-10T00:00:00"/>
        <d v="2016-09-11T00:00:00"/>
        <d v="2016-09-12T00:00:00"/>
        <d v="2016-09-13T00:00:00"/>
        <d v="2016-09-14T00:00:00"/>
        <d v="2016-09-15T00:00:00"/>
        <d v="2016-09-16T00:00:00"/>
        <d v="2016-09-17T00:00:00"/>
        <d v="2016-09-18T00:00:00"/>
        <d v="2016-09-19T00:00:00"/>
        <d v="2016-09-20T00:00:00"/>
        <d v="2016-09-21T00:00:00"/>
        <d v="2016-09-22T00:00:00"/>
        <d v="2016-09-24T00:00:00"/>
        <d v="2016-09-25T00:00:00"/>
        <d v="2016-09-26T00:00:00"/>
        <d v="2016-09-27T00:00:00"/>
        <d v="2016-09-28T00:00:00"/>
        <d v="2016-10-01T00:00:00"/>
        <d v="2016-10-02T00:00:00"/>
        <d v="2016-10-03T00:00:00"/>
        <d v="2016-10-04T00:00:00"/>
        <d v="2016-10-05T00:00:00"/>
        <d v="2016-10-08T00:00:00"/>
        <d v="2016-10-09T00:00:00"/>
        <d v="2016-10-10T00:00:00"/>
        <d v="2016-10-11T00:00:00"/>
        <d v="2016-10-12T00:00:00"/>
        <d v="2016-10-13T00:00:00"/>
        <d v="2016-10-15T00:00:00"/>
        <d v="2016-10-16T00:00:00"/>
        <d v="2016-10-17T00:00:00"/>
        <d v="2016-10-18T00:00:00"/>
        <d v="2016-10-19T00:00:00"/>
        <d v="2016-10-20T00:00:00"/>
        <d v="2016-10-22T00:00:00"/>
        <d v="2016-10-23T00:00:00"/>
        <d v="2016-10-24T00:00:00"/>
        <d v="2016-10-25T00:00:00"/>
        <d v="2016-10-26T00:00:00"/>
        <d v="2016-10-28T00:00:00"/>
        <d v="2016-10-29T00:00:00"/>
        <d v="2016-10-30T00:00:00"/>
        <d v="2016-10-31T00:00:00"/>
        <d v="2016-11-01T00:00:00"/>
        <d v="2016-11-02T00:00:00"/>
        <d v="2016-11-03T00:00:00"/>
        <d v="2016-11-05T00:00:00"/>
        <d v="2016-11-06T00:00:00"/>
        <d v="2016-11-07T00:00:00"/>
        <d v="2016-11-08T00:00:00"/>
        <d v="2016-11-09T00:00:00"/>
        <d v="2016-11-10T00:00:00"/>
        <d v="2016-11-11T00:00:00"/>
        <d v="2016-11-12T00:00:00"/>
        <d v="2016-11-13T00:00:00"/>
        <d v="2016-11-14T00:00:00"/>
        <d v="2016-11-15T00:00:00"/>
        <d v="2016-11-16T00:00:00"/>
        <d v="2016-11-17T00:00:00"/>
        <d v="2016-11-19T00:00:00"/>
        <d v="2016-11-20T00:00:00"/>
        <d v="2016-11-21T00:00:00"/>
        <d v="2016-11-22T00:00:00"/>
        <d v="2016-11-23T00:00:00"/>
        <d v="2016-11-24T00:00:00"/>
        <d v="2016-11-25T00:00:00"/>
        <d v="2016-11-26T00:00:00"/>
        <d v="2016-11-27T00:00:00"/>
        <d v="2016-11-28T00:00:00"/>
        <d v="2016-11-29T00:00:00"/>
        <d v="2016-11-30T00:00:00"/>
        <d v="2016-12-01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30T00:00:00"/>
        <d v="2016-12-31T00:00:00"/>
        <d v="2017-01-02T00:00:00"/>
        <d v="2017-01-03T00:00:00"/>
        <d v="2017-01-04T00:00:00"/>
        <d v="2017-01-05T00:00:00"/>
        <d v="2017-01-07T00:00:00"/>
        <d v="2017-01-08T00:00:00"/>
        <d v="2017-01-09T00:00:00"/>
        <d v="2017-01-10T00:00:00"/>
        <d v="2017-01-11T00:00:00"/>
        <d v="2017-01-14T00:00:00"/>
        <d v="2017-01-15T00:00:00"/>
        <d v="2017-01-16T00:00:00"/>
        <d v="2017-01-17T00:00:00"/>
        <d v="2017-01-21T00:00:00"/>
        <d v="2017-01-22T00:00:00"/>
        <d v="2017-01-23T00:00:00"/>
        <d v="2017-01-24T00:00:00"/>
        <d v="2017-01-25T00:00:00"/>
        <d v="2017-01-28T00:00:00"/>
        <d v="2017-01-30T00:00:00"/>
        <d v="2017-01-31T00:00:00"/>
        <d v="2017-02-01T00:00:00"/>
        <d v="2017-02-02T00:00:00"/>
        <d v="2017-02-03T00:00:00"/>
        <d v="2017-02-04T00:00:00"/>
        <d v="2017-02-05T00:00:00"/>
        <d v="2017-02-06T00:00:00"/>
        <d v="2017-02-07T00:00:00"/>
        <d v="2017-02-08T00:00:00"/>
        <d v="2017-02-09T00:00:00"/>
        <d v="2017-02-11T00:00:00"/>
        <d v="2017-02-12T00:00:00"/>
        <d v="2017-02-13T00:00:00"/>
        <d v="2017-02-14T00:00:00"/>
        <d v="2017-02-15T00:00:00"/>
        <d v="2017-02-16T00:00:00"/>
        <d v="2017-02-19T00:00:00"/>
        <d v="2017-02-20T00:00:00"/>
        <d v="2017-02-21T00:00:00"/>
        <d v="2017-02-22T00:00:00"/>
        <d v="2017-02-23T00:00:00"/>
        <d v="2017-02-25T00:00:00"/>
        <d v="2017-02-27T00:00:00"/>
        <d v="2017-02-28T00:00:00"/>
        <d v="2017-03-01T00:00:00"/>
        <d v="2017-03-03T00:00:00"/>
        <d v="2017-03-04T00:00:00"/>
        <d v="2017-03-05T00:00:00"/>
        <d v="2017-03-06T00:00:00"/>
        <d v="2017-03-07T00:00:00"/>
        <d v="2017-03-08T00:00:00"/>
        <d v="2017-03-09T00:00:00"/>
        <d v="2017-03-10T00:00:00"/>
        <d v="2017-03-11T00:00:00"/>
        <d v="2017-03-12T00:00:00"/>
        <d v="2017-03-13T00:00:00"/>
        <d v="2017-03-14T00:00:00"/>
        <d v="2017-03-15T00:00:00"/>
        <d v="2017-03-17T00:00:00"/>
        <d v="2017-03-18T00:00:00"/>
        <d v="2017-03-19T00:00:00"/>
        <d v="2017-03-20T00:00:00"/>
        <d v="2017-03-21T00:00:00"/>
        <d v="2017-03-22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2T00:00:00"/>
        <d v="2017-04-13T00:00:00"/>
        <d v="2017-04-14T00:00:00"/>
        <d v="2017-04-15T00:00:00"/>
        <d v="2017-04-16T00:00:00"/>
        <d v="2017-04-17T00:00:00"/>
        <d v="2017-04-18T00:00:00"/>
        <d v="2017-04-19T00:00:00"/>
        <d v="2017-04-21T00:00:00"/>
        <d v="2017-04-22T00:00:00"/>
        <d v="2017-04-23T00:00:00"/>
        <d v="2017-04-24T00:00:00"/>
        <d v="2017-04-25T00:00:00"/>
        <d v="2017-04-26T00:00:00"/>
        <d v="2017-04-28T00:00:00"/>
        <d v="2017-04-30T00:00:00"/>
        <d v="2017-05-01T00:00:00"/>
        <d v="2017-05-02T00:00:00"/>
        <d v="2017-05-03T00:00:00"/>
        <d v="2017-05-05T00:00:00"/>
        <d v="2017-05-06T00:00:00"/>
        <d v="2017-05-07T00:00:00"/>
        <d v="2017-05-08T00:00:00"/>
        <d v="2017-05-09T00:00:00"/>
        <d v="2017-05-10T00:00:00"/>
        <d v="2017-05-11T00:00:00"/>
        <d v="2017-05-12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4T00:00:00"/>
        <d v="2017-06-05T00:00:00"/>
        <d v="2017-06-06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3T00:00:00"/>
        <d v="2017-06-24T00:00:00"/>
        <d v="2017-06-25T00:00:00"/>
        <d v="2017-06-26T00:00:00"/>
        <d v="2017-06-27T00:00:00"/>
        <d v="2017-06-28T00:00:00"/>
        <d v="2017-06-29T00:00:00"/>
        <d v="2017-06-30T00:00:00"/>
        <d v="2017-07-01T00:00:00"/>
        <d v="2017-07-02T00:00:00"/>
        <d v="2017-07-03T00:00:00"/>
        <d v="2017-07-04T00:00:00"/>
        <d v="2017-07-07T00:00:00"/>
        <d v="2017-07-08T00:00:00"/>
        <d v="2017-07-09T00:00:00"/>
        <d v="2017-07-10T00:00:00"/>
        <d v="2017-07-12T00:00:00"/>
        <d v="2017-07-14T00:00:00"/>
        <d v="2017-07-15T00:00:00"/>
        <d v="2017-07-16T00:00:00"/>
        <d v="2017-07-17T00:00:00"/>
        <d v="2017-07-18T00:00:00"/>
        <d v="2017-07-19T00:00:00"/>
        <d v="2017-07-20T00:00:00"/>
        <d v="2017-07-21T00:00:00"/>
        <d v="2017-07-22T00:00:00"/>
        <d v="2017-07-23T00:00:00"/>
        <d v="2017-07-24T00:00:00"/>
        <d v="2017-07-25T00:00:00"/>
        <d v="2017-07-28T00:00:00"/>
        <d v="2017-07-29T00:00:00"/>
        <d v="2017-07-30T00:00:00"/>
        <d v="2017-07-31T00:00:00"/>
        <d v="2017-08-01T00:00:00"/>
        <d v="2017-08-02T00:00:00"/>
        <d v="2017-08-03T00:00:00"/>
        <d v="2017-08-04T00:00:00"/>
        <d v="2017-08-05T00:00:00"/>
        <d v="2017-08-06T00:00:00"/>
        <d v="2017-08-07T00:00:00"/>
        <d v="2017-08-08T00:00:00"/>
        <d v="2017-08-09T00:00:00"/>
        <d v="2017-08-11T00:00:00"/>
        <d v="2017-08-12T00:00:00"/>
        <d v="2017-08-13T00:00:00"/>
        <d v="2017-08-14T00:00:00"/>
        <d v="2017-08-15T00:00:00"/>
        <d v="2017-08-16T00:00:00"/>
        <d v="2017-08-17T00:00:00"/>
        <d v="2017-08-18T00:00:00"/>
        <d v="2017-08-19T00:00:00"/>
        <d v="2017-08-20T00:00:00"/>
        <d v="2017-08-21T00:00:00"/>
        <d v="2017-08-22T00:00:00"/>
        <d v="2017-08-23T00:00:00"/>
        <d v="2017-08-26T00:00:00"/>
        <d v="2017-08-27T00:00:00"/>
        <d v="2017-08-28T00:00:00"/>
        <d v="2017-08-29T00:00:00"/>
        <d v="2017-08-30T00:00:00"/>
        <d v="2017-08-31T00:00:00"/>
        <d v="2017-09-01T00:00:00"/>
        <d v="2017-09-02T00:00:00"/>
        <d v="2017-09-03T00:00:00"/>
        <d v="2017-09-04T00:00:00"/>
        <d v="2017-09-05T00:00:00"/>
        <d v="2017-09-06T00:00:00"/>
        <d v="2017-09-08T00:00:00"/>
        <d v="2017-09-09T00:00:00"/>
        <d v="2017-09-10T00:00:00"/>
        <d v="2017-09-11T00:00:00"/>
        <d v="2017-09-12T00:00:00"/>
        <d v="2017-09-13T00:00:00"/>
        <d v="2017-09-14T00:00:00"/>
        <d v="2017-09-15T00:00:00"/>
        <d v="2017-09-16T00:00:00"/>
        <d v="2017-09-17T00:00:00"/>
        <d v="2017-09-18T00:00:00"/>
        <d v="2017-09-19T00:00:00"/>
        <d v="2017-09-20T00:00:00"/>
        <d v="2017-09-22T00:00:00"/>
        <d v="2017-09-23T00:00:00"/>
        <d v="2017-09-24T00:00:00"/>
        <d v="2017-09-25T00:00:00"/>
        <d v="2017-09-26T00:00:00"/>
        <d v="2017-09-27T00:00:00"/>
        <d v="2017-09-28T00:00:00"/>
        <d v="2017-09-29T00:00:00"/>
        <d v="2017-09-30T00:00:00"/>
        <d v="2017-10-01T00:00:00"/>
        <d v="2017-10-02T00:00:00"/>
        <d v="2017-10-03T00:00:00"/>
        <d v="2017-10-04T00:00:00"/>
        <d v="2017-10-06T00:00:00"/>
        <d v="2017-10-07T00:00:00"/>
        <d v="2017-10-08T00:00:00"/>
        <d v="2017-10-09T00:00:00"/>
        <d v="2017-10-10T00:00:00"/>
        <d v="2017-10-11T00:00:00"/>
        <d v="2017-10-13T00:00:00"/>
        <d v="2017-10-14T00:00:00"/>
        <d v="2017-10-15T00:00:00"/>
        <d v="2017-10-16T00:00:00"/>
        <d v="2017-10-17T00:00:00"/>
        <d v="2017-10-18T00:00:00"/>
        <d v="2017-10-20T00:00:00"/>
        <d v="2017-10-21T00:00:00"/>
        <d v="2017-10-22T00:00:00"/>
        <d v="2017-10-23T00:00:00"/>
        <d v="2017-10-24T00:00:00"/>
        <d v="2017-10-25T00:00:00"/>
        <d v="2017-10-27T00:00:00"/>
        <d v="2017-10-28T00:00:00"/>
        <d v="2017-10-29T00:00:00"/>
        <d v="2017-10-30T00:00:00"/>
        <d v="2017-10-31T00:00:00"/>
        <d v="2017-11-01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8T00:00:00"/>
        <d v="2017-12-09T00:00:00"/>
        <d v="2017-12-10T00:00:00"/>
        <d v="2017-12-11T00:00:00"/>
        <d v="2017-12-12T00:00:00"/>
        <d v="2017-12-13T00:00:00"/>
        <d v="2017-12-14T00:00:00"/>
        <d v="2017-12-15T00:00:00"/>
        <d v="2017-12-16T00:00:00"/>
        <d v="2017-12-17T00:00:00"/>
        <d v="2017-12-18T00:00:00"/>
        <d v="2017-12-19T00:00:00"/>
        <d v="2017-12-20T00:00:00"/>
        <d v="2017-12-22T00:00:00"/>
        <d v="2017-12-23T00:00:00"/>
        <d v="2017-12-24T00:00:00"/>
        <d v="2017-12-25T00:00:00"/>
        <d v="2017-12-26T00:00:00"/>
        <d v="2017-12-27T00:00:00"/>
        <d v="2017-12-29T00:00:00"/>
        <d v="2017-12-30T00:00:00"/>
        <d v="2017-12-31T00:00:00"/>
        <d v="2018-01-01T00:00:00"/>
        <d v="2018-01-02T00:00:00"/>
        <d v="2018-01-03T00:00:00"/>
        <d v="2018-01-06T00:00:00"/>
        <d v="2018-01-07T00:00:00"/>
        <d v="2018-01-08T00:00:00"/>
        <d v="2018-01-09T00:00:00"/>
        <d v="2018-01-12T00:00:00"/>
        <d v="2018-01-13T00:00:00"/>
        <d v="2018-01-14T00:00:00"/>
        <d v="2018-01-15T00:00:00"/>
        <d v="2018-01-16T00:00:00"/>
        <d v="2018-01-19T00:00:00"/>
        <d v="2018-01-20T00:00:00"/>
        <d v="2018-01-21T00:00:00"/>
        <d v="2018-01-22T00:00:00"/>
        <d v="2018-01-23T00:00:00"/>
        <d v="2018-01-24T00:00:00"/>
        <d v="2018-01-26T00:00:00"/>
        <d v="2018-01-27T00:00:00"/>
        <d v="2018-01-28T00:00:00"/>
        <d v="2018-01-29T00:00:00"/>
        <d v="2018-01-30T00:00:00"/>
        <d v="2018-02-02T00:00:00"/>
        <d v="2018-02-03T00:00:00"/>
        <d v="2018-02-04T00:00:00"/>
        <d v="2018-02-05T00:00:00"/>
        <d v="2018-02-06T00:00:00"/>
        <d v="2018-02-09T00:00:00"/>
        <d v="2018-02-10T00:00:00"/>
        <d v="2018-02-11T00:00:00"/>
        <d v="2018-02-13T00:00:00"/>
        <d v="2018-02-16T00:00:00"/>
        <d v="2018-02-17T00:00:00"/>
        <d v="2018-02-18T00:00:00"/>
        <d v="2018-02-19T00:00:00"/>
        <d v="2018-02-20T00:00:00"/>
        <d v="2018-02-21T00:00:00"/>
        <d v="2018-02-23T00:00:00"/>
        <d v="2018-02-24T00:00:00"/>
        <d v="2018-02-25T00:00:00"/>
        <d v="2018-02-26T00:00:00"/>
        <d v="2018-02-28T00:00:00"/>
        <d v="2018-03-02T00:00:00"/>
        <d v="2018-03-03T00:00:00"/>
        <d v="2018-03-04T00:00:00"/>
        <d v="2018-03-05T00:00:00"/>
        <d v="2018-03-06T00:00:00"/>
        <d v="2018-03-07T00:00:00"/>
        <d v="2018-03-08T00:00:00"/>
        <d v="2018-03-09T00:00:00"/>
        <d v="2018-03-10T00:00:00"/>
        <d v="2018-03-11T00:00:00"/>
        <d v="2018-03-12T00:00:00"/>
        <d v="2018-03-13T00:00:00"/>
        <d v="2018-03-14T00:00:00"/>
        <d v="2018-03-16T00:00:00"/>
        <d v="2018-03-17T00:00:00"/>
        <d v="2018-03-18T00:00:00"/>
        <d v="2018-03-19T00:00:00"/>
        <d v="2018-03-20T00:00:00"/>
        <d v="2018-03-21T00:00:00"/>
        <d v="2018-03-23T00:00:00"/>
        <d v="2018-03-24T00:00:00"/>
        <d v="2018-03-25T00:00:00"/>
        <d v="2018-03-26T00:00:00"/>
        <d v="2018-03-27T00:00:00"/>
        <d v="2018-03-28T00:00:00"/>
        <d v="2018-03-29T00:00:00"/>
        <d v="2018-03-30T00:00:00"/>
        <d v="2018-03-31T00:00:00"/>
        <d v="2018-04-01T00:00:00"/>
        <d v="2018-04-02T00:00:00"/>
        <d v="2018-04-03T00:00:00"/>
        <d v="2018-04-04T00:00:00"/>
        <d v="2018-04-06T00:00:00"/>
        <d v="2018-04-07T00:00:00"/>
        <d v="2018-04-08T00:00:00"/>
        <d v="2018-04-09T00:00:00"/>
        <d v="2018-04-10T00:00:00"/>
        <d v="2018-04-11T00:00:00"/>
        <d v="2018-04-12T00:00:00"/>
        <d v="2018-04-13T00:00:00"/>
        <d v="2018-04-14T00:00:00"/>
        <d v="2018-04-15T00:00:00"/>
        <d v="2018-04-16T00:00:00"/>
        <d v="2018-04-17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1T00:00:00"/>
        <d v="2018-05-12T00:00:00"/>
        <d v="2018-05-13T00:00:00"/>
        <d v="2018-05-14T00:00:00"/>
        <d v="2018-05-15T00:00:00"/>
        <d v="2018-05-16T00:00:00"/>
        <d v="2018-05-18T00:00:00"/>
        <d v="2018-05-19T00:00:00"/>
        <d v="2018-05-20T00:00:00"/>
        <d v="2018-05-21T00:00:00"/>
        <d v="2018-05-22T00:00:00"/>
        <d v="2018-05-23T00:00:00"/>
        <d v="2018-05-25T00:00:00"/>
        <d v="2018-05-26T00:00:00"/>
        <d v="2018-05-27T00:00:00"/>
        <d v="2018-05-28T00:00:00"/>
        <d v="2018-05-29T00:00:00"/>
        <d v="2018-05-30T00:00:00"/>
        <d v="2018-06-01T00:00:00"/>
        <d v="2018-06-02T00:00:00"/>
        <d v="2018-06-03T00:00:00"/>
        <d v="2018-06-04T00:00:00"/>
        <d v="2018-06-05T00:00:00"/>
        <d v="2018-06-06T00:00:00"/>
        <d v="2018-06-08T00:00:00"/>
        <d v="2018-06-09T00:00:00"/>
        <d v="2018-06-10T00:00:00"/>
        <d v="2018-06-11T00:00:00"/>
        <d v="2018-06-12T00:00:00"/>
        <d v="2018-06-13T00:00:00"/>
        <d v="2018-06-15T00:00:00"/>
        <d v="2018-06-16T00:00:00"/>
        <d v="2018-06-17T00:00:00"/>
        <d v="2018-06-18T00:00:00"/>
        <d v="2018-06-19T00:00:00"/>
        <d v="2018-06-20T00:00:00"/>
        <d v="2018-06-21T00:00:00"/>
        <d v="2018-06-22T00:00:00"/>
        <d v="2018-06-24T00:00:00"/>
        <d v="2018-06-25T00:00:00"/>
        <d v="2018-06-26T00:00:00"/>
        <d v="2018-06-27T00:00:00"/>
        <d v="2018-06-29T00:00:00"/>
        <d v="2018-06-30T00:00:00"/>
        <d v="2018-07-01T00:00:00"/>
        <d v="2018-07-02T00:00:00"/>
        <d v="2018-07-03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20T00:00:00"/>
        <d v="2018-07-21T00:00:00"/>
        <d v="2018-07-22T00:00:00"/>
        <d v="2018-07-23T00:00:00"/>
        <d v="2018-07-24T00:00:00"/>
        <d v="2018-07-25T00:00:00"/>
        <d v="2018-07-26T00:00:00"/>
        <d v="2018-07-27T00:00:00"/>
        <d v="2018-07-28T00:00:00"/>
        <d v="2018-07-29T00:00:00"/>
        <d v="2018-07-30T00:00:00"/>
        <d v="2018-07-31T00:00:00"/>
        <d v="2018-08-01T00:00:00"/>
        <d v="2018-08-03T00:00:00"/>
        <d v="2018-08-04T00:00:00"/>
        <d v="2018-08-05T00:00:00"/>
        <d v="2018-08-06T00:00:00"/>
        <d v="2018-08-07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1T00:00:00"/>
        <d v="2018-09-01T00:00:00"/>
        <d v="2018-09-02T00:00:00"/>
        <d v="2018-09-03T00:00:00"/>
        <d v="2018-09-04T00:00:00"/>
        <d v="2018-09-05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8T00:00:00"/>
        <d v="2018-09-29T00:00:00"/>
        <d v="2018-09-30T00:00:00"/>
        <d v="2018-10-01T00:00:00"/>
        <d v="2018-10-02T00:00:00"/>
        <d v="2018-10-03T00:00:00"/>
        <d v="2018-10-04T00:00:00"/>
        <d v="2018-10-05T00:00:00"/>
        <d v="2018-10-06T00:00:00"/>
        <d v="2018-10-07T00:00:00"/>
        <d v="2018-10-08T00:00:00"/>
        <d v="2018-10-09T00:00:00"/>
        <d v="2018-10-10T00:00:00"/>
        <d v="2018-10-12T00:00:00"/>
        <d v="2018-10-13T00:00:00"/>
        <d v="2018-10-14T00:00:00"/>
        <d v="2018-10-15T00:00:00"/>
        <d v="2018-10-16T00:00:00"/>
        <d v="2018-10-17T00:00:00"/>
        <d v="2018-10-19T00:00:00"/>
        <d v="2018-10-20T00:00:00"/>
        <d v="2018-10-21T00:00:00"/>
        <d v="2018-10-22T00:00:00"/>
        <d v="2018-10-23T00:00:00"/>
        <d v="2018-10-24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sharedItems>
    </cacheField>
    <cacheField name="[train].[Region].[Region]" caption="Region" numFmtId="0" hierarchy="12" level="1">
      <sharedItems containsSemiMixedTypes="0" containsNonDate="0" containsString="0"/>
    </cacheField>
  </cacheFields>
  <cacheHierarchies count="25">
    <cacheHierarchy uniqueName="[train].[Row ID]" caption="Row ID" attribute="1" defaultMemberUniqueName="[train].[Row ID].[All]" allUniqueName="[train].[Row ID].[All]" dimensionUniqueName="[train]" displayFolder="" count="2" memberValueDatatype="20" unbalanced="0"/>
    <cacheHierarchy uniqueName="[train].[Order ID]" caption="Order ID" attribute="1" defaultMemberUniqueName="[train].[Order ID].[All]" allUniqueName="[train].[Order ID].[All]" dimensionUniqueName="[train]" displayFolder="" count="2" memberValueDatatype="130" unbalanced="0"/>
    <cacheHierarchy uniqueName="[train].[Order Date]" caption="Order Date" attribute="1" time="1" defaultMemberUniqueName="[train].[Order Date].[All]" allUniqueName="[train].[Order Date].[All]" dimensionUniqueName="[train]" displayFolder="" count="2" memberValueDatatype="7" unbalanced="0">
      <fieldsUsage count="2">
        <fieldUsage x="-1"/>
        <fieldUsage x="3"/>
      </fieldsUsage>
    </cacheHierarchy>
    <cacheHierarchy uniqueName="[train].[Ship Date]" caption="Ship Date" attribute="1" time="1" defaultMemberUniqueName="[train].[Ship Date].[All]" allUniqueName="[train].[Ship Date].[All]" dimensionUniqueName="[train]" displayFolder="" count="2" memberValueDatatype="7" unbalanced="0"/>
    <cacheHierarchy uniqueName="[train].[Ship Mode]" caption="Ship Mode" attribute="1" defaultMemberUniqueName="[train].[Ship Mode].[All]" allUniqueName="[train].[Ship Mode].[All]" dimensionUniqueName="[train]" displayFolder="" count="2" memberValueDatatype="130" unbalanced="0"/>
    <cacheHierarchy uniqueName="[train].[Customer ID]" caption="Customer ID" attribute="1" defaultMemberUniqueName="[train].[Customer ID].[All]" allUniqueName="[train].[Customer ID].[All]" dimensionUniqueName="[train]" displayFolder="" count="2" memberValueDatatype="130" unbalanced="0"/>
    <cacheHierarchy uniqueName="[train].[Customer Name]" caption="Customer Name" attribute="1" defaultMemberUniqueName="[train].[Customer Name].[All]" allUniqueName="[train].[Customer Name].[All]" dimensionUniqueName="[train]" displayFolder="" count="2" memberValueDatatype="130" unbalanced="0"/>
    <cacheHierarchy uniqueName="[train].[Segment]" caption="Segment" attribute="1" defaultMemberUniqueName="[train].[Segment].[All]" allUniqueName="[train].[Segment].[All]" dimensionUniqueName="[train]" displayFolder="" count="2" memberValueDatatype="130" unbalanced="0"/>
    <cacheHierarchy uniqueName="[train].[Country]" caption="Country" attribute="1" defaultMemberUniqueName="[train].[Country].[All]" allUniqueName="[train].[Country].[All]" dimensionUniqueName="[train]" displayFolder="" count="2" memberValueDatatype="130" unbalanced="0"/>
    <cacheHierarchy uniqueName="[train].[City]" caption="City" attribute="1" defaultMemberUniqueName="[train].[City].[All]" allUniqueName="[train].[City].[All]" dimensionUniqueName="[train]" displayFolder="" count="2" memberValueDatatype="130" unbalanced="0"/>
    <cacheHierarchy uniqueName="[train].[State]" caption="State" attribute="1" defaultMemberUniqueName="[train].[State].[All]" allUniqueName="[train].[State].[All]" dimensionUniqueName="[train]" displayFolder="" count="2" memberValueDatatype="130" unbalanced="0"/>
    <cacheHierarchy uniqueName="[train].[Postal Code]" caption="Postal Code" attribute="1" defaultMemberUniqueName="[train].[Postal Code].[All]" allUniqueName="[train].[Postal Code].[All]" dimensionUniqueName="[train]" displayFolder="" count="2"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4"/>
      </fieldsUsage>
    </cacheHierarchy>
    <cacheHierarchy uniqueName="[train].[Product ID]" caption="Product ID" attribute="1" defaultMemberUniqueName="[train].[Product ID].[All]" allUniqueName="[train].[Product ID].[All]" dimensionUniqueName="[train]" displayFolder="" count="2"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2" memberValueDatatype="130" unbalanced="0"/>
    <cacheHierarchy uniqueName="[train].[Product Name]" caption="Product Name" attribute="1" defaultMemberUniqueName="[train].[Product Name].[All]" allUniqueName="[train].[Product Name].[All]" dimensionUniqueName="[train]" displayFolder="" count="2" memberValueDatatype="130" unbalanced="0"/>
    <cacheHierarchy uniqueName="[train].[Sales]" caption="Sales" attribute="1" defaultMemberUniqueName="[train].[Sales].[All]" allUniqueName="[train].[Sales].[All]" dimensionUniqueName="[train]" displayFolder="" count="2" memberValueDatatype="5" unbalanced="0"/>
    <cacheHierarchy uniqueName="[train].[Order Date (Year)]" caption="Order Date (Year)" attribute="1" defaultMemberUniqueName="[train].[Order Date (Year)].[All]" allUniqueName="[train].[Order Date (Year)].[All]" dimensionUniqueName="[train]" displayFolder="" count="2" memberValueDatatype="130" unbalanced="0">
      <fieldsUsage count="2">
        <fieldUsage x="-1"/>
        <fieldUsage x="2"/>
      </fieldsUsage>
    </cacheHierarchy>
    <cacheHierarchy uniqueName="[train].[Order Date (Quarter)]" caption="Order Date (Quarter)" attribute="1" defaultMemberUniqueName="[train].[Order Date (Quarter)].[All]" allUniqueName="[train].[Order Date (Quarter)].[All]" dimensionUniqueName="[train]" displayFolder="" count="2" memberValueDatatype="130" unbalanced="0"/>
    <cacheHierarchy uniqueName="[train].[Order Date (Month)]" caption="Order Date (Month)" attribute="1" defaultMemberUniqueName="[train].[Order Date (Month)].[All]" allUniqueName="[train].[Order Date (Month)].[All]" dimensionUniqueName="[train]" displayFolder="" count="2" memberValueDatatype="130" unbalanced="0">
      <fieldsUsage count="2">
        <fieldUsage x="-1"/>
        <fieldUsage x="1"/>
      </fieldsUsage>
    </cacheHierarchy>
    <cacheHierarchy uniqueName="[train].[Order Date (Month Index)]" caption="Order Date (Month Index)" attribute="1" defaultMemberUniqueName="[train].[Order Date (Month Index)].[All]" allUniqueName="[train].[Order Date (Month Index)].[All]" dimensionUniqueName="[train]" displayFolder="" count="2"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refreshedDate="45827.50204965278" backgroundQuery="1" createdVersion="8" refreshedVersion="8" minRefreshableVersion="3" recordCount="0" supportSubquery="1" supportAdvancedDrill="1" xr:uid="{8BC460B6-7E20-47EF-BC93-D662F2E2B714}">
  <cacheSource type="external" connectionId="2"/>
  <cacheFields count="3">
    <cacheField name="[Measures].[Sum of Sales]" caption="Sum of Sales" numFmtId="0" hierarchy="24" level="32767"/>
    <cacheField name="[train].[Region].[Region]" caption="Region" numFmtId="0" hierarchy="12" level="1">
      <sharedItems count="4">
        <s v="South"/>
        <s v="West" u="1"/>
        <s v="Central" u="1"/>
        <s v="East" u="1"/>
      </sharedItems>
    </cacheField>
    <cacheField name="[train].[Order Date (Year)].[Order Date (Year)]" caption="Order Date (Year)" numFmtId="0" hierarchy="18" level="1">
      <sharedItems containsSemiMixedTypes="0" containsNonDate="0" containsString="0"/>
    </cacheField>
  </cacheFields>
  <cacheHierarchies count="25">
    <cacheHierarchy uniqueName="[train].[Row ID]" caption="Row ID" attribute="1" defaultMemberUniqueName="[train].[Row ID].[All]" allUniqueName="[train].[Row ID].[All]" dimensionUniqueName="[train]" displayFolder="" count="0" memberValueDatatype="2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2"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1"/>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2" memberValueDatatype="130" unbalanced="0">
      <fieldsUsage count="2">
        <fieldUsage x="-1"/>
        <fieldUsage x="2"/>
      </fieldsUsage>
    </cacheHierarchy>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2"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refreshedDate="45827.50205023148" backgroundQuery="1" createdVersion="8" refreshedVersion="8" minRefreshableVersion="3" recordCount="0" supportSubquery="1" supportAdvancedDrill="1" xr:uid="{E84004D5-AA6B-4B4A-AA5C-FE4FA4A9B7CA}">
  <cacheSource type="external" connectionId="2"/>
  <cacheFields count="4">
    <cacheField name="[Measures].[Sum of Sales]" caption="Sum of Sales" numFmtId="0" hierarchy="24" level="32767"/>
    <cacheField name="[train].[Category].[Category]" caption="Category" numFmtId="0" hierarchy="14" level="1">
      <sharedItems count="3">
        <s v="Furniture"/>
        <s v="Office Supplies"/>
        <s v="Technology"/>
      </sharedItems>
    </cacheField>
    <cacheField name="[train].[Region].[Region]" caption="Region" numFmtId="0" hierarchy="12" level="1">
      <sharedItems containsSemiMixedTypes="0" containsNonDate="0" containsString="0"/>
    </cacheField>
    <cacheField name="[train].[Order Date (Year)].[Order Date (Year)]" caption="Order Date (Year)" numFmtId="0" hierarchy="18" level="1">
      <sharedItems containsSemiMixedTypes="0" containsNonDate="0" containsString="0"/>
    </cacheField>
  </cacheFields>
  <cacheHierarchies count="25">
    <cacheHierarchy uniqueName="[train].[Row ID]" caption="Row ID" attribute="1" defaultMemberUniqueName="[train].[Row ID].[All]" allUniqueName="[train].[Row ID].[All]" dimensionUniqueName="[train]" displayFolder="" count="0" memberValueDatatype="2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2"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2"/>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fieldsUsage count="2">
        <fieldUsage x="-1"/>
        <fieldUsage x="1"/>
      </fieldsUsage>
    </cacheHierarchy>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2"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2" memberValueDatatype="130" unbalanced="0">
      <fieldsUsage count="2">
        <fieldUsage x="-1"/>
        <fieldUsage x="3"/>
      </fieldsUsage>
    </cacheHierarchy>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2"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refreshedDate="45827.502050810188" backgroundQuery="1" createdVersion="8" refreshedVersion="8" minRefreshableVersion="3" recordCount="0" supportSubquery="1" supportAdvancedDrill="1" xr:uid="{C45551EC-9FF1-4E12-B429-B2643B2E2E12}">
  <cacheSource type="external" connectionId="2"/>
  <cacheFields count="4">
    <cacheField name="[Measures].[Sum of Sales]" caption="Sum of Sales" numFmtId="0" hierarchy="24" level="32767"/>
    <cacheField name="[train].[Customer Name].[Customer Name]" caption="Customer Name" numFmtId="0" hierarchy="6" level="1">
      <sharedItems count="10">
        <s v="Anna Häberlin"/>
        <s v="Christopher Martinez"/>
        <s v="Grant Thornton"/>
        <s v="Jim Epp"/>
        <s v="John Lee"/>
        <s v="Maria Etezadi"/>
        <s v="Patrick O'Brill"/>
        <s v="Sanjit Engle"/>
        <s v="Sean Miller"/>
        <s v="Shahid Collister"/>
      </sharedItems>
    </cacheField>
    <cacheField name="[train].[Region].[Region]" caption="Region" numFmtId="0" hierarchy="12" level="1">
      <sharedItems containsSemiMixedTypes="0" containsNonDate="0" containsString="0"/>
    </cacheField>
    <cacheField name="[train].[Order Date (Year)].[Order Date (Year)]" caption="Order Date (Year)" numFmtId="0" hierarchy="18" level="1">
      <sharedItems containsSemiMixedTypes="0" containsNonDate="0" containsString="0"/>
    </cacheField>
  </cacheFields>
  <cacheHierarchies count="25">
    <cacheHierarchy uniqueName="[train].[Row ID]" caption="Row ID" attribute="1" defaultMemberUniqueName="[train].[Row ID].[All]" allUniqueName="[train].[Row ID].[All]" dimensionUniqueName="[train]" displayFolder="" count="0" memberValueDatatype="2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2" memberValueDatatype="130" unbalanced="0">
      <fieldsUsage count="2">
        <fieldUsage x="-1"/>
        <fieldUsage x="1"/>
      </fieldsUsage>
    </cacheHierarchy>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2"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2"/>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2"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2" memberValueDatatype="130" unbalanced="0">
      <fieldsUsage count="2">
        <fieldUsage x="-1"/>
        <fieldUsage x="3"/>
      </fieldsUsage>
    </cacheHierarchy>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2"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refreshedDate="45827.50205127315" backgroundQuery="1" createdVersion="8" refreshedVersion="8" minRefreshableVersion="3" recordCount="0" supportSubquery="1" supportAdvancedDrill="1" xr:uid="{9342910A-DACB-4598-82B2-D0AA13F809A3}">
  <cacheSource type="external" connectionId="2"/>
  <cacheFields count="4">
    <cacheField name="[Measures].[Sum of Sales]" caption="Sum of Sales" numFmtId="0" hierarchy="24" level="32767"/>
    <cacheField name="[train].[Category].[Category]" caption="Category" numFmtId="0" hierarchy="14" level="1">
      <sharedItems count="3">
        <s v="Furniture"/>
        <s v="Office Supplies"/>
        <s v="Technology"/>
      </sharedItems>
    </cacheField>
    <cacheField name="[train].[Order Date (Year)].[Order Date (Year)]" caption="Order Date (Year)" numFmtId="0" hierarchy="18" level="1">
      <sharedItems count="4">
        <s v="2015"/>
        <s v="2016"/>
        <s v="2017"/>
        <s v="2018"/>
      </sharedItems>
    </cacheField>
    <cacheField name="[train].[Region].[Region]" caption="Region" numFmtId="0" hierarchy="12" level="1">
      <sharedItems containsSemiMixedTypes="0" containsNonDate="0" containsString="0"/>
    </cacheField>
  </cacheFields>
  <cacheHierarchies count="25">
    <cacheHierarchy uniqueName="[train].[Row ID]" caption="Row ID" attribute="1" defaultMemberUniqueName="[train].[Row ID].[All]" allUniqueName="[train].[Row ID].[All]" dimensionUniqueName="[train]" displayFolder="" count="0" memberValueDatatype="2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2"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2"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3"/>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fieldsUsage count="2">
        <fieldUsage x="-1"/>
        <fieldUsage x="1"/>
      </fieldsUsage>
    </cacheHierarchy>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2" memberValueDatatype="130" unbalanced="0">
      <fieldsUsage count="2">
        <fieldUsage x="-1"/>
        <fieldUsage x="2"/>
      </fieldsUsage>
    </cacheHierarchy>
    <cacheHierarchy uniqueName="[train].[Order Date (Quarter)]" caption="Order Date (Quarter)" attribute="1" defaultMemberUniqueName="[train].[Order Date (Quarter)].[All]" allUniqueName="[train].[Order Date (Quarter)].[All]" dimensionUniqueName="[train]" displayFolder="" count="2" memberValueDatatype="130" unbalanced="0"/>
    <cacheHierarchy uniqueName="[train].[Order Date (Month)]" caption="Order Date (Month)" attribute="1" defaultMemberUniqueName="[train].[Order Date (Month)].[All]" allUniqueName="[train].[Order Date (Month)].[All]" dimensionUniqueName="[train]" displayFolder="" count="2"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refreshedDate="45823.690666319446" backgroundQuery="1" createdVersion="3" refreshedVersion="8" minRefreshableVersion="3" recordCount="0" supportSubquery="1" supportAdvancedDrill="1" xr:uid="{BCBD6FCB-D315-47B8-BA37-CCDCD5D97617}">
  <cacheSource type="external" connectionId="2">
    <extLst>
      <ext xmlns:x14="http://schemas.microsoft.com/office/spreadsheetml/2009/9/main" uri="{F057638F-6D5F-4e77-A914-E7F072B9BCA8}">
        <x14:sourceConnection name="ThisWorkbookDataModel"/>
      </ext>
    </extLst>
  </cacheSource>
  <cacheFields count="0"/>
  <cacheHierarchies count="25">
    <cacheHierarchy uniqueName="[train].[Row ID]" caption="Row ID" attribute="1" defaultMemberUniqueName="[train].[Row ID].[All]" allUniqueName="[train].[Row ID].[All]" dimensionUniqueName="[train]" displayFolder="" count="0" memberValueDatatype="2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2"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2"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2"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62658390"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refreshedDate="45825.479589699076" backgroundQuery="1" createdVersion="3" refreshedVersion="8" minRefreshableVersion="3" recordCount="0" supportSubquery="1" supportAdvancedDrill="1" xr:uid="{A35DF45B-5BC4-41DD-9A80-2ABA03A2F558}">
  <cacheSource type="external" connectionId="2">
    <extLst>
      <ext xmlns:x14="http://schemas.microsoft.com/office/spreadsheetml/2009/9/main" uri="{F057638F-6D5F-4e77-A914-E7F072B9BCA8}">
        <x14:sourceConnection name="ThisWorkbookDataModel"/>
      </ext>
    </extLst>
  </cacheSource>
  <cacheFields count="0"/>
  <cacheHierarchies count="26">
    <cacheHierarchy uniqueName="[Measures]" caption="Measures" attribute="1" keyAttribute="1" defaultMemberUniqueName="[Measures].[__No measures defined]" dimensionUniqueName="[Measures]" displayFolder="" measures="1" count="1" memberValueDatatype="130" unbalanced="0"/>
    <cacheHierarchy uniqueName="[train].[Row ID]" caption="Row ID" attribute="1" defaultMemberUniqueName="[train].[Row ID].[All]" allUniqueName="[train].[Row ID].[All]" dimensionUniqueName="[train]" displayFolder="" count="2" memberValueDatatype="20" unbalanced="0"/>
    <cacheHierarchy uniqueName="[train].[Order ID]" caption="Order ID" attribute="1" defaultMemberUniqueName="[train].[Order ID].[All]" allUniqueName="[train].[Order ID].[All]" dimensionUniqueName="[train]" displayFolder="" count="2" memberValueDatatype="130" unbalanced="0"/>
    <cacheHierarchy uniqueName="[train].[Order Date]" caption="Order Date" attribute="1" time="1" defaultMemberUniqueName="[train].[Order Date].[All]" allUniqueName="[train].[Order Date].[All]" dimensionUniqueName="[train]" displayFolder="" count="2" memberValueDatatype="7" unbalanced="0"/>
    <cacheHierarchy uniqueName="[train].[Ship Date]" caption="Ship Date" attribute="1" time="1" defaultMemberUniqueName="[train].[Ship Date].[All]" allUniqueName="[train].[Ship Date].[All]" dimensionUniqueName="[train]" displayFolder="" count="2" memberValueDatatype="7" unbalanced="0"/>
    <cacheHierarchy uniqueName="[train].[Ship Mode]" caption="Ship Mode" attribute="1" defaultMemberUniqueName="[train].[Ship Mode].[All]" allUniqueName="[train].[Ship Mode].[All]" dimensionUniqueName="[train]" displayFolder="" count="2" memberValueDatatype="130" unbalanced="0"/>
    <cacheHierarchy uniqueName="[train].[Customer ID]" caption="Customer ID" attribute="1" defaultMemberUniqueName="[train].[Customer ID].[All]" allUniqueName="[train].[Customer ID].[All]" dimensionUniqueName="[train]" displayFolder="" count="2" memberValueDatatype="130" unbalanced="0"/>
    <cacheHierarchy uniqueName="[train].[Customer Name]" caption="Customer Name" attribute="1" defaultMemberUniqueName="[train].[Customer Name].[All]" allUniqueName="[train].[Customer Name].[All]" dimensionUniqueName="[train]" displayFolder="" count="2" memberValueDatatype="130" unbalanced="0"/>
    <cacheHierarchy uniqueName="[train].[Segment]" caption="Segment" attribute="1" defaultMemberUniqueName="[train].[Segment].[All]" allUniqueName="[train].[Segment].[All]" dimensionUniqueName="[train]" displayFolder="" count="2" memberValueDatatype="130" unbalanced="0"/>
    <cacheHierarchy uniqueName="[train].[Country]" caption="Country" attribute="1" defaultMemberUniqueName="[train].[Country].[All]" allUniqueName="[train].[Country].[All]" dimensionUniqueName="[train]" displayFolder="" count="2" memberValueDatatype="130" unbalanced="0"/>
    <cacheHierarchy uniqueName="[train].[City]" caption="City" attribute="1" defaultMemberUniqueName="[train].[City].[All]" allUniqueName="[train].[City].[All]" dimensionUniqueName="[train]" displayFolder="" count="2" memberValueDatatype="130" unbalanced="0"/>
    <cacheHierarchy uniqueName="[train].[State]" caption="State" attribute="1" defaultMemberUniqueName="[train].[State].[All]" allUniqueName="[train].[State].[All]" dimensionUniqueName="[train]" displayFolder="" count="2" memberValueDatatype="130" unbalanced="0"/>
    <cacheHierarchy uniqueName="[train].[Postal Code]" caption="Postal Code" attribute="1" defaultMemberUniqueName="[train].[Postal Code].[All]" allUniqueName="[train].[Postal Code].[All]" dimensionUniqueName="[train]" displayFolder="" count="2" memberValueDatatype="20" unbalanced="0"/>
    <cacheHierarchy uniqueName="[train].[Region]" caption="Region" attribute="1" defaultMemberUniqueName="[train].[Region].[All]" allUniqueName="[train].[Region].[All]" dimensionUniqueName="[train]" displayFolder="" count="2" memberValueDatatype="130" unbalanced="0"/>
    <cacheHierarchy uniqueName="[train].[Product ID]" caption="Product ID" attribute="1" defaultMemberUniqueName="[train].[Product ID].[All]" allUniqueName="[train].[Product ID].[All]" dimensionUniqueName="[train]" displayFolder="" count="2"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2" memberValueDatatype="130" unbalanced="0"/>
    <cacheHierarchy uniqueName="[train].[Product Name]" caption="Product Name" attribute="1" defaultMemberUniqueName="[train].[Product Name].[All]" allUniqueName="[train].[Product Name].[All]" dimensionUniqueName="[train]" displayFolder="" count="2" memberValueDatatype="130" unbalanced="0"/>
    <cacheHierarchy uniqueName="[train].[Sales]" caption="Sales" attribute="1" defaultMemberUniqueName="[train].[Sales].[All]" allUniqueName="[train].[Sales].[All]" dimensionUniqueName="[train]" displayFolder="" count="2" memberValueDatatype="5" unbalanced="0"/>
    <cacheHierarchy uniqueName="[train].[Order Date (Year)]" caption="Order Date (Year)" attribute="1" defaultMemberUniqueName="[train].[Order Date (Year)].[All]" allUniqueName="[train].[Order Date (Year)].[All]" dimensionUniqueName="[train]" displayFolder="" count="2" memberValueDatatype="130" unbalanced="0"/>
    <cacheHierarchy uniqueName="[train].[Order Date (Quarter)]" caption="Order Date (Quarter)" attribute="1" defaultMemberUniqueName="[train].[Order Date (Quarter)].[All]" allUniqueName="[train].[Order Date (Quarter)].[All]" dimensionUniqueName="[train]" displayFolder="" count="2" memberValueDatatype="130" unbalanced="0"/>
    <cacheHierarchy uniqueName="[train].[Order Date (Month)]" caption="Order Date (Month)" attribute="1" defaultMemberUniqueName="[train].[Order Date (Month)].[All]" allUniqueName="[train].[Order Date (Month)].[All]" dimensionUniqueName="[train]" displayFolder="" count="2" memberValueDatatype="130" unbalanced="0"/>
    <cacheHierarchy uniqueName="[train].[Order Date (Month Index)]" caption="Order Date (Month Index)" attribute="1" defaultMemberUniqueName="[train].[Order Date (Month Index)].[All]" allUniqueName="[train].[Order Date (Month Index)].[All]" dimensionUniqueName="[train]" displayFolder="" count="2"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licerData="1" pivotCacheId="11408658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F2A1E6-4009-4D44-BDDF-2449C28C1312}"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F4:G6" firstHeaderRow="1" firstDataRow="1" firstDataCol="1"/>
  <pivotFields count="3">
    <pivotField dataField="1" subtotalTop="0" showAll="0" defaultSubtotal="0"/>
    <pivotField axis="axisRow" allDrilled="1" subtotalTop="0" showAll="0" sortType="descending" defaultSubtotal="0" defaultAttributeDrillState="1">
      <items count="4">
        <item s="1"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2">
    <i>
      <x/>
    </i>
    <i t="grand">
      <x/>
    </i>
  </rowItems>
  <colItems count="1">
    <i/>
  </colItems>
  <dataFields count="1">
    <dataField name="Sum of Sales" fld="0" baseField="0" baseItem="0" numFmtId="164"/>
  </dataFields>
  <formats count="2">
    <format dxfId="16">
      <pivotArea dataOnly="0" outline="0" axis="axisValues" fieldPosition="0"/>
    </format>
    <format dxfId="15">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1" count="4">
              <x v="0"/>
              <x v="1"/>
              <x v="2"/>
              <x v="3"/>
            </reference>
          </references>
        </pivotArea>
      </pivotAreas>
    </conditionalFormat>
  </conditionalFormats>
  <chartFormats count="1">
    <chartFormat chart="11"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004389-4E3B-4374-A40E-DDB693B81E5A}"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B56" firstHeaderRow="1" firstDataRow="1" firstDataCol="1"/>
  <pivotFields count="5">
    <pivotField dataField="1" subtotalTop="0" showAll="0" defaultSubtotal="0"/>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s>
    </pivotField>
    <pivotField allDrilled="1" subtotalTop="0" showAll="0" dataSourceSort="1" defaultSubtotal="0" defaultAttributeDrillState="1"/>
  </pivotFields>
  <rowFields count="3">
    <field x="2"/>
    <field x="1"/>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0" baseField="0" baseItem="0" numFmtId="164"/>
  </dataFields>
  <formats count="6">
    <format dxfId="22">
      <pivotArea type="all" dataOnly="0" outline="0" fieldPosition="0"/>
    </format>
    <format dxfId="21">
      <pivotArea outline="0" collapsedLevelsAreSubtotals="1" fieldPosition="0"/>
    </format>
    <format dxfId="20">
      <pivotArea field="2" type="button" dataOnly="0" labelOnly="1" outline="0" axis="axisRow" fieldPosition="0"/>
    </format>
    <format dxfId="19">
      <pivotArea dataOnly="0" labelOnly="1" fieldPosition="0">
        <references count="1">
          <reference field="2" count="0"/>
        </references>
      </pivotArea>
    </format>
    <format dxfId="18">
      <pivotArea dataOnly="0" labelOnly="1" grandRow="1" outline="0" fieldPosition="0"/>
    </format>
    <format dxfId="17">
      <pivotArea dataOnly="0" labelOnly="1" outline="0" axis="axisValues" fieldPosition="0"/>
    </format>
  </formats>
  <chartFormats count="1">
    <chartFormat chart="8" format="2" series="1">
      <pivotArea type="data" outline="0" fieldPosition="0">
        <references count="1">
          <reference field="4294967294" count="1" selected="0">
            <x v="0"/>
          </reference>
        </references>
      </pivotArea>
    </chartFormat>
  </chartFormats>
  <pivotHierarchies count="25">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rain].[Region].&amp;[South]"/>
      </members>
    </pivotHierarchy>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3">
    <rowHierarchyUsage hierarchyUsage="18"/>
    <rowHierarchyUsage hierarchyUsage="20"/>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FB632F-14C2-4061-85A4-C8C00A79C954}" name="PivotTable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U2:Z7" firstHeaderRow="1" firstDataRow="2" firstDataCol="1"/>
  <pivotFields count="4">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items count="4">
        <item x="0"/>
        <item x="1" e="0"/>
        <item x="2" e="0"/>
        <item x="3" e="0"/>
      </items>
    </pivotField>
    <pivotField allDrilled="1" subtotalTop="0" showAll="0" dataSourceSort="1" defaultSubtotal="0" defaultAttributeDrillState="1"/>
  </pivotFields>
  <rowFields count="1">
    <field x="1"/>
  </rowFields>
  <rowItems count="4">
    <i>
      <x/>
    </i>
    <i>
      <x v="1"/>
    </i>
    <i>
      <x v="2"/>
    </i>
    <i t="grand">
      <x/>
    </i>
  </rowItems>
  <colFields count="1">
    <field x="2"/>
  </colFields>
  <colItems count="5">
    <i>
      <x/>
    </i>
    <i>
      <x v="1"/>
    </i>
    <i>
      <x v="2"/>
    </i>
    <i>
      <x v="3"/>
    </i>
    <i t="grand">
      <x/>
    </i>
  </colItems>
  <dataFields count="1">
    <dataField name="Sum of Sales" fld="0" baseField="0" baseItem="0"/>
  </dataFields>
  <chartFormats count="4">
    <chartFormat chart="9" format="8" series="1">
      <pivotArea type="data" outline="0" fieldPosition="0">
        <references count="2">
          <reference field="4294967294" count="1" selected="0">
            <x v="0"/>
          </reference>
          <reference field="2" count="1" selected="0">
            <x v="0"/>
          </reference>
        </references>
      </pivotArea>
    </chartFormat>
    <chartFormat chart="9" format="9" series="1">
      <pivotArea type="data" outline="0" fieldPosition="0">
        <references count="2">
          <reference field="4294967294" count="1" selected="0">
            <x v="0"/>
          </reference>
          <reference field="2" count="1" selected="0">
            <x v="1"/>
          </reference>
        </references>
      </pivotArea>
    </chartFormat>
    <chartFormat chart="9" format="10" series="1">
      <pivotArea type="data" outline="0" fieldPosition="0">
        <references count="2">
          <reference field="4294967294" count="1" selected="0">
            <x v="0"/>
          </reference>
          <reference field="2" count="1" selected="0">
            <x v="2"/>
          </reference>
        </references>
      </pivotArea>
    </chartFormat>
    <chartFormat chart="9" format="11" series="1">
      <pivotArea type="data" outline="0" fieldPosition="0">
        <references count="2">
          <reference field="4294967294" count="1" selected="0">
            <x v="0"/>
          </reference>
          <reference field="2" count="1" selected="0">
            <x v="3"/>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rain].[Region].&amp;[South]"/>
      </members>
    </pivotHierarchy>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0DC51C-85BF-4B44-BD23-067366D8C23B}"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Q1:R12" firstHeaderRow="1"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8"/>
    </i>
    <i>
      <x v="7"/>
    </i>
    <i>
      <x v="2"/>
    </i>
    <i>
      <x v="1"/>
    </i>
    <i>
      <x v="3"/>
    </i>
    <i>
      <x/>
    </i>
    <i>
      <x v="5"/>
    </i>
    <i>
      <x v="6"/>
    </i>
    <i>
      <x v="9"/>
    </i>
    <i>
      <x v="4"/>
    </i>
    <i t="grand">
      <x/>
    </i>
  </rowItems>
  <colItems count="1">
    <i/>
  </colItems>
  <dataFields count="1">
    <dataField name="Sum of Sales" fld="0" baseField="0" baseItem="0" numFmtId="164"/>
  </dataFields>
  <formats count="1">
    <format dxfId="23">
      <pivotArea outline="0" collapsedLevelsAreSubtotals="1" fieldPosition="0"/>
    </format>
  </formats>
  <chartFormats count="1">
    <chartFormat chart="20"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rain].[Region].&amp;[South]"/>
      </members>
    </pivotHierarchy>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1" type="count" id="3" iMeasureHier="24">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2EE1C1-C3EB-444C-AAEE-C67263B00A26}"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M4:N8"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numFmtId="164"/>
  </dataFields>
  <formats count="2">
    <format dxfId="25">
      <pivotArea outline="0" collapsedLevelsAreSubtotals="1" fieldPosition="0"/>
    </format>
    <format dxfId="24">
      <pivotArea dataOnly="0" labelOnly="1" outline="0" axis="axisValues" fieldPosition="0"/>
    </format>
  </formats>
  <chartFormats count="4">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 count="1" selected="0">
            <x v="0"/>
          </reference>
        </references>
      </pivotArea>
    </chartFormat>
    <chartFormat chart="12" format="7">
      <pivotArea type="data" outline="0" fieldPosition="0">
        <references count="2">
          <reference field="4294967294" count="1" selected="0">
            <x v="0"/>
          </reference>
          <reference field="1" count="1" selected="0">
            <x v="1"/>
          </reference>
        </references>
      </pivotArea>
    </chartFormat>
    <chartFormat chart="12" format="8">
      <pivotArea type="data" outline="0" fieldPosition="0">
        <references count="2">
          <reference field="4294967294" count="1" selected="0">
            <x v="0"/>
          </reference>
          <reference field="1" count="1" selected="0">
            <x v="2"/>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rain].[Region].&amp;[South]"/>
      </members>
    </pivotHierarchy>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85CD77D-DA09-4490-94DF-634882BF026E}" autoFormatId="16" applyNumberFormats="0" applyBorderFormats="0" applyFontFormats="0" applyPatternFormats="0" applyAlignmentFormats="0" applyWidthHeightFormats="0">
  <queryTableRefresh nextId="19">
    <queryTableFields count="1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17FC92E-C68B-42EA-A5CB-71C335FAEB2F}" sourceName="[train].[Category]">
  <pivotTables>
    <pivotTable tabId="3" name="PivotTable1"/>
    <pivotTable tabId="3" name="PivotTable2"/>
    <pivotTable tabId="3" name="PivotTable3"/>
    <pivotTable tabId="3" name="PivotTable4"/>
    <pivotTable tabId="3" name="PivotTable5"/>
  </pivotTables>
  <data>
    <olap pivotCacheId="62658390">
      <levels count="2">
        <level uniqueName="[train].[Category].[(All)]" sourceCaption="(All)" count="0"/>
        <level uniqueName="[train].[Category].[Category]" sourceCaption="Category" count="3">
          <ranges>
            <range startItem="0">
              <i n="[train].[Category].&amp;[Furniture]" c="Furniture"/>
              <i n="[train].[Category].&amp;[Office Supplies]" c="Office Supplies"/>
              <i n="[train].[Category].&amp;[Technology]" c="Technology"/>
            </range>
          </ranges>
        </level>
      </levels>
      <selections count="1">
        <selection n="[train].[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209CA4D-D7A2-4C3A-91C6-F9148256A594}" sourceName="[train].[Region]">
  <pivotTables>
    <pivotTable tabId="3" name="PivotTable1"/>
    <pivotTable tabId="3" name="PivotTable2"/>
    <pivotTable tabId="3" name="PivotTable3"/>
    <pivotTable tabId="3" name="PivotTable4"/>
    <pivotTable tabId="3" name="PivotTable5"/>
  </pivotTables>
  <data>
    <olap pivotCacheId="62658390">
      <levels count="2">
        <level uniqueName="[train].[Region].[(All)]" sourceCaption="(All)" count="0"/>
        <level uniqueName="[train].[Region].[Region]" sourceCaption="Region" count="4">
          <ranges>
            <range startItem="0">
              <i n="[train].[Region].&amp;[Central]" c="Central"/>
              <i n="[train].[Region].&amp;[East]" c="East"/>
              <i n="[train].[Region].&amp;[South]" c="South"/>
              <i n="[train].[Region].&amp;[West]" c="West"/>
            </range>
          </ranges>
        </level>
      </levels>
      <selections count="1">
        <selection n="[train].[Region].&amp;[South]"/>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8516EBDD-D697-4ABF-A776-22B62D8E7FE3}" sourceName="[train].[Order Date (Year)]">
  <pivotTables>
    <pivotTable tabId="3" name="PivotTable1"/>
    <pivotTable tabId="3" name="PivotTable2"/>
    <pivotTable tabId="3" name="PivotTable3"/>
    <pivotTable tabId="3" name="PivotTable4"/>
    <pivotTable tabId="3" name="PivotTable5"/>
  </pivotTables>
  <data>
    <olap pivotCacheId="62658390">
      <levels count="2">
        <level uniqueName="[train].[Order Date (Year)].[(All)]" sourceCaption="(All)" count="0"/>
        <level uniqueName="[train].[Order Date (Year)].[Order Date (Year)]" sourceCaption="Order Date (Year)" count="4">
          <ranges>
            <range startItem="0">
              <i n="[train].[Order Date (Year)].&amp;[2015]" c="2015"/>
              <i n="[train].[Order Date (Year)].&amp;[2016]" c="2016"/>
              <i n="[train].[Order Date (Year)].&amp;[2017]" c="2017"/>
              <i n="[train].[Order Date (Year)].&amp;[2018]" c="2018"/>
            </range>
          </ranges>
        </level>
      </levels>
      <selections count="1">
        <selection n="[train].[Order 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176F6D2B-2A62-451B-8344-B06B44F7E2EC}" sourceName="[train].[Customer Name]">
  <pivotTables>
    <pivotTable tabId="3" name="PivotTable1"/>
    <pivotTable tabId="3" name="PivotTable2"/>
    <pivotTable tabId="3" name="PivotTable3"/>
    <pivotTable tabId="3" name="PivotTable4"/>
    <pivotTable tabId="3" name="PivotTable5"/>
  </pivotTables>
  <data>
    <olap pivotCacheId="62658390">
      <levels count="2">
        <level uniqueName="[train].[Customer Name].[(All)]" sourceCaption="(All)" count="0"/>
        <level uniqueName="[train].[Customer Name].[Customer Name]" sourceCaption="Customer Name" count="793">
          <ranges>
            <range startItem="0">
              <i n="[train].[Customer Name].&amp;[Aaron Hawkins]" c="Aaron Hawkins"/>
              <i n="[train].[Customer Name].&amp;[Aaron Smayling]" c="Aaron Smayling"/>
              <i n="[train].[Customer Name].&amp;[Adam Bellavance]" c="Adam Bellavance"/>
              <i n="[train].[Customer Name].&amp;[Adam Hart]" c="Adam Hart"/>
              <i n="[train].[Customer Name].&amp;[Adam Shillingsburg]" c="Adam Shillingsburg"/>
              <i n="[train].[Customer Name].&amp;[Adrian Barton]" c="Adrian Barton"/>
              <i n="[train].[Customer Name].&amp;[Adrian Hane]" c="Adrian Hane"/>
              <i n="[train].[Customer Name].&amp;[Alan Barnes]" c="Alan Barnes"/>
              <i n="[train].[Customer Name].&amp;[Alan Haines]" c="Alan Haines"/>
              <i n="[train].[Customer Name].&amp;[Alan Hwang]" c="Alan Hwang"/>
              <i n="[train].[Customer Name].&amp;[Alan Schoenberger]" c="Alan Schoenberger"/>
              <i n="[train].[Customer Name].&amp;[Alan Shonely]" c="Alan Shonely"/>
              <i n="[train].[Customer Name].&amp;[Alejandro Ballentine]" c="Alejandro Ballentine"/>
              <i n="[train].[Customer Name].&amp;[Alex Grayson]" c="Alex Grayson"/>
              <i n="[train].[Customer Name].&amp;[Allen Armold]" c="Allen Armold"/>
              <i n="[train].[Customer Name].&amp;[Allen Goldenen]" c="Allen Goldenen"/>
              <i n="[train].[Customer Name].&amp;[Allen Rosenblatt]" c="Allen Rosenblatt"/>
              <i n="[train].[Customer Name].&amp;[Alyssa Tate]" c="Alyssa Tate"/>
              <i n="[train].[Customer Name].&amp;[Amy Cox]" c="Amy Cox"/>
              <i n="[train].[Customer Name].&amp;[Amy Hunt]" c="Amy Hunt"/>
              <i n="[train].[Customer Name].&amp;[Andrew Allen]" c="Andrew Allen"/>
              <i n="[train].[Customer Name].&amp;[Andrew Gjertsen]" c="Andrew Gjertsen"/>
              <i n="[train].[Customer Name].&amp;[Andy Gerbode]" c="Andy Gerbode"/>
              <i n="[train].[Customer Name].&amp;[Anemone Ratner]" c="Anemone Ratner"/>
              <i n="[train].[Customer Name].&amp;[Angele Hood]" c="Angele Hood"/>
              <i n="[train].[Customer Name].&amp;[Ann Blume]" c="Ann Blume"/>
              <i n="[train].[Customer Name].&amp;[Ann Steele]" c="Ann Steele"/>
              <i n="[train].[Customer Name].&amp;[Anna Andreadi]" c="Anna Andreadi"/>
              <i n="[train].[Customer Name].&amp;[Anna Gayman]" c="Anna Gayman"/>
              <i n="[train].[Customer Name].&amp;[Anna Häberlin]" c="Anna Häberlin"/>
              <i n="[train].[Customer Name].&amp;[Anne McFarland]" c="Anne McFarland"/>
              <i n="[train].[Customer Name].&amp;[Anne Pryor]" c="Anne Pryor"/>
              <i n="[train].[Customer Name].&amp;[Annie Thurman]" c="Annie Thurman"/>
              <i n="[train].[Customer Name].&amp;[Anthony Garverick]" c="Anthony Garverick"/>
              <i n="[train].[Customer Name].&amp;[Anthony Jacobs]" c="Anthony Jacobs"/>
              <i n="[train].[Customer Name].&amp;[Anthony Johnson]" c="Anthony Johnson"/>
              <i n="[train].[Customer Name].&amp;[Arianne Irving]" c="Arianne Irving"/>
              <i n="[train].[Customer Name].&amp;[Art Ferguson]" c="Art Ferguson"/>
              <i n="[train].[Customer Name].&amp;[Art Foster]" c="Art Foster"/>
              <i n="[train].[Customer Name].&amp;[Arthur Gainer]" c="Arthur Gainer"/>
              <i n="[train].[Customer Name].&amp;[Arthur Prichep]" c="Arthur Prichep"/>
              <i n="[train].[Customer Name].&amp;[Ashley Jarboe]" c="Ashley Jarboe"/>
              <i n="[train].[Customer Name].&amp;[Barbara Fisher]" c="Barbara Fisher"/>
              <i n="[train].[Customer Name].&amp;[Barry Französisch]" c="Barry Französisch"/>
              <i n="[train].[Customer Name].&amp;[Barry Gonzalez]" c="Barry Gonzalez"/>
              <i n="[train].[Customer Name].&amp;[Barry Weirich]" c="Barry Weirich"/>
              <i n="[train].[Customer Name].&amp;[Bart Folk]" c="Bart Folk"/>
              <i n="[train].[Customer Name].&amp;[Bart Pistole]" c="Bart Pistole"/>
              <i n="[train].[Customer Name].&amp;[Bart Watters]" c="Bart Watters"/>
              <i n="[train].[Customer Name].&amp;[Becky Pak]" c="Becky Pak"/>
              <i n="[train].[Customer Name].&amp;[Ben Ferrer]" c="Ben Ferrer"/>
              <i n="[train].[Customer Name].&amp;[Ben Peterman]" c="Ben Peterman"/>
              <i n="[train].[Customer Name].&amp;[Ben Wallace]" c="Ben Wallace"/>
              <i n="[train].[Customer Name].&amp;[Benjamin Venier]" c="Benjamin Venier"/>
              <i n="[train].[Customer Name].&amp;[Beth Fritzler]" c="Beth Fritzler"/>
              <i n="[train].[Customer Name].&amp;[Beth Paige]" c="Beth Paige"/>
              <i n="[train].[Customer Name].&amp;[Bill Shonely]" c="Bill Shonely"/>
              <i n="[train].[Customer Name].&amp;[Bobby Elias]" c="Bobby Elias"/>
              <i n="[train].[Customer Name].&amp;[Bobby Odegard]" c="Bobby Odegard"/>
              <i n="[train].[Customer Name].&amp;[Brad Norvell]" c="Brad Norvell"/>
              <i n="[train].[Customer Name].&amp;[Bradley Drucker]" c="Bradley Drucker"/>
              <i n="[train].[Customer Name].&amp;[Brenda Bowman]" c="Brenda Bowman"/>
              <i n="[train].[Customer Name].&amp;[Brendan Dodson]" c="Brendan Dodson"/>
              <i n="[train].[Customer Name].&amp;[Brendan Sweed]" c="Brendan Sweed"/>
              <i n="[train].[Customer Name].&amp;[Brian Dahlen]" c="Brian Dahlen"/>
              <i n="[train].[Customer Name].&amp;[Brian DeCherney]" c="Brian DeCherney"/>
              <i n="[train].[Customer Name].&amp;[Brian Derr]" c="Brian Derr"/>
              <i n="[train].[Customer Name].&amp;[Brian Thompson]" c="Brian Thompson"/>
              <i n="[train].[Customer Name].&amp;[Brosina Hoffman]" c="Brosina Hoffman"/>
              <i n="[train].[Customer Name].&amp;[Bruce Degenhardt]" c="Bruce Degenhardt"/>
              <i n="[train].[Customer Name].&amp;[Bruce Geld]" c="Bruce Geld"/>
              <i n="[train].[Customer Name].&amp;[Bryan Mills]" c="Bryan Mills"/>
              <i n="[train].[Customer Name].&amp;[Cari Schnelling]" c="Cari Schnelling"/>
              <i n="[train].[Customer Name].&amp;[Carlos Meador]" c="Carlos Meador"/>
              <i n="[train].[Customer Name].&amp;[Carlos Soltero]" c="Carlos Soltero"/>
              <i n="[train].[Customer Name].&amp;[Carol Adams]" c="Carol Adams"/>
              <i n="[train].[Customer Name].&amp;[Caroline Jumper]" c="Caroline Jumper"/>
              <i n="[train].[Customer Name].&amp;[Cassandra Brandow]" c="Cassandra Brandow"/>
              <i n="[train].[Customer Name].&amp;[Catherine Glotzbach]" c="Catherine Glotzbach"/>
              <i n="[train].[Customer Name].&amp;[Cathy Hwang]" c="Cathy Hwang"/>
              <i n="[train].[Customer Name].&amp;[Cathy Prescott]" c="Cathy Prescott"/>
              <i n="[train].[Customer Name].&amp;[Charles Sheldon]" c="Charles Sheldon"/>
              <i n="[train].[Customer Name].&amp;[Chloris Kastensmidt]" c="Chloris Kastensmidt"/>
              <i n="[train].[Customer Name].&amp;[Chris Cortes]" c="Chris Cortes"/>
              <i n="[train].[Customer Name].&amp;[Chris McAfee]" c="Chris McAfee"/>
              <i n="[train].[Customer Name].&amp;[Chris Selesnick]" c="Chris Selesnick"/>
              <i n="[train].[Customer Name].&amp;[Christina Anderson]" c="Christina Anderson"/>
              <i n="[train].[Customer Name].&amp;[Christine Kargatis]" c="Christine Kargatis"/>
              <i n="[train].[Customer Name].&amp;[Christine Phan]" c="Christine Phan"/>
              <i n="[train].[Customer Name].&amp;[Christine Sundaresam]" c="Christine Sundaresam"/>
              <i n="[train].[Customer Name].&amp;[Christopher Conant]" c="Christopher Conant"/>
              <i n="[train].[Customer Name].&amp;[Christopher Martinez]" c="Christopher Martinez"/>
              <i n="[train].[Customer Name].&amp;[Christopher Schild]" c="Christopher Schild"/>
              <i n="[train].[Customer Name].&amp;[Chuck Sachs]" c="Chuck Sachs"/>
              <i n="[train].[Customer Name].&amp;[Cindy Schnelling]" c="Cindy Schnelling"/>
              <i n="[train].[Customer Name].&amp;[Cindy Stewart]" c="Cindy Stewart"/>
              <i n="[train].[Customer Name].&amp;[Claire Gute]" c="Claire Gute"/>
              <i n="[train].[Customer Name].&amp;[Claudia Bergmann]" c="Claudia Bergmann"/>
              <i n="[train].[Customer Name].&amp;[Clay Ludtke]" c="Clay Ludtke"/>
              <i n="[train].[Customer Name].&amp;[Clytie Kelty]" c="Clytie Kelty"/>
              <i n="[train].[Customer Name].&amp;[Corey Catlett]" c="Corey Catlett"/>
              <i n="[train].[Customer Name].&amp;[Corey Roper]" c="Corey Roper"/>
              <i n="[train].[Customer Name].&amp;[Corey-Lock]" c="Corey-Lock"/>
              <i n="[train].[Customer Name].&amp;[Corinna Mitchell]" c="Corinna Mitchell"/>
              <i n="[train].[Customer Name].&amp;[Craig Carreira]" c="Craig Carreira"/>
              <i n="[train].[Customer Name].&amp;[Craig Carroll]" c="Craig Carroll"/>
              <i n="[train].[Customer Name].&amp;[Craig Yedwab]" c="Craig Yedwab"/>
              <i n="[train].[Customer Name].&amp;[Cyma Kinney]" c="Cyma Kinney"/>
              <i n="[train].[Customer Name].&amp;[Cynthia Arntzen]" c="Cynthia Arntzen"/>
              <i n="[train].[Customer Name].&amp;[Cyra Reiten]" c="Cyra Reiten"/>
              <i n="[train].[Customer Name].&amp;[Damala Kotsonis]" c="Damala Kotsonis"/>
              <i n="[train].[Customer Name].&amp;[Dan Campbell]" c="Dan Campbell"/>
              <i n="[train].[Customer Name].&amp;[Dan Lawera]" c="Dan Lawera"/>
              <i n="[train].[Customer Name].&amp;[Dan Reichenbach]" c="Dan Reichenbach"/>
              <i n="[train].[Customer Name].&amp;[Dana Kaydos]" c="Dana Kaydos"/>
              <i n="[train].[Customer Name].&amp;[Daniel Byrd]" c="Daniel Byrd"/>
              <i n="[train].[Customer Name].&amp;[Daniel Lacy]" c="Daniel Lacy"/>
              <i n="[train].[Customer Name].&amp;[Daniel Raglin]" c="Daniel Raglin"/>
              <i n="[train].[Customer Name].&amp;[Dario Medina]" c="Dario Medina"/>
              <i n="[train].[Customer Name].&amp;[Darren Koutras]" c="Darren Koutras"/>
              <i n="[train].[Customer Name].&amp;[Darren Powers]" c="Darren Powers"/>
              <i n="[train].[Customer Name].&amp;[Darrin Martin]" c="Darrin Martin"/>
              <i n="[train].[Customer Name].&amp;[Darrin Van Huff]" c="Darrin Van Huff"/>
              <i n="[train].[Customer Name].&amp;[Dave Brooks]" c="Dave Brooks"/>
              <i n="[train].[Customer Name].&amp;[Dave Hallsten]" c="Dave Hallsten"/>
              <i n="[train].[Customer Name].&amp;[Dave Kipp]" c="Dave Kipp"/>
              <i n="[train].[Customer Name].&amp;[David Bremer]" c="David Bremer"/>
              <i n="[train].[Customer Name].&amp;[David Smith]" c="David Smith"/>
              <i n="[train].[Customer Name].&amp;[David Wiener]" c="David Wiener"/>
              <i n="[train].[Customer Name].&amp;[Dean Braden]" c="Dean Braden"/>
              <i n="[train].[Customer Name].&amp;[Dean percer]" c="Dean percer"/>
              <i n="[train].[Customer Name].&amp;[Debra Catini]" c="Debra Catini"/>
              <i n="[train].[Customer Name].&amp;[Delfina Latchford]" c="Delfina Latchford"/>
              <i n="[train].[Customer Name].&amp;[Denise Leinenbach]" c="Denise Leinenbach"/>
              <i n="[train].[Customer Name].&amp;[Denise Monton]" c="Denise Monton"/>
              <i n="[train].[Customer Name].&amp;[Dennis Pardue]" c="Dennis Pardue"/>
              <i n="[train].[Customer Name].&amp;[Denny Blanton]" c="Denny Blanton"/>
              <i n="[train].[Customer Name].&amp;[Denny Joy]" c="Denny Joy"/>
              <i n="[train].[Customer Name].&amp;[Denny Ordway]" c="Denny Ordway"/>
              <i n="[train].[Customer Name].&amp;[Dianna Arnett]" c="Dianna Arnett"/>
              <i n="[train].[Customer Name].&amp;[Dianna Wilson]" c="Dianna Wilson"/>
              <i n="[train].[Customer Name].&amp;[Dionis Lloyd]" c="Dionis Lloyd"/>
              <i n="[train].[Customer Name].&amp;[Don Jones]" c="Don Jones"/>
              <i n="[train].[Customer Name].&amp;[Don Miller]" c="Don Miller"/>
              <i n="[train].[Customer Name].&amp;[Don Weiss]" c="Don Weiss"/>
              <i n="[train].[Customer Name].&amp;[Dorothy Badders]" c="Dorothy Badders"/>
              <i n="[train].[Customer Name].&amp;[Dorothy Dickinson]" c="Dorothy Dickinson"/>
              <i n="[train].[Customer Name].&amp;[Dorothy Wardle]" c="Dorothy Wardle"/>
              <i n="[train].[Customer Name].&amp;[Doug Bickford]" c="Doug Bickford"/>
              <i n="[train].[Customer Name].&amp;[Doug O'Connell]" c="Doug O'Connell"/>
              <i n="[train].[Customer Name].&amp;[Duane Huffman]" c="Duane Huffman"/>
              <i n="[train].[Customer Name].&amp;[Edward Becker]" c="Edward Becker"/>
              <i n="[train].[Customer Name].&amp;[Elizabeth Moffitt]" c="Elizabeth Moffitt"/>
              <i n="[train].[Customer Name].&amp;[Ellis Ballard]" c="Ellis Ballard"/>
              <i n="[train].[Customer Name].&amp;[Elpida Rittenbach]" c="Elpida Rittenbach"/>
              <i n="[train].[Customer Name].&amp;[Emily Burns]" c="Emily Burns"/>
              <i n="[train].[Customer Name].&amp;[Emily Grady]" c="Emily Grady"/>
              <i n="[train].[Customer Name].&amp;[Emily Phan]" c="Emily Phan"/>
              <i n="[train].[Customer Name].&amp;[Eric Barreto]" c="Eric Barreto"/>
              <i n="[train].[Customer Name].&amp;[Eric Hoffmann]" c="Eric Hoffmann"/>
              <i n="[train].[Customer Name].&amp;[Erica Bern]" c="Erica Bern"/>
              <i n="[train].[Customer Name].&amp;[Erica Hackney]" c="Erica Hackney"/>
              <i n="[train].[Customer Name].&amp;[Erica Hernandez]" c="Erica Hernandez"/>
              <i n="[train].[Customer Name].&amp;[Erica Smith]" c="Erica Smith"/>
              <i n="[train].[Customer Name].&amp;[Erin Ashbrook]" c="Erin Ashbrook"/>
              <i n="[train].[Customer Name].&amp;[Erin Creighton]" c="Erin Creighton"/>
              <i n="[train].[Customer Name].&amp;[Erin Mull]" c="Erin Mull"/>
              <i n="[train].[Customer Name].&amp;[Erin Smith]" c="Erin Smith"/>
              <i n="[train].[Customer Name].&amp;[Eudokia Martin]" c="Eudokia Martin"/>
              <i n="[train].[Customer Name].&amp;[Eugene Hildebrand]" c="Eugene Hildebrand"/>
              <i n="[train].[Customer Name].&amp;[Eva Jacobs]" c="Eva Jacobs"/>
              <i n="[train].[Customer Name].&amp;[Evan Bailliet]" c="Evan Bailliet"/>
              <i n="[train].[Customer Name].&amp;[Evan Henry]" c="Evan Henry"/>
              <i n="[train].[Customer Name].&amp;[Evan Minnotte]" c="Evan Minnotte"/>
              <i n="[train].[Customer Name].&amp;[Filia McAdams]" c="Filia McAdams"/>
              <i n="[train].[Customer Name].&amp;[Frank Atkinson]" c="Frank Atkinson"/>
              <i n="[train].[Customer Name].&amp;[Frank Carlisle]" c="Frank Carlisle"/>
              <i n="[train].[Customer Name].&amp;[Frank Hawley]" c="Frank Hawley"/>
              <i n="[train].[Customer Name].&amp;[Frank Merwin]" c="Frank Merwin"/>
              <i n="[train].[Customer Name].&amp;[Frank Olsen]" c="Frank Olsen"/>
              <i n="[train].[Customer Name].&amp;[Fred Harton]" c="Fred Harton"/>
              <i n="[train].[Customer Name].&amp;[Fred Hopkins]" c="Fred Hopkins"/>
              <i n="[train].[Customer Name].&amp;[Fred McMath]" c="Fred McMath"/>
              <i n="[train].[Customer Name].&amp;[Fred Wasserman]" c="Fred Wasserman"/>
              <i n="[train].[Customer Name].&amp;[Gary Hansen]" c="Gary Hansen"/>
              <i n="[train].[Customer Name].&amp;[Gary Hwang]" c="Gary Hwang"/>
              <i n="[train].[Customer Name].&amp;[Gary McGarr]" c="Gary McGarr"/>
              <i n="[train].[Customer Name].&amp;[Gary Zandusky]" c="Gary Zandusky"/>
              <i n="[train].[Customer Name].&amp;[Gene McClure]" c="Gene McClure"/>
              <i n="[train].[Customer Name].&amp;[George Bell]" c="George Bell"/>
              <i n="[train].[Customer Name].&amp;[Giulietta Baptist]" c="Giulietta Baptist"/>
              <i n="[train].[Customer Name].&amp;[Giulietta Dortch]" c="Giulietta Dortch"/>
              <i n="[train].[Customer Name].&amp;[Giulietta Weimer]" c="Giulietta Weimer"/>
              <i n="[train].[Customer Name].&amp;[Grace Kelly]" c="Grace Kelly"/>
              <i n="[train].[Customer Name].&amp;[Grant Thornton]" c="Grant Thornton"/>
              <i n="[train].[Customer Name].&amp;[Greg Guthrie]" c="Greg Guthrie"/>
              <i n="[train].[Customer Name].&amp;[Greg Maxwell]" c="Greg Maxwell"/>
              <i n="[train].[Customer Name].&amp;[Guy Armstrong]" c="Guy Armstrong"/>
              <i n="[train].[Customer Name].&amp;[Hallie Redmond]" c="Hallie Redmond"/>
              <i n="[train].[Customer Name].&amp;[Harold Pawlan]" c="Harold Pawlan"/>
              <i n="[train].[Customer Name].&amp;[Harold Ryan]" c="Harold Ryan"/>
              <i n="[train].[Customer Name].&amp;[Harry Greene]" c="Harry Greene"/>
              <i n="[train].[Customer Name].&amp;[Heather Jas]" c="Heather Jas"/>
              <i n="[train].[Customer Name].&amp;[Heather Kirkland]" c="Heather Kirkland"/>
              <i n="[train].[Customer Name].&amp;[Helen Andreada]" c="Helen Andreada"/>
              <i n="[train].[Customer Name].&amp;[Henia Zydlo]" c="Henia Zydlo"/>
              <i n="[train].[Customer Name].&amp;[Henry Goldwyn]" c="Henry Goldwyn"/>
              <i n="[train].[Customer Name].&amp;[Henry MacAllister]" c="Henry MacAllister"/>
              <i n="[train].[Customer Name].&amp;[Herbert Flentye]" c="Herbert Flentye"/>
              <i n="[train].[Customer Name].&amp;[Hunter Glantz]" c="Hunter Glantz"/>
              <i n="[train].[Customer Name].&amp;[Hunter Lopez]" c="Hunter Lopez"/>
              <i n="[train].[Customer Name].&amp;[Irene Maddox]" c="Irene Maddox"/>
              <i n="[train].[Customer Name].&amp;[Ivan Gibson]" c="Ivan Gibson"/>
              <i n="[train].[Customer Name].&amp;[Jack Garza]" c="Jack Garza"/>
              <i n="[train].[Customer Name].&amp;[Jack Lebron]" c="Jack Lebron"/>
              <i n="[train].[Customer Name].&amp;[Jack O'Briant]" c="Jack O'Briant"/>
              <i n="[train].[Customer Name].&amp;[James Galang]" c="James Galang"/>
              <i n="[train].[Customer Name].&amp;[James Lanier]" c="James Lanier"/>
              <i n="[train].[Customer Name].&amp;[Jamie Frazer]" c="Jamie Frazer"/>
              <i n="[train].[Customer Name].&amp;[Jamie Kunitz]" c="Jamie Kunitz"/>
              <i n="[train].[Customer Name].&amp;[Jane Waco]" c="Jane Waco"/>
              <i n="[train].[Customer Name].&amp;[Janet Lee]" c="Janet Lee"/>
              <i n="[train].[Customer Name].&amp;[Janet Martin]" c="Janet Martin"/>
              <i n="[train].[Customer Name].&amp;[Jas O'Carroll]" c="Jas O'Carroll"/>
              <i n="[train].[Customer Name].&amp;[Jay Fein]" c="Jay Fein"/>
              <i n="[train].[Customer Name].&amp;[Jay Kimmel]" c="Jay Kimmel"/>
              <i n="[train].[Customer Name].&amp;[Jennifer Braxton]" c="Jennifer Braxton"/>
              <i n="[train].[Customer Name].&amp;[Jennifer Halladay]" c="Jennifer Halladay"/>
              <i n="[train].[Customer Name].&amp;[Jeremy Farry]" c="Jeremy Farry"/>
              <i n="[train].[Customer Name].&amp;[Jeremy Pistek]" c="Jeremy Pistek"/>
              <i n="[train].[Customer Name].&amp;[Jill Fjeld]" c="Jill Fjeld"/>
              <i n="[train].[Customer Name].&amp;[Jill Matthias]" c="Jill Matthias"/>
              <i n="[train].[Customer Name].&amp;[Jill Stevenson]" c="Jill Stevenson"/>
              <i n="[train].[Customer Name].&amp;[Jim Epp]" c="Jim Epp"/>
              <i n="[train].[Customer Name].&amp;[Jim Karlsson]" c="Jim Karlsson"/>
              <i n="[train].[Customer Name].&amp;[Jim Sink]" c="Jim Sink"/>
              <i n="[train].[Customer Name].&amp;[Jocasta Rupert]" c="Jocasta Rupert"/>
              <i n="[train].[Customer Name].&amp;[Joe Elijah]" c="Joe Elijah"/>
              <i n="[train].[Customer Name].&amp;[Joe Kamberova]" c="Joe Kamberova"/>
              <i n="[train].[Customer Name].&amp;[Joel Eaton]" c="Joel Eaton"/>
              <i n="[train].[Customer Name].&amp;[Joel Jenkins]" c="Joel Jenkins"/>
              <i n="[train].[Customer Name].&amp;[John Castell]" c="John Castell"/>
              <i n="[train].[Customer Name].&amp;[John Dryer]" c="John Dryer"/>
              <i n="[train].[Customer Name].&amp;[John Huston]" c="John Huston"/>
              <i n="[train].[Customer Name].&amp;[John Lee]" c="John Lee"/>
              <i n="[train].[Customer Name].&amp;[John Murray]" c="John Murray"/>
              <i n="[train].[Customer Name].&amp;[John Stevenson]" c="John Stevenson"/>
              <i n="[train].[Customer Name].&amp;[Jonathan Doherty]" c="Jonathan Doherty"/>
              <i n="[train].[Customer Name].&amp;[Jonathan Howell]" c="Jonathan Howell"/>
              <i n="[train].[Customer Name].&amp;[Joni Wasserman]" c="Joni Wasserman"/>
              <i n="[train].[Customer Name].&amp;[Joseph Holt]" c="Joseph Holt"/>
              <i n="[train].[Customer Name].&amp;[Joy Smith]" c="Joy Smith"/>
              <i n="[train].[Customer Name].&amp;[Julia Barnett]" c="Julia Barnett"/>
              <i n="[train].[Customer Name].&amp;[Julia West]" c="Julia West"/>
              <i n="[train].[Customer Name].&amp;[Juliana Krohn]" c="Juliana Krohn"/>
              <i n="[train].[Customer Name].&amp;[Julie Creighton]" c="Julie Creighton"/>
              <i n="[train].[Customer Name].&amp;[Julie Kriz]" c="Julie Kriz"/>
              <i n="[train].[Customer Name].&amp;[Julie Prescott]" c="Julie Prescott"/>
              <i n="[train].[Customer Name].&amp;[Justin Ellison]" c="Justin Ellison"/>
              <i n="[train].[Customer Name].&amp;[Justin MacKendrick]" c="Justin MacKendrick"/>
              <i n="[train].[Customer Name].&amp;[Justin Ritter]" c="Justin Ritter"/>
              <i n="[train].[Customer Name].&amp;[Karen Bern]" c="Karen Bern"/>
              <i n="[train].[Customer Name].&amp;[Karen Carlisle]" c="Karen Carlisle"/>
              <i n="[train].[Customer Name].&amp;[Karen Daniels]" c="Karen Daniels"/>
              <i n="[train].[Customer Name].&amp;[Karen Ferguson]" c="Karen Ferguson"/>
              <i n="[train].[Customer Name].&amp;[Karen Seio]" c="Karen Seio"/>
              <i n="[train].[Customer Name].&amp;[Karl Braun]" c="Karl Braun"/>
              <i n="[train].[Customer Name].&amp;[Katharine Harms]" c="Katharine Harms"/>
              <i n="[train].[Customer Name].&amp;[Katherine Hughes]" c="Katherine Hughes"/>
              <i n="[train].[Customer Name].&amp;[Katherine Murray]" c="Katherine Murray"/>
              <i n="[train].[Customer Name].&amp;[Katrina Edelman]" c="Katrina Edelman"/>
              <i n="[train].[Customer Name].&amp;[Katrina Willman]" c="Katrina Willman"/>
              <i n="[train].[Customer Name].&amp;[Kean Nguyen]" c="Kean Nguyen"/>
              <i n="[train].[Customer Name].&amp;[Kean Takahito]" c="Kean Takahito"/>
              <i n="[train].[Customer Name].&amp;[Kean Thornton]" c="Kean Thornton"/>
              <i n="[train].[Customer Name].&amp;[Keith Dawkins]" c="Keith Dawkins"/>
              <i n="[train].[Customer Name].&amp;[Keith Herrera]" c="Keith Herrera"/>
              <i n="[train].[Customer Name].&amp;[Kelly Lampkin]" c="Kelly Lampkin"/>
              <i n="[train].[Customer Name].&amp;[Kelly Williams]" c="Kelly Williams"/>
              <i n="[train].[Customer Name].&amp;[Ken Black]" c="Ken Black"/>
              <i n="[train].[Customer Name].&amp;[Ken Heidel]" c="Ken Heidel"/>
              <i n="[train].[Customer Name].&amp;[Khloe Miller]" c="Khloe Miller"/>
              <i n="[train].[Customer Name].&amp;[Kimberly Carter]" c="Kimberly Carter"/>
              <i n="[train].[Customer Name].&amp;[Kristen Hastings]" c="Kristen Hastings"/>
              <i n="[train].[Customer Name].&amp;[Kristina Nunn]" c="Kristina Nunn"/>
              <i n="[train].[Customer Name].&amp;[Larry Blacks]" c="Larry Blacks"/>
              <i n="[train].[Customer Name].&amp;[Larry Hughes]" c="Larry Hughes"/>
              <i n="[train].[Customer Name].&amp;[Laura Armstrong]" c="Laura Armstrong"/>
              <i n="[train].[Customer Name].&amp;[Laurel Beltran]" c="Laurel Beltran"/>
              <i n="[train].[Customer Name].&amp;[Laurel Elliston]" c="Laurel Elliston"/>
              <i n="[train].[Customer Name].&amp;[Laurel Workman]" c="Laurel Workman"/>
              <i n="[train].[Customer Name].&amp;[Lauren Leatherbury]" c="Lauren Leatherbury"/>
              <i n="[train].[Customer Name].&amp;[Lena Cacioppo]" c="Lena Cacioppo"/>
              <i n="[train].[Customer Name].&amp;[Lena Creighton]" c="Lena Creighton"/>
              <i n="[train].[Customer Name].&amp;[Lena Hernandez]" c="Lena Hernandez"/>
              <i n="[train].[Customer Name].&amp;[Lena Radford]" c="Lena Radford"/>
              <i n="[train].[Customer Name].&amp;[Lindsay Castell]" c="Lindsay Castell"/>
              <i n="[train].[Customer Name].&amp;[Lindsay Williams]" c="Lindsay Williams"/>
              <i n="[train].[Customer Name].&amp;[Liz Carlisle]" c="Liz Carlisle"/>
              <i n="[train].[Customer Name].&amp;[Liz MacKendrick]" c="Liz MacKendrick"/>
              <i n="[train].[Customer Name].&amp;[Liz Preis]" c="Liz Preis"/>
              <i n="[train].[Customer Name].&amp;[Liz Thompson]" c="Liz Thompson"/>
              <i n="[train].[Customer Name].&amp;[Liz Willingham]" c="Liz Willingham"/>
              <i n="[train].[Customer Name].&amp;[Logan Currie]" c="Logan Currie"/>
              <i n="[train].[Customer Name].&amp;[Lori Olson]" c="Lori Olson"/>
              <i n="[train].[Customer Name].&amp;[Luke Foster]" c="Luke Foster"/>
              <i n="[train].[Customer Name].&amp;[Luke Schmidt]" c="Luke Schmidt"/>
              <i n="[train].[Customer Name].&amp;[Lynn Smith]" c="Lynn Smith"/>
              <i n="[train].[Customer Name].&amp;[Marc Crier]" c="Marc Crier"/>
              <i n="[train].[Customer Name].&amp;[Marc Harrigan]" c="Marc Harrigan"/>
              <i n="[train].[Customer Name].&amp;[Maria Bertelson]" c="Maria Bertelson"/>
              <i n="[train].[Customer Name].&amp;[Maria Etezadi]" c="Maria Etezadi"/>
              <i n="[train].[Customer Name].&amp;[Maribeth Dona]" c="Maribeth Dona"/>
              <i n="[train].[Customer Name].&amp;[Maribeth Schnelling]" c="Maribeth Schnelling"/>
              <i n="[train].[Customer Name].&amp;[Maribeth Yedwab]" c="Maribeth Yedwab"/>
              <i n="[train].[Customer Name].&amp;[Marina Lichtenstein]" c="Marina Lichtenstein"/>
              <i n="[train].[Customer Name].&amp;[Mark Cousins]" c="Mark Cousins"/>
              <i n="[train].[Customer Name].&amp;[Mark Haberlin]" c="Mark Haberlin"/>
              <i n="[train].[Customer Name].&amp;[Mark Hamilton]" c="Mark Hamilton"/>
              <i n="[train].[Customer Name].&amp;[Mark Van Huff]" c="Mark Van Huff"/>
              <i n="[train].[Customer Name].&amp;[MaryBeth Skach]" c="MaryBeth Skach"/>
              <i n="[train].[Customer Name].&amp;[Matt Collins]" c="Matt Collins"/>
              <i n="[train].[Customer Name].&amp;[Matt Connell]" c="Matt Connell"/>
              <i n="[train].[Customer Name].&amp;[Maureen Fritzler]" c="Maureen Fritzler"/>
              <i n="[train].[Customer Name].&amp;[Maurice Satty]" c="Maurice Satty"/>
              <i n="[train].[Customer Name].&amp;[Max Engle]" c="Max Engle"/>
              <i n="[train].[Customer Name].&amp;[Max Jones]" c="Max Jones"/>
              <i n="[train].[Customer Name].&amp;[Max Ludwig]" c="Max Ludwig"/>
              <i n="[train].[Customer Name].&amp;[Maxwell Schwartz]" c="Maxwell Schwartz"/>
              <i n="[train].[Customer Name].&amp;[Meg O'Connel]" c="Meg O'Connel"/>
              <i n="[train].[Customer Name].&amp;[Meg Tillman]" c="Meg Tillman"/>
              <i n="[train].[Customer Name].&amp;[Michael Chen]" c="Michael Chen"/>
              <i n="[train].[Customer Name].&amp;[Michael Dominguez]" c="Michael Dominguez"/>
              <i n="[train].[Customer Name].&amp;[Michael Grace]" c="Michael Grace"/>
              <i n="[train].[Customer Name].&amp;[Michael Kennedy]" c="Michael Kennedy"/>
              <i n="[train].[Customer Name].&amp;[Michael Moore]" c="Michael Moore"/>
              <i n="[train].[Customer Name].&amp;[Michael Nguyen]" c="Michael Nguyen"/>
              <i n="[train].[Customer Name].&amp;[Michael Oakman]" c="Michael Oakman"/>
              <i n="[train].[Customer Name].&amp;[Michael Paige]" c="Michael Paige"/>
              <i n="[train].[Customer Name].&amp;[Michelle Arnett]" c="Michelle Arnett"/>
              <i n="[train].[Customer Name].&amp;[Michelle Huthwaite]" c="Michelle Huthwaite"/>
              <i n="[train].[Customer Name].&amp;[Mick Brown]" c="Mick Brown"/>
              <i n="[train].[Customer Name].&amp;[Mick Hernandez]" c="Mick Hernandez"/>
              <i n="[train].[Customer Name].&amp;[Mike Caudle]" c="Mike Caudle"/>
              <i n="[train].[Customer Name].&amp;[Mike Gockenbach]" c="Mike Gockenbach"/>
              <i n="[train].[Customer Name].&amp;[Mike Kennedy]" c="Mike Kennedy"/>
              <i n="[train].[Customer Name].&amp;[Mike Vittorini]" c="Mike Vittorini"/>
              <i n="[train].[Customer Name].&amp;[Mitch Gastineau]" c="Mitch Gastineau"/>
              <i n="[train].[Customer Name].&amp;[Mitch Willingham]" c="Mitch Willingham"/>
              <i n="[train].[Customer Name].&amp;[Monica Federle]" c="Monica Federle"/>
              <i n="[train].[Customer Name].&amp;[Muhammed Lee]" c="Muhammed Lee"/>
              <i n="[train].[Customer Name].&amp;[Muhammed MacIntyre]" c="Muhammed MacIntyre"/>
              <i n="[train].[Customer Name].&amp;[Muhammed Yedwab]" c="Muhammed Yedwab"/>
              <i n="[train].[Customer Name].&amp;[Naresj Patel]" c="Naresj Patel"/>
              <i n="[train].[Customer Name].&amp;[Nat Gilpin]" c="Nat Gilpin"/>
              <i n="[train].[Customer Name].&amp;[Natalie DeCherney]" c="Natalie DeCherney"/>
              <i n="[train].[Customer Name].&amp;[Natalie Fritzler]" c="Natalie Fritzler"/>
              <i n="[train].[Customer Name].&amp;[Natalie Webber]" c="Natalie Webber"/>
              <i n="[train].[Customer Name].&amp;[Nathan Cano]" c="Nathan Cano"/>
              <i n="[train].[Customer Name].&amp;[Neil Ducich]" c="Neil Ducich"/>
              <i n="[train].[Customer Name].&amp;[Neil Französisch]" c="Neil Französisch"/>
              <i n="[train].[Customer Name].&amp;[Neil Knudson]" c="Neil Knudson"/>
              <i n="[train].[Customer Name].&amp;[Nick Crebassa]" c="Nick Crebassa"/>
              <i n="[train].[Customer Name].&amp;[Nick Radford]" c="Nick Radford"/>
              <i n="[train].[Customer Name].&amp;[Nicole Brennan]" c="Nicole Brennan"/>
              <i n="[train].[Customer Name].&amp;[Nicole Hansen]" c="Nicole Hansen"/>
              <i n="[train].[Customer Name].&amp;[Noel Staavos]" c="Noel Staavos"/>
              <i n="[train].[Customer Name].&amp;[Nona Balk]" c="Nona Balk"/>
              <i n="[train].[Customer Name].&amp;[Nora Pelletier]" c="Nora Pelletier"/>
              <i n="[train].[Customer Name].&amp;[Odella Nelson]" c="Odella Nelson"/>
              <i n="[train].[Customer Name].&amp;[Olvera Toch]" c="Olvera Toch"/>
              <i n="[train].[Customer Name].&amp;[Parhena Norris]" c="Parhena Norris"/>
              <i n="[train].[Customer Name].&amp;[Patricia Hirasaki]" c="Patricia Hirasaki"/>
              <i n="[train].[Customer Name].&amp;[Patrick Gardner]" c="Patrick Gardner"/>
              <i n="[train].[Customer Name].&amp;[Patrick Jones]" c="Patrick Jones"/>
              <i n="[train].[Customer Name].&amp;[Patrick O'Brill]" c="Patrick O'Brill"/>
              <i n="[train].[Customer Name].&amp;[Patrick O'Donnell]" c="Patrick O'Donnell"/>
              <i n="[train].[Customer Name].&amp;[Patrick Ryan]" c="Patrick Ryan"/>
              <i n="[train].[Customer Name].&amp;[Paul Gonzalez]" c="Paul Gonzalez"/>
              <i n="[train].[Customer Name].&amp;[Paul MacIntyre]" c="Paul MacIntyre"/>
              <i n="[train].[Customer Name].&amp;[Paul Prost]" c="Paul Prost"/>
              <i n="[train].[Customer Name].&amp;[Paul Stevenson]" c="Paul Stevenson"/>
              <i n="[train].[Customer Name].&amp;[Pauline Johnson]" c="Pauline Johnson"/>
              <i n="[train].[Customer Name].&amp;[Pauline Webber]" c="Pauline Webber"/>
              <i n="[train].[Customer Name].&amp;[Penelope Sewall]" c="Penelope Sewall"/>
              <i n="[train].[Customer Name].&amp;[Pete Armstrong]" c="Pete Armstrong"/>
              <i n="[train].[Customer Name].&amp;[Pete Kriz]" c="Pete Kriz"/>
              <i n="[train].[Customer Name].&amp;[Pete Takahito]" c="Pete Takahito"/>
              <i n="[train].[Customer Name].&amp;[Peter Bühler]" c="Peter Bühler"/>
              <i n="[train].[Customer Name].&amp;[Peter Fuller]" c="Peter Fuller"/>
              <i n="[train].[Customer Name].&amp;[Peter McVee]" c="Peter McVee"/>
              <i n="[train].[Customer Name].&amp;[Philip Brown]" c="Philip Brown"/>
              <i n="[train].[Customer Name].&amp;[Philip Fox]" c="Philip Fox"/>
              <i n="[train].[Customer Name].&amp;[Phillip Flathmann]" c="Phillip Flathmann"/>
              <i n="[train].[Customer Name].&amp;[Pierre Wener]" c="Pierre Wener"/>
              <i n="[train].[Customer Name].&amp;[Quincy Jones]" c="Quincy Jones"/>
              <i n="[train].[Customer Name].&amp;[Ralph Arnett]" c="Ralph Arnett"/>
              <i n="[train].[Customer Name].&amp;[Randy Ferguson]" c="Randy Ferguson"/>
              <i n="[train].[Customer Name].&amp;[Raymond Buch]" c="Raymond Buch"/>
              <i n="[train].[Customer Name].&amp;[Raymond Messe]" c="Raymond Messe"/>
              <i n="[train].[Customer Name].&amp;[Ricardo Sperren]" c="Ricardo Sperren"/>
              <i n="[train].[Customer Name].&amp;[Richard Bierner]" c="Richard Bierner"/>
              <i n="[train].[Customer Name].&amp;[Rick Bensley]" c="Rick Bensley"/>
              <i n="[train].[Customer Name].&amp;[Rick Hansen]" c="Rick Hansen"/>
              <i n="[train].[Customer Name].&amp;[Rick Reed]" c="Rick Reed"/>
              <i n="[train].[Customer Name].&amp;[Ritsa Hightower]" c="Ritsa Hightower"/>
              <i n="[train].[Customer Name].&amp;[Rob Beeghly]" c="Rob Beeghly"/>
              <i n="[train].[Customer Name].&amp;[Rob Dowd]" c="Rob Dowd"/>
              <i n="[train].[Customer Name].&amp;[Rob Haberlin]" c="Rob Haberlin"/>
              <i n="[train].[Customer Name].&amp;[Rob Lucas]" c="Rob Lucas"/>
              <i n="[train].[Customer Name].&amp;[Robert Barroso]" c="Robert Barroso"/>
              <i n="[train].[Customer Name].&amp;[Robert Marley]" c="Robert Marley"/>
              <i n="[train].[Customer Name].&amp;[Robert Waldorf]" c="Robert Waldorf"/>
              <i n="[train].[Customer Name].&amp;[Roger Demir]" c="Roger Demir"/>
              <i n="[train].[Customer Name].&amp;[Roland Fjeld]" c="Roland Fjeld"/>
              <i n="[train].[Customer Name].&amp;[Roland Schwarz]" c="Roland Schwarz"/>
              <i n="[train].[Customer Name].&amp;[Rose O'Brian]" c="Rose O'Brian"/>
              <i n="[train].[Customer Name].&amp;[Ross Baird]" c="Ross Baird"/>
              <i n="[train].[Customer Name].&amp;[Ross DeVincentis]" c="Ross DeVincentis"/>
              <i n="[train].[Customer Name].&amp;[Roy Collins]" c="Roy Collins"/>
              <i n="[train].[Customer Name].&amp;[Roy Französisch]" c="Roy Französisch"/>
              <i n="[train].[Customer Name].&amp;[Roy Phan]" c="Roy Phan"/>
              <i n="[train].[Customer Name].&amp;[Ruben Ausman]" c="Ruben Ausman"/>
              <i n="[train].[Customer Name].&amp;[Russell Applegate]" c="Russell Applegate"/>
              <i n="[train].[Customer Name].&amp;[Ryan Akin]" c="Ryan Akin"/>
              <i n="[train].[Customer Name].&amp;[Ryan Crowe]" c="Ryan Crowe"/>
              <i n="[train].[Customer Name].&amp;[Sally Hughsby]" c="Sally Hughsby"/>
              <i n="[train].[Customer Name].&amp;[Sample Company A]" c="Sample Company A"/>
              <i n="[train].[Customer Name].&amp;[Sandra Flanagan]" c="Sandra Flanagan"/>
              <i n="[train].[Customer Name].&amp;[Sanjit Chand]" c="Sanjit Chand"/>
              <i n="[train].[Customer Name].&amp;[Sanjit Engle]" c="Sanjit Engle"/>
              <i n="[train].[Customer Name].&amp;[Sanjit Jacobs]" c="Sanjit Jacobs"/>
              <i n="[train].[Customer Name].&amp;[Saphhira Shifley]" c="Saphhira Shifley"/>
              <i n="[train].[Customer Name].&amp;[Sara Luxemburg]" c="Sara Luxemburg"/>
              <i n="[train].[Customer Name].&amp;[Sarah Jordon]" c="Sarah Jordon"/>
              <i n="[train].[Customer Name].&amp;[Scot Wooten]" c="Scot Wooten"/>
              <i n="[train].[Customer Name].&amp;[Scott Cohen]" c="Scott Cohen"/>
              <i n="[train].[Customer Name].&amp;[Scott Williamson]" c="Scott Williamson"/>
              <i n="[train].[Customer Name].&amp;[Sean Braxton]" c="Sean Braxton"/>
              <i n="[train].[Customer Name].&amp;[Sean Miller]" c="Sean Miller"/>
              <i n="[train].[Customer Name].&amp;[Sean O'Donnell]" c="Sean O'Donnell"/>
              <i n="[train].[Customer Name].&amp;[Seth Vernon]" c="Seth Vernon"/>
              <i n="[train].[Customer Name].&amp;[Shahid Collister]" c="Shahid Collister"/>
              <i n="[train].[Customer Name].&amp;[Shahid Hopkins]" c="Shahid Hopkins"/>
              <i n="[train].[Customer Name].&amp;[Shahid Shariari]" c="Shahid Shariari"/>
              <i n="[train].[Customer Name].&amp;[Sharelle Roach]" c="Sharelle Roach"/>
              <i n="[train].[Customer Name].&amp;[Shaun Weien]" c="Shaun Weien"/>
              <i n="[train].[Customer Name].&amp;[Sheri Gordon]" c="Sheri Gordon"/>
              <i n="[train].[Customer Name].&amp;[Shirley Daniels]" c="Shirley Daniels"/>
              <i n="[train].[Customer Name].&amp;[Shirley Schmidt]" c="Shirley Schmidt"/>
              <i n="[train].[Customer Name].&amp;[Shui Tom]" c="Shui Tom"/>
              <i n="[train].[Customer Name].&amp;[Sonia Cooley]" c="Sonia Cooley"/>
              <i n="[train].[Customer Name].&amp;[Speros Goranitis]" c="Speros Goranitis"/>
              <i n="[train].[Customer Name].&amp;[Stefania Perrino]" c="Stefania Perrino"/>
              <i n="[train].[Customer Name].&amp;[Stefanie Holloman]" c="Stefanie Holloman"/>
              <i n="[train].[Customer Name].&amp;[Stephanie Phelps]" c="Stephanie Phelps"/>
              <i n="[train].[Customer Name].&amp;[Stephanie Ulpright]" c="Stephanie Ulpright"/>
              <i n="[train].[Customer Name].&amp;[Steve Carroll]" c="Steve Carroll"/>
              <i n="[train].[Customer Name].&amp;[Steve Chapman]" c="Steve Chapman"/>
              <i n="[train].[Customer Name].&amp;[Steve Nguyen]" c="Steve Nguyen"/>
              <i n="[train].[Customer Name].&amp;[Steven Roelle]" c="Steven Roelle"/>
              <i n="[train].[Customer Name].&amp;[Stewart Carmichael]" c="Stewart Carmichael"/>
              <i n="[train].[Customer Name].&amp;[Stewart Visinsky]" c="Stewart Visinsky"/>
              <i n="[train].[Customer Name].&amp;[Stuart Calhoun]" c="Stuart Calhoun"/>
              <i n="[train].[Customer Name].&amp;[Stuart Van]" c="Stuart Van"/>
              <i n="[train].[Customer Name].&amp;[Sue Ann Reed]" c="Sue Ann Reed"/>
              <i n="[train].[Customer Name].&amp;[Sung Pak]" c="Sung Pak"/>
              <i n="[train].[Customer Name].&amp;[Sung Shariari]" c="Sung Shariari"/>
              <i n="[train].[Customer Name].&amp;[Suzanne McNair]" c="Suzanne McNair"/>
              <i n="[train].[Customer Name].&amp;[Tamara Chand]" c="Tamara Chand"/>
              <i n="[train].[Customer Name].&amp;[Tamara Dahlen]" c="Tamara Dahlen"/>
              <i n="[train].[Customer Name].&amp;[Tamara Manning]" c="Tamara Manning"/>
              <i n="[train].[Customer Name].&amp;[Tamara Willingham]" c="Tamara Willingham"/>
              <i n="[train].[Customer Name].&amp;[Tanja Norvell]" c="Tanja Norvell"/>
              <i n="[train].[Customer Name].&amp;[Ted Trevino]" c="Ted Trevino"/>
              <i n="[train].[Customer Name].&amp;[Thais Sissman]" c="Thais Sissman"/>
              <i n="[train].[Customer Name].&amp;[Thea Hendricks]" c="Thea Hendricks"/>
              <i n="[train].[Customer Name].&amp;[Theone Pippenger]" c="Theone Pippenger"/>
              <i n="[train].[Customer Name].&amp;[Theresa Swint]" c="Theresa Swint"/>
              <i n="[train].[Customer Name].&amp;[Thomas Boland]" c="Thomas Boland"/>
              <i n="[train].[Customer Name].&amp;[Thomas Brumley]" c="Thomas Brumley"/>
              <i n="[train].[Customer Name].&amp;[Thomas Seio]" c="Thomas Seio"/>
              <i n="[train].[Customer Name].&amp;[Thomas Thornton]" c="Thomas Thornton"/>
              <i n="[train].[Customer Name].&amp;[Toby Braunhardt]" c="Toby Braunhardt"/>
              <i n="[train].[Customer Name].&amp;[Toby Carlisle]" c="Toby Carlisle"/>
              <i n="[train].[Customer Name].&amp;[Toby Gnade]" c="Toby Gnade"/>
              <i n="[train].[Customer Name].&amp;[Toby Ritter]" c="Toby Ritter"/>
              <i n="[train].[Customer Name].&amp;[Todd Boyes]" c="Todd Boyes"/>
              <i n="[train].[Customer Name].&amp;[Tom Boeckenhauer]" c="Tom Boeckenhauer"/>
              <i n="[train].[Customer Name].&amp;[Tonja Turnell]" c="Tonja Turnell"/>
              <i n="[train].[Customer Name].&amp;[Tony Chapman]" c="Tony Chapman"/>
              <i n="[train].[Customer Name].&amp;[Tony Sayre]" c="Tony Sayre"/>
              <i n="[train].[Customer Name].&amp;[Tracy Collins]" c="Tracy Collins"/>
              <i n="[train].[Customer Name].&amp;[Tracy Hopkins]" c="Tracy Hopkins"/>
              <i n="[train].[Customer Name].&amp;[Trudy Glocke]" c="Trudy Glocke"/>
              <i n="[train].[Customer Name].&amp;[Trudy Schmidt]" c="Trudy Schmidt"/>
              <i n="[train].[Customer Name].&amp;[Valerie Dominguez]" c="Valerie Dominguez"/>
              <i n="[train].[Customer Name].&amp;[Valerie Mitchum]" c="Valerie Mitchum"/>
              <i n="[train].[Customer Name].&amp;[Victoria Brennan]" c="Victoria Brennan"/>
              <i n="[train].[Customer Name].&amp;[Victoria Pisteka]" c="Victoria Pisteka"/>
              <i n="[train].[Customer Name].&amp;[Victoria Wilson]" c="Victoria Wilson"/>
              <i n="[train].[Customer Name].&amp;[Vivek Gonzalez]" c="Vivek Gonzalez"/>
              <i n="[train].[Customer Name].&amp;[Vivek Grady]" c="Vivek Grady"/>
              <i n="[train].[Customer Name].&amp;[Vivek Sundaresam]" c="Vivek Sundaresam"/>
              <i n="[train].[Customer Name].&amp;[Vivian Mathis]" c="Vivian Mathis"/>
              <i n="[train].[Customer Name].&amp;[Xylona Preis]" c="Xylona Preis"/>
              <i n="[train].[Customer Name].&amp;[Yana Sorensen]" c="Yana Sorensen"/>
              <i n="[train].[Customer Name].&amp;[Zuschuss Carroll]" c="Zuschuss Carroll"/>
              <i n="[train].[Customer Name].&amp;[Zuschuss Donatelli]" c="Zuschuss Donatelli"/>
              <i n="[train].[Customer Name].&amp;[Aaron Bergman]" c="Aaron Bergman" nd="1"/>
              <i n="[train].[Customer Name].&amp;[Adrian Shami]" c="Adrian Shami" nd="1"/>
              <i n="[train].[Customer Name].&amp;[Aimee Bixby]" c="Aimee Bixby" nd="1"/>
              <i n="[train].[Customer Name].&amp;[Alan Dominguez]" c="Alan Dominguez" nd="1"/>
              <i n="[train].[Customer Name].&amp;[Alejandro Grove]" c="Alejandro Grove" nd="1"/>
              <i n="[train].[Customer Name].&amp;[Alejandro Savely]" c="Alejandro Savely" nd="1"/>
              <i n="[train].[Customer Name].&amp;[Aleksandra Gannaway]" c="Aleksandra Gannaway" nd="1"/>
              <i n="[train].[Customer Name].&amp;[Alex Avila]" c="Alex Avila" nd="1"/>
              <i n="[train].[Customer Name].&amp;[Alex Russell]" c="Alex Russell" nd="1"/>
              <i n="[train].[Customer Name].&amp;[Alice McCarthy]" c="Alice McCarthy" nd="1"/>
              <i n="[train].[Customer Name].&amp;[Alyssa Crouse]" c="Alyssa Crouse" nd="1"/>
              <i n="[train].[Customer Name].&amp;[Andrew Roberts]" c="Andrew Roberts" nd="1"/>
              <i n="[train].[Customer Name].&amp;[Andy Reiter]" c="Andy Reiter" nd="1"/>
              <i n="[train].[Customer Name].&amp;[Andy Yotov]" c="Andy Yotov" nd="1"/>
              <i n="[train].[Customer Name].&amp;[Ann Chong]" c="Ann Chong" nd="1"/>
              <i n="[train].[Customer Name].&amp;[Anna Chung]" c="Anna Chung" nd="1"/>
              <i n="[train].[Customer Name].&amp;[Annie Zypern]" c="Annie Zypern" nd="1"/>
              <i n="[train].[Customer Name].&amp;[Anthony O'Donnell]" c="Anthony O'Donnell" nd="1"/>
              <i n="[train].[Customer Name].&amp;[Anthony Rawles]" c="Anthony Rawles" nd="1"/>
              <i n="[train].[Customer Name].&amp;[Anthony Witt]" c="Anthony Witt" nd="1"/>
              <i n="[train].[Customer Name].&amp;[Arthur Wiediger]" c="Arthur Wiediger" nd="1"/>
              <i n="[train].[Customer Name].&amp;[Astrea Jones]" c="Astrea Jones" nd="1"/>
              <i n="[train].[Customer Name].&amp;[Barry Blumstein]" c="Barry Blumstein" nd="1"/>
              <i n="[train].[Customer Name].&amp;[Barry Franz]" c="Barry Franz" nd="1"/>
              <i n="[train].[Customer Name].&amp;[Barry Pond]" c="Barry Pond" nd="1"/>
              <i n="[train].[Customer Name].&amp;[Becky Castell]" c="Becky Castell" nd="1"/>
              <i n="[train].[Customer Name].&amp;[Becky Martin]" c="Becky Martin" nd="1"/>
              <i n="[train].[Customer Name].&amp;[Benjamin Farhat]" c="Benjamin Farhat" nd="1"/>
              <i n="[train].[Customer Name].&amp;[Benjamin Patterson]" c="Benjamin Patterson" nd="1"/>
              <i n="[train].[Customer Name].&amp;[Berenike Kampe]" c="Berenike Kampe" nd="1"/>
              <i n="[train].[Customer Name].&amp;[Beth Thompson]" c="Beth Thompson" nd="1"/>
              <i n="[train].[Customer Name].&amp;[Bill Donatelli]" c="Bill Donatelli" nd="1"/>
              <i n="[train].[Customer Name].&amp;[Bill Eplett]" c="Bill Eplett" nd="1"/>
              <i n="[train].[Customer Name].&amp;[Bill Overfelt]" c="Bill Overfelt" nd="1"/>
              <i n="[train].[Customer Name].&amp;[Bill Stewart]" c="Bill Stewart" nd="1"/>
              <i n="[train].[Customer Name].&amp;[Bill Tyler]" c="Bill Tyler" nd="1"/>
              <i n="[train].[Customer Name].&amp;[Bobby Trafton]" c="Bobby Trafton" nd="1"/>
              <i n="[train].[Customer Name].&amp;[Brad Eason]" c="Brad Eason" nd="1"/>
              <i n="[train].[Customer Name].&amp;[Brad Thomas]" c="Brad Thomas" nd="1"/>
              <i n="[train].[Customer Name].&amp;[Bradley Nguyen]" c="Bradley Nguyen" nd="1"/>
              <i n="[train].[Customer Name].&amp;[Bradley Talbott]" c="Bradley Talbott" nd="1"/>
              <i n="[train].[Customer Name].&amp;[Brendan Murry]" c="Brendan Murry" nd="1"/>
              <i n="[train].[Customer Name].&amp;[Brian Moss]" c="Brian Moss" nd="1"/>
              <i n="[train].[Customer Name].&amp;[Brian Stugart]" c="Brian Stugart" nd="1"/>
              <i n="[train].[Customer Name].&amp;[Brooke Gillingham]" c="Brooke Gillingham" nd="1"/>
              <i n="[train].[Customer Name].&amp;[Bruce Stewart]" c="Bruce Stewart" nd="1"/>
              <i n="[train].[Customer Name].&amp;[Bryan Davis]" c="Bryan Davis" nd="1"/>
              <i n="[train].[Customer Name].&amp;[Bryan Spruell]" c="Bryan Spruell" nd="1"/>
              <i n="[train].[Customer Name].&amp;[Candace McMahon]" c="Candace McMahon" nd="1"/>
              <i n="[train].[Customer Name].&amp;[Cari Sayre]" c="Cari Sayre" nd="1"/>
              <i n="[train].[Customer Name].&amp;[Carl Jackson]" c="Carl Jackson" nd="1"/>
              <i n="[train].[Customer Name].&amp;[Carl Ludwig]" c="Carl Ludwig" nd="1"/>
              <i n="[train].[Customer Name].&amp;[Carl Weiss]" c="Carl Weiss" nd="1"/>
              <i n="[train].[Customer Name].&amp;[Carlos Daly]" c="Carlos Daly" nd="1"/>
              <i n="[train].[Customer Name].&amp;[Carol Darley]" c="Carol Darley" nd="1"/>
              <i n="[train].[Customer Name].&amp;[Carol Triggs]" c="Carol Triggs" nd="1"/>
              <i n="[train].[Customer Name].&amp;[Cathy Armstrong]" c="Cathy Armstrong" nd="1"/>
              <i n="[train].[Customer Name].&amp;[Chad Cunningham]" c="Chad Cunningham" nd="1"/>
              <i n="[train].[Customer Name].&amp;[Chad McGuire]" c="Chad McGuire" nd="1"/>
              <i n="[train].[Customer Name].&amp;[Chad Sievert]" c="Chad Sievert" nd="1"/>
              <i n="[train].[Customer Name].&amp;[Charles Crestani]" c="Charles Crestani" nd="1"/>
              <i n="[train].[Customer Name].&amp;[Charles McCrossin]" c="Charles McCrossin" nd="1"/>
              <i n="[train].[Customer Name].&amp;[Charlotte Melton]" c="Charlotte Melton" nd="1"/>
              <i n="[train].[Customer Name].&amp;[Christina DeMoss]" c="Christina DeMoss" nd="1"/>
              <i n="[train].[Customer Name].&amp;[Christina VanderZanden]" c="Christina VanderZanden" nd="1"/>
              <i n="[train].[Customer Name].&amp;[Christine Abelman]" c="Christine Abelman" nd="1"/>
              <i n="[train].[Customer Name].&amp;[Christy Brittain]" c="Christy Brittain" nd="1"/>
              <i n="[train].[Customer Name].&amp;[Chuck Clark]" c="Chuck Clark" nd="1"/>
              <i n="[train].[Customer Name].&amp;[Chuck Magee]" c="Chuck Magee" nd="1"/>
              <i n="[train].[Customer Name].&amp;[Cindy Chapman]" c="Cindy Chapman" nd="1"/>
              <i n="[train].[Customer Name].&amp;[Clay Cheatham]" c="Clay Cheatham" nd="1"/>
              <i n="[train].[Customer Name].&amp;[Clay Rozendal]" c="Clay Rozendal" nd="1"/>
              <i n="[train].[Customer Name].&amp;[Craig Leslie]" c="Craig Leslie" nd="1"/>
              <i n="[train].[Customer Name].&amp;[Craig Molinari]" c="Craig Molinari" nd="1"/>
              <i n="[train].[Customer Name].&amp;[Craig Reiter]" c="Craig Reiter" nd="1"/>
              <i n="[train].[Customer Name].&amp;[Cynthia Delaney]" c="Cynthia Delaney" nd="1"/>
              <i n="[train].[Customer Name].&amp;[Cynthia Voltz]" c="Cynthia Voltz" nd="1"/>
              <i n="[train].[Customer Name].&amp;[Darren Budd]" c="Darren Budd" nd="1"/>
              <i n="[train].[Customer Name].&amp;[Darrin Sayre]" c="Darrin Sayre" nd="1"/>
              <i n="[train].[Customer Name].&amp;[Dave Poirier]" c="Dave Poirier" nd="1"/>
              <i n="[train].[Customer Name].&amp;[David Flashing]" c="David Flashing" nd="1"/>
              <i n="[train].[Customer Name].&amp;[David Kendrick]" c="David Kendrick" nd="1"/>
              <i n="[train].[Customer Name].&amp;[David Philippe]" c="David Philippe" nd="1"/>
              <i n="[train].[Customer Name].&amp;[Dean Katz]" c="Dean Katz" nd="1"/>
              <i n="[train].[Customer Name].&amp;[Deanra Eno]" c="Deanra Eno" nd="1"/>
              <i n="[train].[Customer Name].&amp;[Deborah Brumfield]" c="Deborah Brumfield" nd="1"/>
              <i n="[train].[Customer Name].&amp;[Deirdre Greer]" c="Deirdre Greer" nd="1"/>
              <i n="[train].[Customer Name].&amp;[Dennis Bolton]" c="Dennis Bolton" nd="1"/>
              <i n="[train].[Customer Name].&amp;[Dennis Kane]" c="Dennis Kane" nd="1"/>
              <i n="[train].[Customer Name].&amp;[Dianna Vittorini]" c="Dianna Vittorini" nd="1"/>
              <i n="[train].[Customer Name].&amp;[Dorris liebe]" c="Dorris liebe" nd="1"/>
              <i n="[train].[Customer Name].&amp;[Doug Jacobs]" c="Doug Jacobs" nd="1"/>
              <i n="[train].[Customer Name].&amp;[Duane Benoit]" c="Duane Benoit" nd="1"/>
              <i n="[train].[Customer Name].&amp;[Duane Noonan]" c="Duane Noonan" nd="1"/>
              <i n="[train].[Customer Name].&amp;[Ed Braxton]" c="Ed Braxton" nd="1"/>
              <i n="[train].[Customer Name].&amp;[Ed Jacobs]" c="Ed Jacobs" nd="1"/>
              <i n="[train].[Customer Name].&amp;[Ed Ludwig]" c="Ed Ludwig" nd="1"/>
              <i n="[train].[Customer Name].&amp;[Edward Hooks]" c="Edward Hooks" nd="1"/>
              <i n="[train].[Customer Name].&amp;[Edward Nazzal]" c="Edward Nazzal" nd="1"/>
              <i n="[train].[Customer Name].&amp;[Eileen Kiefer]" c="Eileen Kiefer" nd="1"/>
              <i n="[train].[Customer Name].&amp;[Eleni McCrary]" c="Eleni McCrary" nd="1"/>
              <i n="[train].[Customer Name].&amp;[Emily Ducich]" c="Emily Ducich" nd="1"/>
              <i n="[train].[Customer Name].&amp;[Eric Murdock]" c="Eric Murdock" nd="1"/>
              <i n="[train].[Customer Name].&amp;[Eugene Barchas]" c="Eugene Barchas" nd="1"/>
              <i n="[train].[Customer Name].&amp;[Eugene Moren]" c="Eugene Moren" nd="1"/>
              <i n="[train].[Customer Name].&amp;[Frank Gastineau]" c="Frank Gastineau" nd="1"/>
              <i n="[train].[Customer Name].&amp;[Frank Preis]" c="Frank Preis" nd="1"/>
              <i n="[train].[Customer Name].&amp;[Fred Chung]" c="Fred Chung" nd="1"/>
              <i n="[train].[Customer Name].&amp;[Gary Mitchum]" c="Gary Mitchum" nd="1"/>
              <i n="[train].[Customer Name].&amp;[Gene Hale]" c="Gene Hale" nd="1"/>
              <i n="[train].[Customer Name].&amp;[George Ashbrook]" c="George Ashbrook" nd="1"/>
              <i n="[train].[Customer Name].&amp;[George Zrebassa]" c="George Zrebassa" nd="1"/>
              <i n="[train].[Customer Name].&amp;[Georgia Rosenberg]" c="Georgia Rosenberg" nd="1"/>
              <i n="[train].[Customer Name].&amp;[Greg Hansen]" c="Greg Hansen" nd="1"/>
              <i n="[train].[Customer Name].&amp;[Greg Matthias]" c="Greg Matthias" nd="1"/>
              <i n="[train].[Customer Name].&amp;[Greg Tran]" c="Greg Tran" nd="1"/>
              <i n="[train].[Customer Name].&amp;[Guy Phonely]" c="Guy Phonely" nd="1"/>
              <i n="[train].[Customer Name].&amp;[Guy Thornton]" c="Guy Thornton" nd="1"/>
              <i n="[train].[Customer Name].&amp;[Harold Dahlen]" c="Harold Dahlen" nd="1"/>
              <i n="[train].[Customer Name].&amp;[Harold Engle]" c="Harold Engle" nd="1"/>
              <i n="[train].[Customer Name].&amp;[Harry Marie]" c="Harry Marie" nd="1"/>
              <i n="[train].[Customer Name].&amp;[Helen Abelman]" c="Helen Abelman" nd="1"/>
              <i n="[train].[Customer Name].&amp;[Helen Wasserman]" c="Helen Wasserman" nd="1"/>
              <i n="[train].[Customer Name].&amp;[Hilary Holden]" c="Hilary Holden" nd="1"/>
              <i n="[train].[Customer Name].&amp;[Ionia McGrath]" c="Ionia McGrath" nd="1"/>
              <i n="[train].[Customer Name].&amp;[Ivan Liston]" c="Ivan Liston" nd="1"/>
              <i n="[train].[Customer Name].&amp;[Janet Molinari]" c="Janet Molinari" nd="1"/>
              <i n="[train].[Customer Name].&amp;[Jason Fortune-]" c="Jason Fortune-" nd="1"/>
              <i n="[train].[Customer Name].&amp;[Jason Gross]" c="Jason Gross" nd="1"/>
              <i n="[train].[Customer Name].&amp;[Jason Klamczynski]" c="Jason Klamczynski" nd="1"/>
              <i n="[train].[Customer Name].&amp;[Jasper Cacioppo]" c="Jasper Cacioppo" nd="1"/>
              <i n="[train].[Customer Name].&amp;[Jenna Caffey]" c="Jenna Caffey" nd="1"/>
              <i n="[train].[Customer Name].&amp;[Jennifer Ferguson]" c="Jennifer Ferguson" nd="1"/>
              <i n="[train].[Customer Name].&amp;[Jennifer Jackson]" c="Jennifer Jackson" nd="1"/>
              <i n="[train].[Customer Name].&amp;[Jennifer Patt]" c="Jennifer Patt" nd="1"/>
              <i n="[train].[Customer Name].&amp;[Jeremy Ellison]" c="Jeremy Ellison" nd="1"/>
              <i n="[train].[Customer Name].&amp;[Jeremy Lonsdale]" c="Jeremy Lonsdale" nd="1"/>
              <i n="[train].[Customer Name].&amp;[Jessica Myrick]" c="Jessica Myrick" nd="1"/>
              <i n="[train].[Customer Name].&amp;[Jesus Ocampo]" c="Jesus Ocampo" nd="1"/>
              <i n="[train].[Customer Name].&amp;[Jim Kriz]" c="Jim Kriz" nd="1"/>
              <i n="[train].[Customer Name].&amp;[Jim Mitchum]" c="Jim Mitchum" nd="1"/>
              <i n="[train].[Customer Name].&amp;[Jim Radford]" c="Jim Radford" nd="1"/>
              <i n="[train].[Customer Name].&amp;[John Grady]" c="John Grady" nd="1"/>
              <i n="[train].[Customer Name].&amp;[John Lucas]" c="John Lucas" nd="1"/>
              <i n="[train].[Customer Name].&amp;[Joni Blumstein]" c="Joni Blumstein" nd="1"/>
              <i n="[train].[Customer Name].&amp;[Joni Sundaresam]" c="Joni Sundaresam" nd="1"/>
              <i n="[train].[Customer Name].&amp;[Joseph Airdo]" c="Joseph Airdo" nd="1"/>
              <i n="[train].[Customer Name].&amp;[Joy Bell-]" c="Joy Bell-" nd="1"/>
              <i n="[train].[Customer Name].&amp;[Joy Daniels]" c="Joy Daniels" nd="1"/>
              <i n="[train].[Customer Name].&amp;[Julia Dunbar]" c="Julia Dunbar" nd="1"/>
              <i n="[train].[Customer Name].&amp;[Justin Deggeller]" c="Justin Deggeller" nd="1"/>
              <i n="[train].[Customer Name].&amp;[Justin Hirsh]" c="Justin Hirsh" nd="1"/>
              <i n="[train].[Customer Name].&amp;[Kalyca Meade]" c="Kalyca Meade" nd="1"/>
              <i n="[train].[Customer Name].&amp;[Katherine Ducich]" c="Katherine Ducich" nd="1"/>
              <i n="[train].[Customer Name].&amp;[Katherine Nockton]" c="Katherine Nockton" nd="1"/>
              <i n="[train].[Customer Name].&amp;[Katrina Bavinger]" c="Katrina Bavinger" nd="1"/>
              <i n="[train].[Customer Name].&amp;[Kelly Andreada]" c="Kelly Andreada" nd="1"/>
              <i n="[train].[Customer Name].&amp;[Kelly Collister]" c="Kelly Collister" nd="1"/>
              <i n="[train].[Customer Name].&amp;[Ken Brennan]" c="Ken Brennan" nd="1"/>
              <i n="[train].[Customer Name].&amp;[Ken Dana]" c="Ken Dana" nd="1"/>
              <i n="[train].[Customer Name].&amp;[Ken Lonsdale]" c="Ken Lonsdale" nd="1"/>
              <i n="[train].[Customer Name].&amp;[Kunst Miller]" c="Kunst Miller" nd="1"/>
              <i n="[train].[Customer Name].&amp;[Larry Tron]" c="Larry Tron" nd="1"/>
              <i n="[train].[Customer Name].&amp;[Lela Donovan]" c="Lela Donovan" nd="1"/>
              <i n="[train].[Customer Name].&amp;[Linda Cazamias]" c="Linda Cazamias" nd="1"/>
              <i n="[train].[Customer Name].&amp;[Linda Southworth]" c="Linda Southworth" nd="1"/>
              <i n="[train].[Customer Name].&amp;[Lindsay Shagiari]" c="Lindsay Shagiari" nd="1"/>
              <i n="[train].[Customer Name].&amp;[Lisa DeCherney]" c="Lisa DeCherney" nd="1"/>
              <i n="[train].[Customer Name].&amp;[Lisa Hazard]" c="Lisa Hazard" nd="1"/>
              <i n="[train].[Customer Name].&amp;[Lisa Ryan]" c="Lisa Ryan" nd="1"/>
              <i n="[train].[Customer Name].&amp;[Liz Pelletier]" c="Liz Pelletier" nd="1"/>
              <i n="[train].[Customer Name].&amp;[Logan Haushalter]" c="Logan Haushalter" nd="1"/>
              <i n="[train].[Customer Name].&amp;[Luke Weiss]" c="Luke Weiss" nd="1"/>
              <i n="[train].[Customer Name].&amp;[Lycoris Saunders]" c="Lycoris Saunders" nd="1"/>
              <i n="[train].[Customer Name].&amp;[Magdelene Morse]" c="Magdelene Morse" nd="1"/>
              <i n="[train].[Customer Name].&amp;[Maria Zettner]" c="Maria Zettner" nd="1"/>
              <i n="[train].[Customer Name].&amp;[Maris LaWare]" c="Maris LaWare" nd="1"/>
              <i n="[train].[Customer Name].&amp;[Mark Packer]" c="Mark Packer" nd="1"/>
              <i n="[train].[Customer Name].&amp;[Mary O'Rourke]" c="Mary O'Rourke" nd="1"/>
              <i n="[train].[Customer Name].&amp;[Mary Zewe]" c="Mary Zewe" nd="1"/>
              <i n="[train].[Customer Name].&amp;[Mathew Reese]" c="Mathew Reese" nd="1"/>
              <i n="[train].[Customer Name].&amp;[Matt Abelman]" c="Matt Abelman" nd="1"/>
              <i n="[train].[Customer Name].&amp;[Matt Collister]" c="Matt Collister" nd="1"/>
              <i n="[train].[Customer Name].&amp;[Matt Hagelstein]" c="Matt Hagelstein" nd="1"/>
              <i n="[train].[Customer Name].&amp;[Matthew Clasen]" c="Matthew Clasen" nd="1"/>
              <i n="[train].[Customer Name].&amp;[Matthew Grinstein]" c="Matthew Grinstein" nd="1"/>
              <i n="[train].[Customer Name].&amp;[Maureen Gastineau]" c="Maureen Gastineau" nd="1"/>
              <i n="[train].[Customer Name].&amp;[Maureen Gnade]" c="Maureen Gnade" nd="1"/>
              <i n="[train].[Customer Name].&amp;[Maya Herman]" c="Maya Herman" nd="1"/>
              <i n="[train].[Customer Name].&amp;[Melanie Seite]" c="Melanie Seite" nd="1"/>
              <i n="[train].[Customer Name].&amp;[Michael Granlund]" c="Michael Granlund" nd="1"/>
              <i n="[train].[Customer Name].&amp;[Michael Stewart]" c="Michael Stewart" nd="1"/>
              <i n="[train].[Customer Name].&amp;[Michelle Ellison]" c="Michelle Ellison" nd="1"/>
              <i n="[train].[Customer Name].&amp;[Michelle Lonsdale]" c="Michelle Lonsdale" nd="1"/>
              <i n="[train].[Customer Name].&amp;[Michelle Moray]" c="Michelle Moray" nd="1"/>
              <i n="[train].[Customer Name].&amp;[Michelle Tran]" c="Michelle Tran" nd="1"/>
              <i n="[train].[Customer Name].&amp;[Mick Crebagga]" c="Mick Crebagga" nd="1"/>
              <i n="[train].[Customer Name].&amp;[Mike Pelletier]" c="Mike Pelletier" nd="1"/>
              <i n="[train].[Customer Name].&amp;[Mitch Webber]" c="Mitch Webber" nd="1"/>
              <i n="[train].[Customer Name].&amp;[Nancy Lomonaco]" c="Nancy Lomonaco" nd="1"/>
              <i n="[train].[Customer Name].&amp;[Nat Carroll]" c="Nat Carroll" nd="1"/>
              <i n="[train].[Customer Name].&amp;[Nathan Gelder]" c="Nathan Gelder" nd="1"/>
              <i n="[train].[Customer Name].&amp;[Nathan Mautz]" c="Nathan Mautz" nd="1"/>
              <i n="[train].[Customer Name].&amp;[Neola Schneider]" c="Neola Schneider" nd="1"/>
              <i n="[train].[Customer Name].&amp;[Neoma Murray]" c="Neoma Murray" nd="1"/>
              <i n="[train].[Customer Name].&amp;[Nick Zandusky]" c="Nick Zandusky" nd="1"/>
              <i n="[train].[Customer Name].&amp;[Nicole Fjeld]" c="Nicole Fjeld" nd="1"/>
              <i n="[train].[Customer Name].&amp;[Noah Childs]" c="Noah Childs" nd="1"/>
              <i n="[train].[Customer Name].&amp;[Nora Paige]" c="Nora Paige" nd="1"/>
              <i n="[train].[Customer Name].&amp;[Nora Preis]" c="Nora Preis" nd="1"/>
              <i n="[train].[Customer Name].&amp;[Pamela Coakley]" c="Pamela Coakley" nd="1"/>
              <i n="[train].[Customer Name].&amp;[Pamela Stobb]" c="Pamela Stobb" nd="1"/>
              <i n="[train].[Customer Name].&amp;[Patrick Bzostek]" c="Patrick Bzostek" nd="1"/>
              <i n="[train].[Customer Name].&amp;[Paul Knutson]" c="Paul Knutson" nd="1"/>
              <i n="[train].[Customer Name].&amp;[Paul Lucas]" c="Paul Lucas" nd="1"/>
              <i n="[train].[Customer Name].&amp;[Paul Van Hugh]" c="Paul Van Hugh" nd="1"/>
              <i n="[train].[Customer Name].&amp;[Pauline Chand]" c="Pauline Chand" nd="1"/>
              <i n="[train].[Customer Name].&amp;[Philisse Overcash]" c="Philisse Overcash" nd="1"/>
              <i n="[train].[Customer Name].&amp;[Phillina Ober]" c="Phillina Ober" nd="1"/>
              <i n="[train].[Customer Name].&amp;[Phillip Breyer]" c="Phillip Breyer" nd="1"/>
              <i n="[train].[Customer Name].&amp;[Rachel Payne]" c="Rachel Payne" nd="1"/>
              <i n="[train].[Customer Name].&amp;[Ralph Kennedy]" c="Ralph Kennedy" nd="1"/>
              <i n="[train].[Customer Name].&amp;[Ralph Ritter]" c="Ralph Ritter" nd="1"/>
              <i n="[train].[Customer Name].&amp;[Randy Bradley]" c="Randy Bradley" nd="1"/>
              <i n="[train].[Customer Name].&amp;[Resi Pölking]" c="Resi Pölking" nd="1"/>
              <i n="[train].[Customer Name].&amp;[Ricardo Emerson]" c="Ricardo Emerson" nd="1"/>
              <i n="[train].[Customer Name].&amp;[Richard Eichhorn]" c="Richard Eichhorn" nd="1"/>
              <i n="[train].[Customer Name].&amp;[Rick Duston]" c="Rick Duston" nd="1"/>
              <i n="[train].[Customer Name].&amp;[Rick Huthwaite]" c="Rick Huthwaite" nd="1"/>
              <i n="[train].[Customer Name].&amp;[Rick Wilson]" c="Rick Wilson" nd="1"/>
              <i n="[train].[Customer Name].&amp;[Rob Williams]" c="Rob Williams" nd="1"/>
              <i n="[train].[Customer Name].&amp;[Robert Dilbeck]" c="Robert Dilbeck" nd="1"/>
              <i n="[train].[Customer Name].&amp;[Roger Barcio]" c="Roger Barcio" nd="1"/>
              <i n="[train].[Customer Name].&amp;[Roland Murray]" c="Roland Murray" nd="1"/>
              <i n="[train].[Customer Name].&amp;[Roy Skaria]" c="Roy Skaria" nd="1"/>
              <i n="[train].[Customer Name].&amp;[Ruben Dartt]" c="Ruben Dartt" nd="1"/>
              <i n="[train].[Customer Name].&amp;[Russell D'Ascenzo]" c="Russell D'Ascenzo" nd="1"/>
              <i n="[train].[Customer Name].&amp;[Sally Knutson]" c="Sally Knutson" nd="1"/>
              <i n="[train].[Customer Name].&amp;[Sally Matthias]" c="Sally Matthias" nd="1"/>
              <i n="[train].[Customer Name].&amp;[Sam Craven]" c="Sam Craven" nd="1"/>
              <i n="[train].[Customer Name].&amp;[Sam Zeldin]" c="Sam Zeldin" nd="1"/>
              <i n="[train].[Customer Name].&amp;[Sandra Glassco]" c="Sandra Glassco" nd="1"/>
              <i n="[train].[Customer Name].&amp;[Sarah Bern]" c="Sarah Bern" nd="1"/>
              <i n="[train].[Customer Name].&amp;[Sarah Brown]" c="Sarah Brown" nd="1"/>
              <i n="[train].[Customer Name].&amp;[Sarah Foster]" c="Sarah Foster" nd="1"/>
              <i n="[train].[Customer Name].&amp;[Scot Coram]" c="Scot Coram" nd="1"/>
              <i n="[train].[Customer Name].&amp;[Sean Christensen]" c="Sean Christensen" nd="1"/>
              <i n="[train].[Customer Name].&amp;[Sean Wendt]" c="Sean Wendt" nd="1"/>
              <i n="[train].[Customer Name].&amp;[Shaun Chance]" c="Shaun Chance" nd="1"/>
              <i n="[train].[Customer Name].&amp;[Shirley Jackson]" c="Shirley Jackson" nd="1"/>
              <i n="[train].[Customer Name].&amp;[Sibella Parks]" c="Sibella Parks" nd="1"/>
              <i n="[train].[Customer Name].&amp;[Skye Norling]" c="Skye Norling" nd="1"/>
              <i n="[train].[Customer Name].&amp;[Sonia Sunley]" c="Sonia Sunley" nd="1"/>
              <i n="[train].[Customer Name].&amp;[Steven Cartwright]" c="Steven Cartwright" nd="1"/>
              <i n="[train].[Customer Name].&amp;[Steven Ward]" c="Steven Ward" nd="1"/>
              <i n="[train].[Customer Name].&amp;[Sung Chung]" c="Sung Chung" nd="1"/>
              <i n="[train].[Customer Name].&amp;[Susan Gilcrest]" c="Susan Gilcrest" nd="1"/>
              <i n="[train].[Customer Name].&amp;[Susan MacKendrick]" c="Susan MacKendrick" nd="1"/>
              <i n="[train].[Customer Name].&amp;[Susan Pistek]" c="Susan Pistek" nd="1"/>
              <i n="[train].[Customer Name].&amp;[Susan Vittorini]" c="Susan Vittorini" nd="1"/>
              <i n="[train].[Customer Name].&amp;[Sylvia Foulston]" c="Sylvia Foulston" nd="1"/>
              <i n="[train].[Customer Name].&amp;[Ted Butterfield]" c="Ted Butterfield" nd="1"/>
              <i n="[train].[Customer Name].&amp;[Thea Hudgings]" c="Thea Hudgings" nd="1"/>
              <i n="[train].[Customer Name].&amp;[Theresa Coyne]" c="Theresa Coyne" nd="1"/>
              <i n="[train].[Customer Name].&amp;[Tiffany House]" c="Tiffany House" nd="1"/>
              <i n="[train].[Customer Name].&amp;[Tim Brockman]" c="Tim Brockman" nd="1"/>
              <i n="[train].[Customer Name].&amp;[Tim Taslimi]" c="Tim Taslimi" nd="1"/>
              <i n="[train].[Customer Name].&amp;[Toby Swindell]" c="Toby Swindell" nd="1"/>
              <i n="[train].[Customer Name].&amp;[Todd Sumrall]" c="Todd Sumrall" nd="1"/>
              <i n="[train].[Customer Name].&amp;[Tom Ashbrook]" c="Tom Ashbrook" nd="1"/>
              <i n="[train].[Customer Name].&amp;[Tom Prescott]" c="Tom Prescott" nd="1"/>
              <i n="[train].[Customer Name].&amp;[Tom Stivers]" c="Tom Stivers" nd="1"/>
              <i n="[train].[Customer Name].&amp;[Tony Molinari]" c="Tony Molinari" nd="1"/>
              <i n="[train].[Customer Name].&amp;[Tracy Blumstein]" c="Tracy Blumstein" nd="1"/>
              <i n="[train].[Customer Name].&amp;[Tracy Poddar]" c="Tracy Poddar" nd="1"/>
              <i n="[train].[Customer Name].&amp;[Tracy Zic]" c="Tracy Zic" nd="1"/>
              <i n="[train].[Customer Name].&amp;[Troy Blackwell]" c="Troy Blackwell" nd="1"/>
              <i n="[train].[Customer Name].&amp;[Troy Staebel]" c="Troy Staebel" nd="1"/>
              <i n="[train].[Customer Name].&amp;[Trudy Brown]" c="Trudy Brown" nd="1"/>
              <i n="[train].[Customer Name].&amp;[Valerie Takahito]" c="Valerie Takahito" nd="1"/>
              <i n="[train].[Customer Name].&amp;[Vicky Freymann]" c="Vicky Freymann" nd="1"/>
              <i n="[train].[Customer Name].&amp;[Victor Preis]" c="Victor Preis" nd="1"/>
              <i n="[train].[Customer Name].&amp;[William Brown]" c="William Brown" nd="1"/>
              <i n="[train].[Customer Name].&amp;[Yoseph Carroll]" c="Yoseph Carroll" nd="1"/>
            </range>
          </ranges>
        </level>
      </levels>
      <selections count="1">
        <selection n="[train].[Customer 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C5EBD07-FBDF-41C1-8138-C42DFE574ED5}" sourceName="[train].[Order Date (Month)]">
  <data>
    <olap pivotCacheId="1140865881">
      <levels count="2">
        <level uniqueName="[train].[Order Date (Month)].[(All)]" sourceCaption="(All)" count="0"/>
        <level uniqueName="[train].[Order Date (Month)].[Order Date (Month)]" sourceCaption="Order Date (Month)" count="12">
          <ranges>
            <range startItem="0">
              <i n="[train].[Order Date (Month)].&amp;[Jan]" c="Jan"/>
              <i n="[train].[Order Date (Month)].&amp;[Feb]" c="Feb"/>
              <i n="[train].[Order Date (Month)].&amp;[Mar]" c="Mar"/>
              <i n="[train].[Order Date (Month)].&amp;[Apr]" c="Apr"/>
              <i n="[train].[Order Date (Month)].&amp;[May]" c="May"/>
              <i n="[train].[Order Date (Month)].&amp;[Jun]" c="Jun"/>
              <i n="[train].[Order Date (Month)].&amp;[Jul]" c="Jul"/>
              <i n="[train].[Order Date (Month)].&amp;[Aug]" c="Aug"/>
              <i n="[train].[Order Date (Month)].&amp;[Sep]" c="Sep"/>
              <i n="[train].[Order Date (Month)].&amp;[Oct]" c="Oct"/>
              <i n="[train].[Order Date (Month)].&amp;[Nov]" c="Nov"/>
              <i n="[train].[Order Date (Month)].&amp;[Dec]" c="Dec"/>
            </range>
          </ranges>
        </level>
      </levels>
      <selections count="1">
        <selection n="[train].[Order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6C48BF3-CD61-4616-9D3F-89A58464BCAF}" cache="Slicer_Category" caption="Category" level="1" rowHeight="234950"/>
  <slicer name="Region" xr10:uid="{9385150C-A45F-464C-A183-303D3C169F64}" cache="Slicer_Region" caption="Region" level="1" rowHeight="234950"/>
  <slicer name="Order Date (Year)" xr10:uid="{7C81BCEF-DD5D-43D5-934C-1889FC090B16}" cache="Slicer_Order_Date__Year" caption="Order Date (Year)" level="1" rowHeight="234950"/>
  <slicer name="Customer Name" xr10:uid="{E6EB3104-BB6F-4D72-B087-40D7DA9A417B}" cache="Slicer_Customer_Name" caption="Customer Name" level="1" rowHeight="234950"/>
  <slicer name="Order Date (Month)" xr10:uid="{6540DDAB-83BC-4DD3-BA0C-A6351CF19C3C}" cache="Slicer_Order_Date__Month" caption="Order Date (Month)"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B379A1-E69E-4048-86A3-17EC4E7FD62A}" name="train" displayName="train" ref="A1:R9801" tableType="queryTable" totalsRowShown="0">
  <tableColumns count="18">
    <tableColumn id="1" xr3:uid="{4FC82DF7-E466-4983-B141-EF017A9E807F}" uniqueName="1" name="Row ID" queryTableFieldId="1"/>
    <tableColumn id="2" xr3:uid="{A27D266E-DE93-4009-AA91-F7113E4C4EB2}" uniqueName="2" name="Order ID" queryTableFieldId="2" dataDxfId="14"/>
    <tableColumn id="3" xr3:uid="{A989661E-E995-4E14-A71B-674553D5F01F}" uniqueName="3" name="Order Date" queryTableFieldId="3" dataDxfId="13"/>
    <tableColumn id="4" xr3:uid="{A9BB0B5A-AC70-4902-B938-1BB6C82FA1F6}" uniqueName="4" name="Ship Date" queryTableFieldId="4" dataDxfId="12"/>
    <tableColumn id="5" xr3:uid="{082DE077-CDE3-4538-A399-02A5B2643D30}" uniqueName="5" name="Ship Mode" queryTableFieldId="5" dataDxfId="11"/>
    <tableColumn id="6" xr3:uid="{3CAB382A-65C0-4437-9665-5091A25CD8B8}" uniqueName="6" name="Customer ID" queryTableFieldId="6" dataDxfId="10"/>
    <tableColumn id="7" xr3:uid="{0A236A03-6092-4D86-8259-C385450E29E2}" uniqueName="7" name="Customer Name" queryTableFieldId="7" dataDxfId="9"/>
    <tableColumn id="8" xr3:uid="{16F41F52-3EFD-4542-9094-6161B6F1A782}" uniqueName="8" name="Segment" queryTableFieldId="8" dataDxfId="8"/>
    <tableColumn id="9" xr3:uid="{D63BFB61-6346-413A-92FC-170FD779509A}" uniqueName="9" name="Country" queryTableFieldId="9" dataDxfId="7"/>
    <tableColumn id="10" xr3:uid="{6AA890DB-144D-4524-BBEF-169831A59DA1}" uniqueName="10" name="City" queryTableFieldId="10" dataDxfId="6"/>
    <tableColumn id="11" xr3:uid="{E8BC41B1-F7AA-4176-AA8F-442803DE105F}" uniqueName="11" name="State" queryTableFieldId="11" dataDxfId="5"/>
    <tableColumn id="12" xr3:uid="{C423F270-5FC9-4B95-8B01-A9850BE3D8AB}" uniqueName="12" name="Postal Code" queryTableFieldId="12"/>
    <tableColumn id="13" xr3:uid="{88FB686F-CE94-4123-BD68-88F68C08F0EE}" uniqueName="13" name="Region" queryTableFieldId="13" dataDxfId="4"/>
    <tableColumn id="14" xr3:uid="{96FF3522-2170-4729-8162-E500085192D4}" uniqueName="14" name="Product ID" queryTableFieldId="14" dataDxfId="3"/>
    <tableColumn id="15" xr3:uid="{330D093A-C85E-4770-A977-EC16601F96B0}" uniqueName="15" name="Category" queryTableFieldId="15" dataDxfId="2"/>
    <tableColumn id="16" xr3:uid="{914DCEC5-004D-4B40-8554-D8B26B3A1928}" uniqueName="16" name="Sub-Category" queryTableFieldId="16" dataDxfId="1"/>
    <tableColumn id="17" xr3:uid="{2AEAEC4B-50AF-4D63-BC12-D4B2F4869937}" uniqueName="17" name="Product Name" queryTableFieldId="17" dataDxfId="0"/>
    <tableColumn id="18" xr3:uid="{D26007FC-7E4C-4638-A3D1-F196BD6D1A0D}" uniqueName="18" name="Sales" queryTableField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B1602-ECEA-4ACD-8169-425BD197389D}">
  <dimension ref="A1:Z56"/>
  <sheetViews>
    <sheetView zoomScale="95" workbookViewId="0">
      <selection activeCell="U1" sqref="U1:Z1"/>
    </sheetView>
  </sheetViews>
  <sheetFormatPr defaultRowHeight="14.4" x14ac:dyDescent="0.3"/>
  <cols>
    <col min="1" max="1" width="13.77734375" bestFit="1" customWidth="1"/>
    <col min="2" max="2" width="13.109375" bestFit="1" customWidth="1"/>
    <col min="6" max="6" width="12.77734375" bestFit="1" customWidth="1"/>
    <col min="7" max="7" width="13.109375" bestFit="1" customWidth="1"/>
    <col min="8" max="8" width="6.21875" customWidth="1"/>
    <col min="9" max="9" width="6.109375" customWidth="1"/>
    <col min="10" max="10" width="5.21875" customWidth="1"/>
    <col min="11" max="12" width="5.6640625" customWidth="1"/>
    <col min="13" max="14" width="13.109375" bestFit="1" customWidth="1"/>
    <col min="15" max="15" width="9.33203125" customWidth="1"/>
    <col min="16" max="16" width="3.5546875" customWidth="1"/>
    <col min="17" max="17" width="18.6640625" bestFit="1" customWidth="1"/>
    <col min="18" max="18" width="11.6640625" bestFit="1" customWidth="1"/>
    <col min="19" max="19" width="5.109375" customWidth="1"/>
    <col min="20" max="20" width="4.109375" customWidth="1"/>
    <col min="21" max="21" width="13.109375" bestFit="1" customWidth="1"/>
    <col min="22" max="22" width="15.5546875" bestFit="1" customWidth="1"/>
    <col min="23" max="24" width="11.5546875" bestFit="1" customWidth="1"/>
    <col min="25" max="25" width="12.6640625" bestFit="1" customWidth="1"/>
    <col min="26" max="26" width="11.5546875" bestFit="1" customWidth="1"/>
    <col min="27" max="323" width="10.33203125" bestFit="1" customWidth="1"/>
    <col min="324" max="324" width="12" bestFit="1" customWidth="1"/>
    <col min="325" max="325" width="11" bestFit="1" customWidth="1"/>
    <col min="326" max="327" width="12" bestFit="1" customWidth="1"/>
    <col min="328" max="1208" width="10.33203125" bestFit="1" customWidth="1"/>
    <col min="1209" max="1209" width="11" bestFit="1" customWidth="1"/>
    <col min="1210" max="1251" width="10.33203125" bestFit="1" customWidth="1"/>
    <col min="1252" max="1252" width="12" bestFit="1" customWidth="1"/>
    <col min="1253" max="1253" width="38.44140625" bestFit="1" customWidth="1"/>
    <col min="1254" max="1254" width="48.33203125" bestFit="1" customWidth="1"/>
    <col min="1255" max="1256" width="31.5546875" bestFit="1" customWidth="1"/>
    <col min="1257" max="1257" width="32.44140625" bestFit="1" customWidth="1"/>
    <col min="1258" max="1258" width="32.77734375" bestFit="1" customWidth="1"/>
    <col min="1259" max="1259" width="33.44140625" bestFit="1" customWidth="1"/>
    <col min="1260" max="1260" width="54" bestFit="1" customWidth="1"/>
    <col min="1261" max="1261" width="20.44140625" bestFit="1" customWidth="1"/>
    <col min="1262" max="1262" width="90.77734375" bestFit="1" customWidth="1"/>
    <col min="1263" max="1263" width="17.88671875" bestFit="1" customWidth="1"/>
    <col min="1264" max="1264" width="44.77734375" bestFit="1" customWidth="1"/>
    <col min="1265" max="1265" width="19.33203125" bestFit="1" customWidth="1"/>
    <col min="1266" max="1266" width="23.6640625" bestFit="1" customWidth="1"/>
    <col min="1267" max="1267" width="19.5546875" bestFit="1" customWidth="1"/>
    <col min="1268" max="1268" width="41.21875" bestFit="1" customWidth="1"/>
    <col min="1269" max="1269" width="31.5546875" bestFit="1" customWidth="1"/>
    <col min="1270" max="1270" width="20.6640625" bestFit="1" customWidth="1"/>
    <col min="1271" max="1271" width="25.6640625" bestFit="1" customWidth="1"/>
    <col min="1272" max="1272" width="34.5546875" bestFit="1" customWidth="1"/>
    <col min="1273" max="1273" width="32.33203125" bestFit="1" customWidth="1"/>
    <col min="1274" max="1274" width="44.5546875" bestFit="1" customWidth="1"/>
    <col min="1275" max="1275" width="57.77734375" bestFit="1" customWidth="1"/>
    <col min="1276" max="1276" width="62" bestFit="1" customWidth="1"/>
    <col min="1277" max="1277" width="68.88671875" bestFit="1" customWidth="1"/>
    <col min="1278" max="1278" width="37.5546875" bestFit="1" customWidth="1"/>
    <col min="1279" max="1279" width="42.5546875" bestFit="1" customWidth="1"/>
    <col min="1280" max="1280" width="35.109375" bestFit="1" customWidth="1"/>
    <col min="1281" max="1281" width="26.6640625" bestFit="1" customWidth="1"/>
    <col min="1282" max="1282" width="18.33203125" bestFit="1" customWidth="1"/>
    <col min="1283" max="1283" width="20.33203125" bestFit="1" customWidth="1"/>
    <col min="1284" max="1284" width="15.88671875" bestFit="1" customWidth="1"/>
    <col min="1285" max="1285" width="36.88671875" bestFit="1" customWidth="1"/>
    <col min="1286" max="1286" width="40.44140625" bestFit="1" customWidth="1"/>
    <col min="1287" max="1287" width="55" bestFit="1" customWidth="1"/>
    <col min="1288" max="1288" width="56.44140625" bestFit="1" customWidth="1"/>
    <col min="1289" max="1289" width="49.109375" bestFit="1" customWidth="1"/>
    <col min="1290" max="1290" width="60.88671875" bestFit="1" customWidth="1"/>
    <col min="1291" max="1291" width="41.88671875" bestFit="1" customWidth="1"/>
    <col min="1292" max="1292" width="27.44140625" bestFit="1" customWidth="1"/>
    <col min="1293" max="1293" width="23" bestFit="1" customWidth="1"/>
    <col min="1294" max="1294" width="44.33203125" bestFit="1" customWidth="1"/>
    <col min="1295" max="1295" width="52.77734375" bestFit="1" customWidth="1"/>
    <col min="1296" max="1296" width="26.5546875" bestFit="1" customWidth="1"/>
    <col min="1297" max="1297" width="42" bestFit="1" customWidth="1"/>
    <col min="1298" max="1298" width="28.109375" bestFit="1" customWidth="1"/>
    <col min="1299" max="1299" width="19.5546875" bestFit="1" customWidth="1"/>
    <col min="1300" max="1300" width="28.33203125" bestFit="1" customWidth="1"/>
    <col min="1301" max="1301" width="39" bestFit="1" customWidth="1"/>
    <col min="1302" max="1302" width="30.33203125" bestFit="1" customWidth="1"/>
    <col min="1303" max="1303" width="24.33203125" bestFit="1" customWidth="1"/>
    <col min="1304" max="1304" width="22.21875" bestFit="1" customWidth="1"/>
    <col min="1305" max="1305" width="42.33203125" bestFit="1" customWidth="1"/>
    <col min="1306" max="1306" width="32.88671875" bestFit="1" customWidth="1"/>
    <col min="1307" max="1307" width="35.21875" bestFit="1" customWidth="1"/>
    <col min="1308" max="1308" width="41.33203125" bestFit="1" customWidth="1"/>
    <col min="1309" max="1309" width="40.5546875" bestFit="1" customWidth="1"/>
    <col min="1310" max="1310" width="39.6640625" bestFit="1" customWidth="1"/>
    <col min="1311" max="1311" width="26.5546875" bestFit="1" customWidth="1"/>
    <col min="1312" max="1312" width="22.88671875" bestFit="1" customWidth="1"/>
    <col min="1313" max="1313" width="23.6640625" bestFit="1" customWidth="1"/>
    <col min="1314" max="1314" width="58.88671875" bestFit="1" customWidth="1"/>
    <col min="1315" max="1315" width="28.44140625" bestFit="1" customWidth="1"/>
    <col min="1316" max="1316" width="19.33203125" bestFit="1" customWidth="1"/>
    <col min="1317" max="1317" width="22.109375" bestFit="1" customWidth="1"/>
    <col min="1318" max="1318" width="23.77734375" bestFit="1" customWidth="1"/>
    <col min="1319" max="1319" width="29.21875" bestFit="1" customWidth="1"/>
    <col min="1320" max="1320" width="26.44140625" bestFit="1" customWidth="1"/>
    <col min="1321" max="1321" width="30.88671875" bestFit="1" customWidth="1"/>
    <col min="1322" max="1322" width="43.77734375" bestFit="1" customWidth="1"/>
    <col min="1323" max="1323" width="64" bestFit="1" customWidth="1"/>
    <col min="1324" max="1324" width="60" bestFit="1" customWidth="1"/>
    <col min="1325" max="1325" width="54.44140625" bestFit="1" customWidth="1"/>
    <col min="1326" max="1326" width="40.33203125" bestFit="1" customWidth="1"/>
    <col min="1327" max="1327" width="35.77734375" bestFit="1" customWidth="1"/>
    <col min="1328" max="1328" width="45.6640625" bestFit="1" customWidth="1"/>
    <col min="1329" max="1329" width="25.77734375" bestFit="1" customWidth="1"/>
    <col min="1330" max="1330" width="24.77734375" bestFit="1" customWidth="1"/>
    <col min="1331" max="1331" width="24.6640625" bestFit="1" customWidth="1"/>
    <col min="1332" max="1332" width="22.44140625" bestFit="1" customWidth="1"/>
    <col min="1333" max="1333" width="30.44140625" bestFit="1" customWidth="1"/>
    <col min="1334" max="1334" width="14.21875" bestFit="1" customWidth="1"/>
    <col min="1335" max="1335" width="30.5546875" bestFit="1" customWidth="1"/>
    <col min="1336" max="1336" width="27.88671875" bestFit="1" customWidth="1"/>
    <col min="1337" max="1337" width="31.77734375" bestFit="1" customWidth="1"/>
    <col min="1338" max="1338" width="34.5546875" bestFit="1" customWidth="1"/>
    <col min="1339" max="1339" width="63.21875" bestFit="1" customWidth="1"/>
    <col min="1340" max="1340" width="55.88671875" bestFit="1" customWidth="1"/>
    <col min="1341" max="1341" width="43.33203125" bestFit="1" customWidth="1"/>
    <col min="1342" max="1342" width="54.5546875" bestFit="1" customWidth="1"/>
    <col min="1343" max="1343" width="65.33203125" bestFit="1" customWidth="1"/>
    <col min="1344" max="1345" width="31.109375" bestFit="1" customWidth="1"/>
    <col min="1346" max="1347" width="34.44140625" bestFit="1" customWidth="1"/>
    <col min="1348" max="1348" width="68.88671875" bestFit="1" customWidth="1"/>
    <col min="1349" max="1349" width="57.109375" bestFit="1" customWidth="1"/>
    <col min="1350" max="1350" width="24.21875" bestFit="1" customWidth="1"/>
    <col min="1351" max="1351" width="35.33203125" bestFit="1" customWidth="1"/>
    <col min="1352" max="1352" width="57.77734375" bestFit="1" customWidth="1"/>
    <col min="1353" max="1353" width="60.77734375" bestFit="1" customWidth="1"/>
    <col min="1354" max="1354" width="42.21875" bestFit="1" customWidth="1"/>
    <col min="1355" max="1355" width="53.33203125" bestFit="1" customWidth="1"/>
    <col min="1356" max="1356" width="44.6640625" bestFit="1" customWidth="1"/>
    <col min="1357" max="1357" width="45.44140625" bestFit="1" customWidth="1"/>
    <col min="1358" max="1358" width="62.6640625" bestFit="1" customWidth="1"/>
    <col min="1359" max="1359" width="80.77734375" bestFit="1" customWidth="1"/>
    <col min="1360" max="1360" width="34.109375" bestFit="1" customWidth="1"/>
    <col min="1361" max="1361" width="27.44140625" bestFit="1" customWidth="1"/>
    <col min="1362" max="1362" width="55.44140625" bestFit="1" customWidth="1"/>
    <col min="1363" max="1363" width="33.77734375" bestFit="1" customWidth="1"/>
    <col min="1364" max="1364" width="25.88671875" bestFit="1" customWidth="1"/>
    <col min="1365" max="1365" width="34" bestFit="1" customWidth="1"/>
    <col min="1366" max="1366" width="44.5546875" bestFit="1" customWidth="1"/>
    <col min="1367" max="1367" width="36.109375" bestFit="1" customWidth="1"/>
    <col min="1368" max="1368" width="66.6640625" bestFit="1" customWidth="1"/>
    <col min="1369" max="1369" width="42.5546875" bestFit="1" customWidth="1"/>
    <col min="1370" max="1370" width="53.5546875" bestFit="1" customWidth="1"/>
    <col min="1371" max="1371" width="21.44140625" bestFit="1" customWidth="1"/>
    <col min="1372" max="1372" width="35.77734375" bestFit="1" customWidth="1"/>
    <col min="1373" max="1373" width="23.44140625" bestFit="1" customWidth="1"/>
    <col min="1374" max="1374" width="36.109375" bestFit="1" customWidth="1"/>
    <col min="1375" max="1375" width="49.21875" bestFit="1" customWidth="1"/>
    <col min="1376" max="1376" width="17.5546875" bestFit="1" customWidth="1"/>
    <col min="1377" max="1377" width="31.6640625" bestFit="1" customWidth="1"/>
    <col min="1378" max="1378" width="69" bestFit="1" customWidth="1"/>
    <col min="1379" max="1379" width="15.44140625" bestFit="1" customWidth="1"/>
    <col min="1380" max="1380" width="74.44140625" bestFit="1" customWidth="1"/>
    <col min="1381" max="1381" width="48.77734375" bestFit="1" customWidth="1"/>
    <col min="1382" max="1382" width="42.44140625" bestFit="1" customWidth="1"/>
    <col min="1383" max="1383" width="24.33203125" bestFit="1" customWidth="1"/>
    <col min="1384" max="1384" width="22.5546875" bestFit="1" customWidth="1"/>
    <col min="1385" max="1385" width="25.88671875" bestFit="1" customWidth="1"/>
    <col min="1386" max="1386" width="29.5546875" bestFit="1" customWidth="1"/>
    <col min="1387" max="1387" width="24" bestFit="1" customWidth="1"/>
    <col min="1388" max="1388" width="33.6640625" bestFit="1" customWidth="1"/>
    <col min="1389" max="1389" width="35" bestFit="1" customWidth="1"/>
    <col min="1390" max="1390" width="28.6640625" bestFit="1" customWidth="1"/>
    <col min="1391" max="1391" width="18.109375" bestFit="1" customWidth="1"/>
    <col min="1392" max="1392" width="24.33203125" bestFit="1" customWidth="1"/>
    <col min="1393" max="1393" width="21.88671875" bestFit="1" customWidth="1"/>
    <col min="1394" max="1394" width="26.33203125" bestFit="1" customWidth="1"/>
    <col min="1395" max="1395" width="33" bestFit="1" customWidth="1"/>
    <col min="1396" max="1396" width="35.77734375" bestFit="1" customWidth="1"/>
    <col min="1397" max="1397" width="55" bestFit="1" customWidth="1"/>
    <col min="1398" max="1398" width="51.6640625" bestFit="1" customWidth="1"/>
    <col min="1399" max="1399" width="72" bestFit="1" customWidth="1"/>
    <col min="1400" max="1400" width="24" bestFit="1" customWidth="1"/>
    <col min="1401" max="1401" width="66.6640625" bestFit="1" customWidth="1"/>
    <col min="1402" max="1402" width="60.88671875" bestFit="1" customWidth="1"/>
    <col min="1403" max="1403" width="59.109375" bestFit="1" customWidth="1"/>
    <col min="1404" max="1404" width="17.21875" bestFit="1" customWidth="1"/>
    <col min="1405" max="1405" width="23.21875" bestFit="1" customWidth="1"/>
    <col min="1406" max="1407" width="20.88671875" bestFit="1" customWidth="1"/>
    <col min="1408" max="1408" width="45.77734375" bestFit="1" customWidth="1"/>
    <col min="1409" max="1409" width="17.33203125" bestFit="1" customWidth="1"/>
    <col min="1410" max="1410" width="23.109375" bestFit="1" customWidth="1"/>
    <col min="1411" max="1411" width="21.6640625" bestFit="1" customWidth="1"/>
    <col min="1412" max="1412" width="32.6640625" bestFit="1" customWidth="1"/>
    <col min="1413" max="1413" width="47.21875" bestFit="1" customWidth="1"/>
    <col min="1414" max="1414" width="16.6640625" bestFit="1" customWidth="1"/>
    <col min="1415" max="1416" width="32.44140625" bestFit="1" customWidth="1"/>
    <col min="1417" max="1417" width="31.44140625" bestFit="1" customWidth="1"/>
    <col min="1418" max="1418" width="32.44140625" bestFit="1" customWidth="1"/>
    <col min="1419" max="1419" width="31.44140625" bestFit="1" customWidth="1"/>
    <col min="1420" max="1422" width="47.21875" bestFit="1" customWidth="1"/>
    <col min="1423" max="1423" width="41.109375" bestFit="1" customWidth="1"/>
    <col min="1424" max="1424" width="35.88671875" bestFit="1" customWidth="1"/>
    <col min="1425" max="1425" width="46.6640625" bestFit="1" customWidth="1"/>
    <col min="1426" max="1426" width="44.21875" bestFit="1" customWidth="1"/>
    <col min="1427" max="1427" width="47.21875" bestFit="1" customWidth="1"/>
    <col min="1428" max="1428" width="30.33203125" bestFit="1" customWidth="1"/>
    <col min="1429" max="1429" width="41.33203125" bestFit="1" customWidth="1"/>
    <col min="1430" max="1430" width="31.77734375" bestFit="1" customWidth="1"/>
    <col min="1431" max="1431" width="31" bestFit="1" customWidth="1"/>
    <col min="1432" max="1432" width="59.77734375" bestFit="1" customWidth="1"/>
    <col min="1433" max="1433" width="47.88671875" bestFit="1" customWidth="1"/>
    <col min="1434" max="1434" width="65.77734375" bestFit="1" customWidth="1"/>
    <col min="1435" max="1435" width="60.5546875" bestFit="1" customWidth="1"/>
    <col min="1436" max="1436" width="43.77734375" bestFit="1" customWidth="1"/>
    <col min="1437" max="1437" width="72.77734375" bestFit="1" customWidth="1"/>
    <col min="1438" max="1438" width="27" bestFit="1" customWidth="1"/>
    <col min="1439" max="1439" width="23.88671875" bestFit="1" customWidth="1"/>
    <col min="1440" max="1440" width="57" bestFit="1" customWidth="1"/>
    <col min="1441" max="1441" width="57.33203125" bestFit="1" customWidth="1"/>
    <col min="1442" max="1442" width="36.5546875" bestFit="1" customWidth="1"/>
    <col min="1443" max="1443" width="33.21875" bestFit="1" customWidth="1"/>
    <col min="1444" max="1444" width="42.5546875" bestFit="1" customWidth="1"/>
    <col min="1445" max="1445" width="53.109375" bestFit="1" customWidth="1"/>
    <col min="1446" max="1446" width="51.77734375" bestFit="1" customWidth="1"/>
    <col min="1447" max="1447" width="42.109375" bestFit="1" customWidth="1"/>
    <col min="1448" max="1448" width="32.21875" bestFit="1" customWidth="1"/>
    <col min="1449" max="1449" width="45.109375" bestFit="1" customWidth="1"/>
    <col min="1450" max="1450" width="20.88671875" bestFit="1" customWidth="1"/>
    <col min="1451" max="1451" width="73.109375" bestFit="1" customWidth="1"/>
    <col min="1452" max="1452" width="50.21875" bestFit="1" customWidth="1"/>
    <col min="1453" max="1453" width="55.77734375" bestFit="1" customWidth="1"/>
    <col min="1454" max="1454" width="28.44140625" bestFit="1" customWidth="1"/>
    <col min="1455" max="1455" width="28.5546875" bestFit="1" customWidth="1"/>
    <col min="1456" max="1456" width="38.109375" bestFit="1" customWidth="1"/>
    <col min="1457" max="1457" width="46.88671875" bestFit="1" customWidth="1"/>
    <col min="1458" max="1458" width="36.21875" bestFit="1" customWidth="1"/>
    <col min="1459" max="1459" width="28.109375" bestFit="1" customWidth="1"/>
    <col min="1460" max="1460" width="33.33203125" bestFit="1" customWidth="1"/>
    <col min="1461" max="1461" width="37.21875" bestFit="1" customWidth="1"/>
    <col min="1462" max="1463" width="29.6640625" bestFit="1" customWidth="1"/>
    <col min="1464" max="1464" width="28.77734375" bestFit="1" customWidth="1"/>
    <col min="1465" max="1465" width="27.21875" bestFit="1" customWidth="1"/>
    <col min="1466" max="1466" width="27.109375" bestFit="1" customWidth="1"/>
    <col min="1467" max="1467" width="35.6640625" bestFit="1" customWidth="1"/>
    <col min="1468" max="1468" width="55.33203125" bestFit="1" customWidth="1"/>
    <col min="1469" max="1469" width="37.109375" bestFit="1" customWidth="1"/>
    <col min="1470" max="1470" width="51.109375" bestFit="1" customWidth="1"/>
    <col min="1471" max="1471" width="23.77734375" bestFit="1" customWidth="1"/>
    <col min="1472" max="1472" width="44.109375" bestFit="1" customWidth="1"/>
    <col min="1473" max="1473" width="48.5546875" bestFit="1" customWidth="1"/>
    <col min="1474" max="1474" width="55.5546875" bestFit="1" customWidth="1"/>
    <col min="1475" max="1475" width="62.21875" bestFit="1" customWidth="1"/>
    <col min="1476" max="1476" width="56.5546875" bestFit="1" customWidth="1"/>
    <col min="1477" max="1477" width="67.21875" bestFit="1" customWidth="1"/>
    <col min="1478" max="1478" width="40.88671875" bestFit="1" customWidth="1"/>
    <col min="1479" max="1481" width="43.77734375" bestFit="1" customWidth="1"/>
    <col min="1482" max="1482" width="42.77734375" bestFit="1" customWidth="1"/>
    <col min="1483" max="1483" width="42.21875" bestFit="1" customWidth="1"/>
    <col min="1484" max="1485" width="41.109375" bestFit="1" customWidth="1"/>
    <col min="1486" max="1486" width="45.109375" bestFit="1" customWidth="1"/>
    <col min="1487" max="1487" width="35.6640625" bestFit="1" customWidth="1"/>
    <col min="1488" max="1488" width="34.109375" bestFit="1" customWidth="1"/>
    <col min="1489" max="1489" width="49.33203125" bestFit="1" customWidth="1"/>
    <col min="1490" max="1490" width="44.77734375" bestFit="1" customWidth="1"/>
    <col min="1491" max="1491" width="48.77734375" bestFit="1" customWidth="1"/>
    <col min="1492" max="1492" width="53.109375" bestFit="1" customWidth="1"/>
    <col min="1493" max="1493" width="37.5546875" bestFit="1" customWidth="1"/>
    <col min="1494" max="1494" width="29.21875" bestFit="1" customWidth="1"/>
    <col min="1495" max="1495" width="37.44140625" bestFit="1" customWidth="1"/>
    <col min="1496" max="1496" width="38.88671875" bestFit="1" customWidth="1"/>
    <col min="1497" max="1497" width="45.6640625" bestFit="1" customWidth="1"/>
    <col min="1498" max="1498" width="31.6640625" bestFit="1" customWidth="1"/>
    <col min="1499" max="1499" width="38.44140625" bestFit="1" customWidth="1"/>
    <col min="1500" max="1500" width="34" bestFit="1" customWidth="1"/>
    <col min="1501" max="1501" width="44" bestFit="1" customWidth="1"/>
    <col min="1502" max="1502" width="44.33203125" bestFit="1" customWidth="1"/>
    <col min="1503" max="1503" width="23.33203125" bestFit="1" customWidth="1"/>
    <col min="1504" max="1504" width="46.88671875" bestFit="1" customWidth="1"/>
    <col min="1505" max="1505" width="51.6640625" bestFit="1" customWidth="1"/>
    <col min="1506" max="1506" width="14.109375" bestFit="1" customWidth="1"/>
    <col min="1507" max="1507" width="36.88671875" bestFit="1" customWidth="1"/>
    <col min="1508" max="1508" width="19.21875" bestFit="1" customWidth="1"/>
    <col min="1509" max="1509" width="65" bestFit="1" customWidth="1"/>
    <col min="1510" max="1510" width="28.77734375" bestFit="1" customWidth="1"/>
    <col min="1511" max="1511" width="49.88671875" bestFit="1" customWidth="1"/>
    <col min="1512" max="1512" width="42.6640625" bestFit="1" customWidth="1"/>
    <col min="1513" max="1513" width="14.5546875" bestFit="1" customWidth="1"/>
    <col min="1514" max="1514" width="12.109375" bestFit="1" customWidth="1"/>
    <col min="1515" max="1515" width="13.21875" bestFit="1" customWidth="1"/>
    <col min="1516" max="1516" width="13.88671875" bestFit="1" customWidth="1"/>
    <col min="1517" max="1517" width="24" bestFit="1" customWidth="1"/>
    <col min="1518" max="1518" width="14.44140625" bestFit="1" customWidth="1"/>
    <col min="1519" max="1519" width="7" bestFit="1" customWidth="1"/>
    <col min="1520" max="1520" width="19.44140625" bestFit="1" customWidth="1"/>
    <col min="1521" max="1521" width="43.109375" bestFit="1" customWidth="1"/>
    <col min="1522" max="1522" width="42.109375" bestFit="1" customWidth="1"/>
    <col min="1523" max="1523" width="43.77734375" bestFit="1" customWidth="1"/>
    <col min="1524" max="1524" width="29.33203125" bestFit="1" customWidth="1"/>
    <col min="1525" max="1525" width="30.5546875" bestFit="1" customWidth="1"/>
    <col min="1526" max="1526" width="33.21875" bestFit="1" customWidth="1"/>
    <col min="1527" max="1527" width="29.5546875" bestFit="1" customWidth="1"/>
    <col min="1528" max="1528" width="25" bestFit="1" customWidth="1"/>
    <col min="1529" max="1529" width="23.33203125" bestFit="1" customWidth="1"/>
    <col min="1530" max="1530" width="17.6640625" bestFit="1" customWidth="1"/>
    <col min="1531" max="1531" width="21" bestFit="1" customWidth="1"/>
    <col min="1532" max="1532" width="42.6640625" bestFit="1" customWidth="1"/>
    <col min="1533" max="1533" width="42.21875" bestFit="1" customWidth="1"/>
    <col min="1534" max="1534" width="37.33203125" bestFit="1" customWidth="1"/>
    <col min="1535" max="1535" width="27.33203125" bestFit="1" customWidth="1"/>
    <col min="1536" max="1536" width="27.88671875" bestFit="1" customWidth="1"/>
    <col min="1537" max="1537" width="46.88671875" bestFit="1" customWidth="1"/>
    <col min="1538" max="1538" width="53.5546875" bestFit="1" customWidth="1"/>
    <col min="1539" max="1539" width="19.5546875" bestFit="1" customWidth="1"/>
    <col min="1540" max="1540" width="32.5546875" bestFit="1" customWidth="1"/>
    <col min="1541" max="1541" width="19.21875" bestFit="1" customWidth="1"/>
    <col min="1542" max="1542" width="41.88671875" bestFit="1" customWidth="1"/>
    <col min="1543" max="1543" width="55.109375" bestFit="1" customWidth="1"/>
    <col min="1544" max="1544" width="59.5546875" bestFit="1" customWidth="1"/>
    <col min="1545" max="1545" width="30.6640625" bestFit="1" customWidth="1"/>
    <col min="1546" max="1546" width="34.6640625" bestFit="1" customWidth="1"/>
    <col min="1547" max="1547" width="59.33203125" bestFit="1" customWidth="1"/>
    <col min="1548" max="1548" width="33.21875" bestFit="1" customWidth="1"/>
    <col min="1549" max="1549" width="44" bestFit="1" customWidth="1"/>
    <col min="1550" max="1550" width="69.5546875" bestFit="1" customWidth="1"/>
    <col min="1551" max="1551" width="36.33203125" bestFit="1" customWidth="1"/>
    <col min="1552" max="1552" width="40.33203125" bestFit="1" customWidth="1"/>
    <col min="1553" max="1553" width="36.21875" bestFit="1" customWidth="1"/>
    <col min="1554" max="1554" width="81.109375" bestFit="1" customWidth="1"/>
    <col min="1555" max="1555" width="43.33203125" bestFit="1" customWidth="1"/>
    <col min="1556" max="1556" width="54.44140625" bestFit="1" customWidth="1"/>
    <col min="1557" max="1557" width="50.5546875" bestFit="1" customWidth="1"/>
    <col min="1558" max="1558" width="51.21875" bestFit="1" customWidth="1"/>
    <col min="1559" max="1559" width="57.6640625" bestFit="1" customWidth="1"/>
    <col min="1560" max="1560" width="65.77734375" bestFit="1" customWidth="1"/>
    <col min="1561" max="1561" width="62.44140625" bestFit="1" customWidth="1"/>
    <col min="1562" max="1562" width="43.44140625" bestFit="1" customWidth="1"/>
    <col min="1563" max="1563" width="36.109375" bestFit="1" customWidth="1"/>
    <col min="1564" max="1564" width="26.44140625" bestFit="1" customWidth="1"/>
    <col min="1565" max="1565" width="25.44140625" bestFit="1" customWidth="1"/>
    <col min="1566" max="1566" width="24.21875" bestFit="1" customWidth="1"/>
    <col min="1567" max="1567" width="19.88671875" bestFit="1" customWidth="1"/>
    <col min="1568" max="1568" width="20.21875" bestFit="1" customWidth="1"/>
    <col min="1569" max="1569" width="25.77734375" bestFit="1" customWidth="1"/>
    <col min="1570" max="1570" width="24.33203125" bestFit="1" customWidth="1"/>
    <col min="1571" max="1571" width="65.6640625" bestFit="1" customWidth="1"/>
    <col min="1572" max="1572" width="56.109375" bestFit="1" customWidth="1"/>
    <col min="1573" max="1573" width="34.21875" bestFit="1" customWidth="1"/>
    <col min="1574" max="1574" width="37.33203125" bestFit="1" customWidth="1"/>
    <col min="1575" max="1575" width="29.5546875" bestFit="1" customWidth="1"/>
    <col min="1576" max="1576" width="26" bestFit="1" customWidth="1"/>
    <col min="1577" max="1577" width="36.88671875" bestFit="1" customWidth="1"/>
    <col min="1578" max="1578" width="38.5546875" bestFit="1" customWidth="1"/>
    <col min="1579" max="1579" width="21.44140625" bestFit="1" customWidth="1"/>
    <col min="1580" max="1580" width="27.77734375" bestFit="1" customWidth="1"/>
    <col min="1581" max="1581" width="64.5546875" bestFit="1" customWidth="1"/>
    <col min="1582" max="1582" width="55.5546875" bestFit="1" customWidth="1"/>
    <col min="1583" max="1583" width="65.6640625" bestFit="1" customWidth="1"/>
    <col min="1584" max="1584" width="35.88671875" bestFit="1" customWidth="1"/>
    <col min="1585" max="1585" width="52.77734375" bestFit="1" customWidth="1"/>
    <col min="1586" max="1586" width="39" bestFit="1" customWidth="1"/>
    <col min="1587" max="1587" width="32.5546875" bestFit="1" customWidth="1"/>
    <col min="1588" max="1588" width="32.21875" bestFit="1" customWidth="1"/>
    <col min="1589" max="1589" width="29.5546875" bestFit="1" customWidth="1"/>
    <col min="1590" max="1590" width="25.6640625" bestFit="1" customWidth="1"/>
    <col min="1591" max="1591" width="34.109375" bestFit="1" customWidth="1"/>
    <col min="1592" max="1592" width="48.5546875" bestFit="1" customWidth="1"/>
    <col min="1593" max="1593" width="25.6640625" bestFit="1" customWidth="1"/>
    <col min="1594" max="1594" width="59.88671875" bestFit="1" customWidth="1"/>
    <col min="1595" max="1595" width="38.21875" bestFit="1" customWidth="1"/>
    <col min="1596" max="1596" width="48.21875" bestFit="1" customWidth="1"/>
    <col min="1597" max="1597" width="34.33203125" bestFit="1" customWidth="1"/>
    <col min="1598" max="1598" width="14" bestFit="1" customWidth="1"/>
    <col min="1599" max="1599" width="34.33203125" bestFit="1" customWidth="1"/>
    <col min="1600" max="1600" width="42.88671875" bestFit="1" customWidth="1"/>
    <col min="1601" max="1601" width="48.21875" bestFit="1" customWidth="1"/>
    <col min="1602" max="1602" width="47.44140625" bestFit="1" customWidth="1"/>
    <col min="1603" max="1603" width="46.77734375" bestFit="1" customWidth="1"/>
    <col min="1604" max="1604" width="41.21875" bestFit="1" customWidth="1"/>
    <col min="1605" max="1605" width="28.77734375" bestFit="1" customWidth="1"/>
    <col min="1606" max="1606" width="19.77734375" bestFit="1" customWidth="1"/>
    <col min="1607" max="1607" width="19.109375" bestFit="1" customWidth="1"/>
    <col min="1608" max="1608" width="24" bestFit="1" customWidth="1"/>
    <col min="1609" max="1609" width="57.88671875" bestFit="1" customWidth="1"/>
    <col min="1610" max="1610" width="57.33203125" bestFit="1" customWidth="1"/>
    <col min="1611" max="1611" width="58.6640625" bestFit="1" customWidth="1"/>
    <col min="1612" max="1612" width="20.33203125" bestFit="1" customWidth="1"/>
    <col min="1613" max="1613" width="21.77734375" bestFit="1" customWidth="1"/>
    <col min="1614" max="1614" width="25" bestFit="1" customWidth="1"/>
    <col min="1615" max="1615" width="55" bestFit="1" customWidth="1"/>
    <col min="1616" max="1617" width="56" bestFit="1" customWidth="1"/>
    <col min="1618" max="1618" width="55" bestFit="1" customWidth="1"/>
    <col min="1619" max="1619" width="44.109375" bestFit="1" customWidth="1"/>
    <col min="1620" max="1620" width="48.6640625" bestFit="1" customWidth="1"/>
    <col min="1621" max="1621" width="24.44140625" bestFit="1" customWidth="1"/>
    <col min="1622" max="1622" width="43" bestFit="1" customWidth="1"/>
    <col min="1623" max="1623" width="12.44140625" bestFit="1" customWidth="1"/>
    <col min="1624" max="1624" width="12.88671875" bestFit="1" customWidth="1"/>
    <col min="1625" max="1625" width="33" bestFit="1" customWidth="1"/>
    <col min="1626" max="1626" width="41.33203125" bestFit="1" customWidth="1"/>
    <col min="1627" max="1628" width="48" bestFit="1" customWidth="1"/>
    <col min="1629" max="1629" width="50.33203125" bestFit="1" customWidth="1"/>
    <col min="1630" max="1630" width="35.77734375" bestFit="1" customWidth="1"/>
    <col min="1631" max="1631" width="49.33203125" bestFit="1" customWidth="1"/>
    <col min="1632" max="1632" width="51.6640625" bestFit="1" customWidth="1"/>
    <col min="1633" max="1633" width="57.5546875" bestFit="1" customWidth="1"/>
    <col min="1634" max="1634" width="52.33203125" bestFit="1" customWidth="1"/>
    <col min="1635" max="1635" width="76.6640625" bestFit="1" customWidth="1"/>
    <col min="1636" max="1636" width="39.109375" bestFit="1" customWidth="1"/>
    <col min="1637" max="1637" width="82.77734375" bestFit="1" customWidth="1"/>
    <col min="1638" max="1638" width="51.44140625" bestFit="1" customWidth="1"/>
    <col min="1639" max="1639" width="24.88671875" bestFit="1" customWidth="1"/>
    <col min="1640" max="1640" width="43.109375" bestFit="1" customWidth="1"/>
    <col min="1641" max="1641" width="35.21875" bestFit="1" customWidth="1"/>
    <col min="1642" max="1642" width="53.33203125" bestFit="1" customWidth="1"/>
    <col min="1643" max="1643" width="41.21875" bestFit="1" customWidth="1"/>
    <col min="1644" max="1644" width="52.44140625" bestFit="1" customWidth="1"/>
    <col min="1645" max="1645" width="28.109375" bestFit="1" customWidth="1"/>
    <col min="1646" max="1646" width="43.33203125" bestFit="1" customWidth="1"/>
    <col min="1647" max="1647" width="57.88671875" bestFit="1" customWidth="1"/>
    <col min="1648" max="1648" width="38.77734375" bestFit="1" customWidth="1"/>
    <col min="1649" max="1649" width="51.88671875" bestFit="1" customWidth="1"/>
    <col min="1650" max="1651" width="33.21875" bestFit="1" customWidth="1"/>
    <col min="1652" max="1652" width="54.21875" bestFit="1" customWidth="1"/>
    <col min="1653" max="1653" width="33.88671875" bestFit="1" customWidth="1"/>
    <col min="1654" max="1654" width="48.77734375" bestFit="1" customWidth="1"/>
    <col min="1655" max="1655" width="39.21875" bestFit="1" customWidth="1"/>
    <col min="1656" max="1656" width="59.5546875" bestFit="1" customWidth="1"/>
    <col min="1657" max="1657" width="25.109375" bestFit="1" customWidth="1"/>
    <col min="1658" max="1658" width="41" bestFit="1" customWidth="1"/>
    <col min="1659" max="1659" width="53.5546875" bestFit="1" customWidth="1"/>
    <col min="1660" max="1660" width="47.44140625" bestFit="1" customWidth="1"/>
    <col min="1661" max="1661" width="31.5546875" bestFit="1" customWidth="1"/>
    <col min="1662" max="1662" width="33.109375" bestFit="1" customWidth="1"/>
    <col min="1663" max="1663" width="34.33203125" bestFit="1" customWidth="1"/>
    <col min="1664" max="1664" width="45" bestFit="1" customWidth="1"/>
    <col min="1665" max="1665" width="41.6640625" bestFit="1" customWidth="1"/>
    <col min="1666" max="1666" width="52.77734375" bestFit="1" customWidth="1"/>
    <col min="1667" max="1667" width="33.33203125" bestFit="1" customWidth="1"/>
    <col min="1668" max="1668" width="50.109375" bestFit="1" customWidth="1"/>
    <col min="1669" max="1669" width="57.88671875" bestFit="1" customWidth="1"/>
    <col min="1670" max="1670" width="66.88671875" bestFit="1" customWidth="1"/>
    <col min="1671" max="1671" width="56.109375" bestFit="1" customWidth="1"/>
    <col min="1672" max="1672" width="68.6640625" bestFit="1" customWidth="1"/>
    <col min="1673" max="1673" width="52.109375" bestFit="1" customWidth="1"/>
    <col min="1674" max="1674" width="60.77734375" bestFit="1" customWidth="1"/>
    <col min="1675" max="1675" width="36.44140625" bestFit="1" customWidth="1"/>
    <col min="1676" max="1676" width="32.109375" bestFit="1" customWidth="1"/>
    <col min="1677" max="1677" width="46.77734375" bestFit="1" customWidth="1"/>
    <col min="1678" max="1678" width="31.88671875" bestFit="1" customWidth="1"/>
    <col min="1679" max="1679" width="49.109375" bestFit="1" customWidth="1"/>
    <col min="1680" max="1680" width="9.21875" bestFit="1" customWidth="1"/>
    <col min="1681" max="1690" width="10.21875" bestFit="1" customWidth="1"/>
    <col min="1691" max="1691" width="9.21875" bestFit="1" customWidth="1"/>
    <col min="1692" max="1701" width="10.21875" bestFit="1" customWidth="1"/>
    <col min="1702" max="1702" width="8.21875" bestFit="1" customWidth="1"/>
    <col min="1703" max="1703" width="9.21875" bestFit="1" customWidth="1"/>
    <col min="1704" max="1712" width="10.21875" bestFit="1" customWidth="1"/>
    <col min="1713" max="1713" width="9.21875" bestFit="1" customWidth="1"/>
    <col min="1714" max="1723" width="10.21875" bestFit="1" customWidth="1"/>
    <col min="1724" max="1724" width="9.21875" bestFit="1" customWidth="1"/>
    <col min="1725" max="1734" width="10.21875" bestFit="1" customWidth="1"/>
    <col min="1735" max="1735" width="9.21875" bestFit="1" customWidth="1"/>
    <col min="1736" max="1745" width="10.21875" bestFit="1" customWidth="1"/>
    <col min="1746" max="1746" width="9.21875" bestFit="1" customWidth="1"/>
    <col min="1747" max="1756" width="10.21875" bestFit="1" customWidth="1"/>
    <col min="1757" max="1757" width="9.21875" bestFit="1" customWidth="1"/>
    <col min="1758" max="1767" width="10.21875" bestFit="1" customWidth="1"/>
    <col min="1768" max="1768" width="9.21875" bestFit="1" customWidth="1"/>
    <col min="1769" max="1777" width="10.21875" bestFit="1" customWidth="1"/>
    <col min="1778" max="1778" width="9.21875" bestFit="1" customWidth="1"/>
    <col min="1779" max="1788" width="10.21875" bestFit="1" customWidth="1"/>
    <col min="1789" max="1789" width="9.21875" bestFit="1" customWidth="1"/>
    <col min="1790" max="1799" width="10.21875" bestFit="1" customWidth="1"/>
    <col min="1800" max="1800" width="9.21875" bestFit="1" customWidth="1"/>
    <col min="1801" max="1810" width="10.21875" bestFit="1" customWidth="1"/>
    <col min="1811" max="1811" width="8" bestFit="1" customWidth="1"/>
    <col min="1812" max="1812" width="8.21875" bestFit="1" customWidth="1"/>
    <col min="1813" max="1813" width="9.21875" bestFit="1" customWidth="1"/>
    <col min="1814" max="1814" width="10.21875" bestFit="1" customWidth="1"/>
    <col min="1815" max="1823" width="9.21875" bestFit="1" customWidth="1"/>
    <col min="1824" max="1824" width="8.21875" bestFit="1" customWidth="1"/>
    <col min="1825" max="1834" width="9.21875" bestFit="1" customWidth="1"/>
    <col min="1835" max="1835" width="8.21875" bestFit="1" customWidth="1"/>
    <col min="1836" max="1845" width="9.21875" bestFit="1" customWidth="1"/>
    <col min="1846" max="1846" width="8.21875" bestFit="1" customWidth="1"/>
    <col min="1847" max="1849" width="9.21875" bestFit="1" customWidth="1"/>
    <col min="1850" max="1850" width="61" bestFit="1" customWidth="1"/>
    <col min="1851" max="1851" width="25.5546875" bestFit="1" customWidth="1"/>
    <col min="1852" max="1852" width="36.88671875" bestFit="1" customWidth="1"/>
    <col min="1853" max="1853" width="47.21875" bestFit="1" customWidth="1"/>
    <col min="1854" max="1854" width="10.44140625" bestFit="1" customWidth="1"/>
    <col min="1855" max="1855" width="27.109375" bestFit="1" customWidth="1"/>
    <col min="1856" max="1856" width="41.6640625" bestFit="1" customWidth="1"/>
    <col min="1857" max="1857" width="43.5546875" bestFit="1" customWidth="1"/>
    <col min="1858" max="1859" width="47.109375" bestFit="1" customWidth="1"/>
    <col min="1860" max="1860" width="32.21875" bestFit="1" customWidth="1"/>
    <col min="1861" max="1861" width="30.88671875" bestFit="1" customWidth="1"/>
    <col min="1862" max="1862" width="23.6640625" bestFit="1" customWidth="1"/>
    <col min="1863" max="1863" width="12" bestFit="1" customWidth="1"/>
  </cols>
  <sheetData>
    <row r="1" spans="1:26" ht="14.4" customHeight="1" x14ac:dyDescent="0.35">
      <c r="A1" s="10" t="s">
        <v>10865</v>
      </c>
      <c r="B1" s="10"/>
      <c r="F1" s="11" t="s">
        <v>10864</v>
      </c>
      <c r="G1" s="11"/>
      <c r="M1" s="12" t="s">
        <v>10867</v>
      </c>
      <c r="N1" s="12"/>
      <c r="Q1" s="2" t="s">
        <v>10846</v>
      </c>
      <c r="R1" t="s">
        <v>10845</v>
      </c>
      <c r="U1" s="9" t="s">
        <v>10868</v>
      </c>
      <c r="V1" s="9"/>
      <c r="W1" s="9"/>
      <c r="X1" s="9"/>
      <c r="Y1" s="9"/>
      <c r="Z1" s="9"/>
    </row>
    <row r="2" spans="1:26" ht="14.4" customHeight="1" x14ac:dyDescent="0.3">
      <c r="A2" s="10"/>
      <c r="B2" s="10"/>
      <c r="F2" s="11"/>
      <c r="G2" s="11"/>
      <c r="M2" s="12"/>
      <c r="N2" s="12"/>
      <c r="Q2" s="3" t="s">
        <v>5259</v>
      </c>
      <c r="R2" s="5">
        <v>23669.196</v>
      </c>
      <c r="U2" s="2" t="s">
        <v>10845</v>
      </c>
      <c r="V2" s="2" t="s">
        <v>10866</v>
      </c>
    </row>
    <row r="3" spans="1:26" ht="14.4" customHeight="1" x14ac:dyDescent="0.45">
      <c r="A3" s="4" t="s">
        <v>10846</v>
      </c>
      <c r="B3" s="5" t="s">
        <v>10845</v>
      </c>
      <c r="F3" s="11"/>
      <c r="G3" s="11"/>
      <c r="M3" s="12"/>
      <c r="N3" s="12"/>
      <c r="Q3" s="3" t="s">
        <v>2817</v>
      </c>
      <c r="R3" s="5">
        <v>8805.0400000000009</v>
      </c>
      <c r="U3" s="2" t="s">
        <v>10846</v>
      </c>
      <c r="V3" t="s">
        <v>10848</v>
      </c>
      <c r="W3" t="s">
        <v>10861</v>
      </c>
      <c r="X3" t="s">
        <v>10862</v>
      </c>
      <c r="Y3" t="s">
        <v>10863</v>
      </c>
      <c r="Z3" t="s">
        <v>10847</v>
      </c>
    </row>
    <row r="4" spans="1:26" x14ac:dyDescent="0.3">
      <c r="A4" s="6" t="s">
        <v>10848</v>
      </c>
      <c r="B4" s="5"/>
      <c r="F4" s="2" t="s">
        <v>10846</v>
      </c>
      <c r="G4" s="5" t="s">
        <v>10845</v>
      </c>
      <c r="M4" s="2" t="s">
        <v>10846</v>
      </c>
      <c r="N4" s="5" t="s">
        <v>10845</v>
      </c>
      <c r="Q4" s="3" t="s">
        <v>2221</v>
      </c>
      <c r="R4" s="5">
        <v>8167.42</v>
      </c>
      <c r="U4" s="3" t="s">
        <v>28</v>
      </c>
      <c r="V4">
        <v>26942.754499999999</v>
      </c>
      <c r="W4">
        <v>23844.626499999998</v>
      </c>
      <c r="X4">
        <v>27875.873500000002</v>
      </c>
      <c r="Y4">
        <v>37868.2255</v>
      </c>
      <c r="Z4">
        <v>116531.48</v>
      </c>
    </row>
    <row r="5" spans="1:26" x14ac:dyDescent="0.3">
      <c r="A5" s="7" t="s">
        <v>10849</v>
      </c>
      <c r="B5" s="5">
        <v>9296.8439999999991</v>
      </c>
      <c r="F5" s="3" t="s">
        <v>26</v>
      </c>
      <c r="G5" s="5">
        <v>389151.45899999997</v>
      </c>
      <c r="M5" s="3" t="s">
        <v>28</v>
      </c>
      <c r="N5" s="5">
        <v>116531.48</v>
      </c>
      <c r="Q5" s="3" t="s">
        <v>1736</v>
      </c>
      <c r="R5" s="5">
        <v>6682.26</v>
      </c>
      <c r="U5" s="3" t="s">
        <v>42</v>
      </c>
      <c r="V5">
        <v>25785.797999999999</v>
      </c>
      <c r="W5">
        <v>30228.584999999999</v>
      </c>
      <c r="X5">
        <v>28637.876</v>
      </c>
      <c r="Y5">
        <v>39772.512000000002</v>
      </c>
      <c r="Z5">
        <v>124424.77099999999</v>
      </c>
    </row>
    <row r="6" spans="1:26" x14ac:dyDescent="0.3">
      <c r="A6" s="7" t="s">
        <v>10850</v>
      </c>
      <c r="B6" s="5">
        <v>2028.9860000000001</v>
      </c>
      <c r="F6" s="3" t="s">
        <v>10847</v>
      </c>
      <c r="G6" s="5">
        <v>389151.45899999997</v>
      </c>
      <c r="M6" s="3" t="s">
        <v>42</v>
      </c>
      <c r="N6" s="5">
        <v>124424.77099999999</v>
      </c>
      <c r="Q6" s="3" t="s">
        <v>4513</v>
      </c>
      <c r="R6" s="5">
        <v>6264.3540000000003</v>
      </c>
      <c r="U6" s="3" t="s">
        <v>67</v>
      </c>
      <c r="V6">
        <v>50646.353000000003</v>
      </c>
      <c r="W6">
        <v>16002.870999999999</v>
      </c>
      <c r="X6">
        <v>37022.154000000002</v>
      </c>
      <c r="Y6">
        <v>44523.83</v>
      </c>
      <c r="Z6">
        <v>148195.20800000001</v>
      </c>
    </row>
    <row r="7" spans="1:26" x14ac:dyDescent="0.3">
      <c r="A7" s="7" t="s">
        <v>10851</v>
      </c>
      <c r="B7" s="5">
        <v>32911.120999999999</v>
      </c>
      <c r="M7" s="3" t="s">
        <v>67</v>
      </c>
      <c r="N7" s="5">
        <v>148195.20800000001</v>
      </c>
      <c r="Q7" s="3" t="s">
        <v>6643</v>
      </c>
      <c r="R7" s="5">
        <v>5369.6760000000004</v>
      </c>
      <c r="U7" s="3" t="s">
        <v>10847</v>
      </c>
      <c r="V7">
        <v>103374.90549999999</v>
      </c>
      <c r="W7">
        <v>70076.082500000004</v>
      </c>
      <c r="X7">
        <v>93535.9035</v>
      </c>
      <c r="Y7">
        <v>122164.5675</v>
      </c>
      <c r="Z7">
        <v>389151.45899999997</v>
      </c>
    </row>
    <row r="8" spans="1:26" x14ac:dyDescent="0.3">
      <c r="A8" s="7" t="s">
        <v>10852</v>
      </c>
      <c r="B8" s="5">
        <v>12069.252</v>
      </c>
      <c r="M8" s="3" t="s">
        <v>10847</v>
      </c>
      <c r="N8" s="5">
        <v>389151.45899999997</v>
      </c>
      <c r="Q8" s="3" t="s">
        <v>3921</v>
      </c>
      <c r="R8" s="5">
        <v>5156.5600000000004</v>
      </c>
    </row>
    <row r="9" spans="1:26" x14ac:dyDescent="0.3">
      <c r="A9" s="7" t="s">
        <v>10853</v>
      </c>
      <c r="B9" s="5">
        <v>5779.24</v>
      </c>
      <c r="Q9" s="3" t="s">
        <v>1189</v>
      </c>
      <c r="R9" s="5">
        <v>4732.3360000000002</v>
      </c>
    </row>
    <row r="10" spans="1:26" x14ac:dyDescent="0.3">
      <c r="A10" s="7" t="s">
        <v>10854</v>
      </c>
      <c r="B10" s="5">
        <v>4560.2510000000002</v>
      </c>
      <c r="Q10" s="3" t="s">
        <v>5528</v>
      </c>
      <c r="R10" s="5">
        <v>4646.3559999999998</v>
      </c>
    </row>
    <row r="11" spans="1:26" x14ac:dyDescent="0.3">
      <c r="A11" s="7" t="s">
        <v>10855</v>
      </c>
      <c r="B11" s="5">
        <v>1829.12</v>
      </c>
      <c r="Q11" s="3" t="s">
        <v>2116</v>
      </c>
      <c r="R11" s="5">
        <v>4519.8389999999999</v>
      </c>
    </row>
    <row r="12" spans="1:26" x14ac:dyDescent="0.3">
      <c r="A12" s="7" t="s">
        <v>10856</v>
      </c>
      <c r="B12" s="5">
        <v>6769.9565000000002</v>
      </c>
      <c r="Q12" s="3" t="s">
        <v>10847</v>
      </c>
      <c r="R12" s="5">
        <v>78013.036999999997</v>
      </c>
    </row>
    <row r="13" spans="1:26" x14ac:dyDescent="0.3">
      <c r="A13" s="7" t="s">
        <v>10857</v>
      </c>
      <c r="B13" s="5">
        <v>7175.335</v>
      </c>
    </row>
    <row r="14" spans="1:26" x14ac:dyDescent="0.3">
      <c r="A14" s="7" t="s">
        <v>10858</v>
      </c>
      <c r="B14" s="5">
        <v>4813.7539999999999</v>
      </c>
    </row>
    <row r="15" spans="1:26" x14ac:dyDescent="0.3">
      <c r="A15" s="7" t="s">
        <v>10859</v>
      </c>
      <c r="B15" s="5">
        <v>7385.0730000000003</v>
      </c>
    </row>
    <row r="16" spans="1:26" x14ac:dyDescent="0.3">
      <c r="A16" s="7" t="s">
        <v>10860</v>
      </c>
      <c r="B16" s="5">
        <v>8755.973</v>
      </c>
    </row>
    <row r="17" spans="1:2" x14ac:dyDescent="0.3">
      <c r="A17" s="6" t="s">
        <v>10861</v>
      </c>
      <c r="B17" s="5"/>
    </row>
    <row r="18" spans="1:2" x14ac:dyDescent="0.3">
      <c r="A18" s="7" t="s">
        <v>10849</v>
      </c>
      <c r="B18" s="5">
        <v>4965.8339999999998</v>
      </c>
    </row>
    <row r="19" spans="1:2" x14ac:dyDescent="0.3">
      <c r="A19" s="7" t="s">
        <v>10850</v>
      </c>
      <c r="B19" s="5">
        <v>1156.5139999999999</v>
      </c>
    </row>
    <row r="20" spans="1:2" x14ac:dyDescent="0.3">
      <c r="A20" s="7" t="s">
        <v>10851</v>
      </c>
      <c r="B20" s="5">
        <v>10322.094999999999</v>
      </c>
    </row>
    <row r="21" spans="1:2" x14ac:dyDescent="0.3">
      <c r="A21" s="7" t="s">
        <v>10852</v>
      </c>
      <c r="B21" s="5">
        <v>5718.3334999999997</v>
      </c>
    </row>
    <row r="22" spans="1:2" x14ac:dyDescent="0.3">
      <c r="A22" s="7" t="s">
        <v>10853</v>
      </c>
      <c r="B22" s="5">
        <v>1983.704</v>
      </c>
    </row>
    <row r="23" spans="1:2" x14ac:dyDescent="0.3">
      <c r="A23" s="7" t="s">
        <v>10854</v>
      </c>
      <c r="B23" s="5">
        <v>7354.2489999999998</v>
      </c>
    </row>
    <row r="24" spans="1:2" x14ac:dyDescent="0.3">
      <c r="A24" s="7" t="s">
        <v>10855</v>
      </c>
      <c r="B24" s="5">
        <v>2197.268</v>
      </c>
    </row>
    <row r="25" spans="1:2" x14ac:dyDescent="0.3">
      <c r="A25" s="7" t="s">
        <v>10856</v>
      </c>
      <c r="B25" s="5">
        <v>5584.75</v>
      </c>
    </row>
    <row r="26" spans="1:2" x14ac:dyDescent="0.3">
      <c r="A26" s="7" t="s">
        <v>10857</v>
      </c>
      <c r="B26" s="5">
        <v>13591.507</v>
      </c>
    </row>
    <row r="27" spans="1:2" x14ac:dyDescent="0.3">
      <c r="A27" s="7" t="s">
        <v>10858</v>
      </c>
      <c r="B27" s="5">
        <v>4085.7275</v>
      </c>
    </row>
    <row r="28" spans="1:2" x14ac:dyDescent="0.3">
      <c r="A28" s="7" t="s">
        <v>10859</v>
      </c>
      <c r="B28" s="5">
        <v>7795.8204999999998</v>
      </c>
    </row>
    <row r="29" spans="1:2" x14ac:dyDescent="0.3">
      <c r="A29" s="7" t="s">
        <v>10860</v>
      </c>
      <c r="B29" s="5">
        <v>5320.28</v>
      </c>
    </row>
    <row r="30" spans="1:2" x14ac:dyDescent="0.3">
      <c r="A30" s="6" t="s">
        <v>10862</v>
      </c>
      <c r="B30" s="5"/>
    </row>
    <row r="31" spans="1:2" x14ac:dyDescent="0.3">
      <c r="A31" s="7" t="s">
        <v>10849</v>
      </c>
      <c r="B31" s="5">
        <v>4082.4259999999999</v>
      </c>
    </row>
    <row r="32" spans="1:2" x14ac:dyDescent="0.3">
      <c r="A32" s="7" t="s">
        <v>10850</v>
      </c>
      <c r="B32" s="5">
        <v>15613.103999999999</v>
      </c>
    </row>
    <row r="33" spans="1:2" x14ac:dyDescent="0.3">
      <c r="A33" s="7" t="s">
        <v>10851</v>
      </c>
      <c r="B33" s="5">
        <v>4238.174</v>
      </c>
    </row>
    <row r="34" spans="1:2" x14ac:dyDescent="0.3">
      <c r="A34" s="7" t="s">
        <v>10852</v>
      </c>
      <c r="B34" s="5">
        <v>2965.71</v>
      </c>
    </row>
    <row r="35" spans="1:2" x14ac:dyDescent="0.3">
      <c r="A35" s="7" t="s">
        <v>10853</v>
      </c>
      <c r="B35" s="5">
        <v>11960.233</v>
      </c>
    </row>
    <row r="36" spans="1:2" x14ac:dyDescent="0.3">
      <c r="A36" s="7" t="s">
        <v>10854</v>
      </c>
      <c r="B36" s="5">
        <v>3455.8850000000002</v>
      </c>
    </row>
    <row r="37" spans="1:2" x14ac:dyDescent="0.3">
      <c r="A37" s="7" t="s">
        <v>10855</v>
      </c>
      <c r="B37" s="5">
        <v>6562.4189999999999</v>
      </c>
    </row>
    <row r="38" spans="1:2" x14ac:dyDescent="0.3">
      <c r="A38" s="7" t="s">
        <v>10856</v>
      </c>
      <c r="B38" s="5">
        <v>3050.0104999999999</v>
      </c>
    </row>
    <row r="39" spans="1:2" x14ac:dyDescent="0.3">
      <c r="A39" s="7" t="s">
        <v>10857</v>
      </c>
      <c r="B39" s="5">
        <v>12023.450999999999</v>
      </c>
    </row>
    <row r="40" spans="1:2" x14ac:dyDescent="0.3">
      <c r="A40" s="7" t="s">
        <v>10858</v>
      </c>
      <c r="B40" s="5">
        <v>3090.9140000000002</v>
      </c>
    </row>
    <row r="41" spans="1:2" x14ac:dyDescent="0.3">
      <c r="A41" s="7" t="s">
        <v>10859</v>
      </c>
      <c r="B41" s="5">
        <v>15596.555</v>
      </c>
    </row>
    <row r="42" spans="1:2" x14ac:dyDescent="0.3">
      <c r="A42" s="7" t="s">
        <v>10860</v>
      </c>
      <c r="B42" s="5">
        <v>10897.022000000001</v>
      </c>
    </row>
    <row r="43" spans="1:2" x14ac:dyDescent="0.3">
      <c r="A43" s="6" t="s">
        <v>10863</v>
      </c>
      <c r="B43" s="5"/>
    </row>
    <row r="44" spans="1:2" x14ac:dyDescent="0.3">
      <c r="A44" s="7" t="s">
        <v>10849</v>
      </c>
      <c r="B44" s="5">
        <v>4815.59</v>
      </c>
    </row>
    <row r="45" spans="1:2" x14ac:dyDescent="0.3">
      <c r="A45" s="7" t="s">
        <v>10850</v>
      </c>
      <c r="B45" s="5">
        <v>2182.8719999999998</v>
      </c>
    </row>
    <row r="46" spans="1:2" x14ac:dyDescent="0.3">
      <c r="A46" s="7" t="s">
        <v>10851</v>
      </c>
      <c r="B46" s="5">
        <v>6643.72</v>
      </c>
    </row>
    <row r="47" spans="1:2" x14ac:dyDescent="0.3">
      <c r="A47" s="7" t="s">
        <v>10852</v>
      </c>
      <c r="B47" s="5">
        <v>9447.7535000000007</v>
      </c>
    </row>
    <row r="48" spans="1:2" x14ac:dyDescent="0.3">
      <c r="A48" s="7" t="s">
        <v>10853</v>
      </c>
      <c r="B48" s="5">
        <v>10943.741</v>
      </c>
    </row>
    <row r="49" spans="1:2" x14ac:dyDescent="0.3">
      <c r="A49" s="7" t="s">
        <v>10854</v>
      </c>
      <c r="B49" s="5">
        <v>8933.92</v>
      </c>
    </row>
    <row r="50" spans="1:2" x14ac:dyDescent="0.3">
      <c r="A50" s="7" t="s">
        <v>10855</v>
      </c>
      <c r="B50" s="5">
        <v>2864.8980000000001</v>
      </c>
    </row>
    <row r="51" spans="1:2" x14ac:dyDescent="0.3">
      <c r="A51" s="7" t="s">
        <v>10856</v>
      </c>
      <c r="B51" s="5">
        <v>10371.534</v>
      </c>
    </row>
    <row r="52" spans="1:2" x14ac:dyDescent="0.3">
      <c r="A52" s="7" t="s">
        <v>10857</v>
      </c>
      <c r="B52" s="5">
        <v>10182.52</v>
      </c>
    </row>
    <row r="53" spans="1:2" x14ac:dyDescent="0.3">
      <c r="A53" s="7" t="s">
        <v>10858</v>
      </c>
      <c r="B53" s="5">
        <v>12136.950999999999</v>
      </c>
    </row>
    <row r="54" spans="1:2" x14ac:dyDescent="0.3">
      <c r="A54" s="7" t="s">
        <v>10859</v>
      </c>
      <c r="B54" s="5">
        <v>28431.330999999998</v>
      </c>
    </row>
    <row r="55" spans="1:2" x14ac:dyDescent="0.3">
      <c r="A55" s="7" t="s">
        <v>10860</v>
      </c>
      <c r="B55" s="5">
        <v>15209.736999999999</v>
      </c>
    </row>
    <row r="56" spans="1:2" x14ac:dyDescent="0.3">
      <c r="A56" s="6" t="s">
        <v>10847</v>
      </c>
      <c r="B56" s="5">
        <v>389151.45899999997</v>
      </c>
    </row>
  </sheetData>
  <mergeCells count="6">
    <mergeCell ref="U1:Z1"/>
    <mergeCell ref="A1:B2"/>
    <mergeCell ref="F1:G2"/>
    <mergeCell ref="F3:G3"/>
    <mergeCell ref="M1:N2"/>
    <mergeCell ref="M3:N3"/>
  </mergeCells>
  <conditionalFormatting sqref="G4">
    <cfRule type="dataBar" priority="2">
      <dataBar>
        <cfvo type="min"/>
        <cfvo type="max"/>
        <color rgb="FFFFB628"/>
      </dataBar>
      <extLst>
        <ext xmlns:x14="http://schemas.microsoft.com/office/spreadsheetml/2009/9/main" uri="{B025F937-C7B1-47D3-B67F-A62EFF666E3E}">
          <x14:id>{4A87F882-681A-4B44-9A08-6EA33D8B530A}</x14:id>
        </ext>
      </extLst>
    </cfRule>
  </conditionalFormatting>
  <conditionalFormatting pivot="1" sqref="G5">
    <cfRule type="dataBar" priority="1">
      <dataBar>
        <cfvo type="min"/>
        <cfvo type="max"/>
        <color rgb="FFFFB628"/>
      </dataBar>
      <extLst>
        <ext xmlns:x14="http://schemas.microsoft.com/office/spreadsheetml/2009/9/main" uri="{B025F937-C7B1-47D3-B67F-A62EFF666E3E}">
          <x14:id>{3495FD0F-5DFC-4C8B-A4E0-063CA381FB93}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A87F882-681A-4B44-9A08-6EA33D8B530A}">
            <x14:dataBar minLength="0" maxLength="100" border="1" negativeBarBorderColorSameAsPositive="0">
              <x14:cfvo type="autoMin"/>
              <x14:cfvo type="autoMax"/>
              <x14:borderColor rgb="FFFFB628"/>
              <x14:negativeFillColor rgb="FFFF0000"/>
              <x14:negativeBorderColor rgb="FFFF0000"/>
              <x14:axisColor rgb="FF000000"/>
            </x14:dataBar>
          </x14:cfRule>
          <xm:sqref>G4</xm:sqref>
        </x14:conditionalFormatting>
        <x14:conditionalFormatting xmlns:xm="http://schemas.microsoft.com/office/excel/2006/main" pivot="1">
          <x14:cfRule type="dataBar" id="{3495FD0F-5DFC-4C8B-A4E0-063CA381FB93}">
            <x14:dataBar minLength="0" maxLength="100" border="1" negativeBarBorderColorSameAsPositive="0">
              <x14:cfvo type="autoMin"/>
              <x14:cfvo type="autoMax"/>
              <x14:borderColor rgb="FFFFB628"/>
              <x14:negativeFillColor rgb="FFFF0000"/>
              <x14:negativeBorderColor rgb="FFFF0000"/>
              <x14:axisColor rgb="FF000000"/>
            </x14:dataBar>
          </x14:cfRule>
          <xm:sqref>G5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27561-9DE1-4019-A1FD-241CF591838F}">
  <dimension ref="A1:R9801"/>
  <sheetViews>
    <sheetView zoomScale="95" workbookViewId="0">
      <selection activeCell="C1" sqref="C1"/>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3">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3">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3">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3">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3">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3">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3">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3">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3">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3">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3">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3">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3">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3">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3">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3">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3">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3">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3">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3">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3">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3">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3">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3">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3">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3">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3">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3">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3">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3">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3">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3">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3">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3">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3">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3">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3">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3">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3">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3">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3">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3">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3">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3">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3">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3">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3">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3">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3">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3">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3">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3">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3">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3">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3">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3">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3">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3">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3">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3">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3">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3">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3">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3">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3">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3">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3">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3">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3">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3">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3">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3">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3">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3">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3">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3">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3">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3">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3">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3">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3">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3">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3">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3">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3">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3">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3">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3">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3">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3">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3">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3">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3">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3">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3">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3">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3">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3">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3">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3">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3">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3">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3">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3">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3">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3">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3">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3">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3">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3">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3">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3">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3">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3">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3">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3">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3">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3">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3">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3">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3">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3">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3">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3">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3">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3">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3">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3">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3">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3">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3">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3">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3">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3">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3">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3">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3">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3">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3">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3">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3">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3">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3">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3">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3">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3">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3">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3">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3">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3">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3">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3">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3">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3">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3">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3">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3">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3">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3">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3">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3">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3">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3">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3">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3">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3">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3">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3">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3">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3">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3">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3">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3">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3">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3">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3">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3">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3">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3">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3">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3">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3">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3">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3">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3">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3">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3">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3">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3">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3">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3">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3">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3">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3">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3">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3">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3">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3">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3">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3">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3">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3">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3">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3">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3">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3">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3">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3">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3">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3">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3">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3">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3">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3">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3">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3">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3">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3">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3">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3">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3">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3">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3">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3">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3">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3">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3">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3">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3">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3">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3">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3">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3">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3">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3">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3">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3">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3">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3">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3">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3">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3">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3">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3">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3">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3">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3">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3">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3">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3">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3">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3">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3">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3">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3">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3">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3">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3">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3">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3">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3">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3">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3">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3">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3">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3">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3">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3">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3">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3">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3">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3">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3">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3">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3">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3">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3">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3">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3">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3">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3">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3">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3">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3">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3">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3">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3">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3">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3">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3">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3">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3">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3">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3">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3">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3">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3">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3">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3">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3">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3">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3">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3">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3">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3">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3">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3">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3">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3">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3">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3">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3">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3">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3">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3">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3">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3">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3">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3">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3">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3">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3">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3">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3">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3">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3">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3">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3">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3">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3">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3">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3">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3">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3">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3">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3">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3">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3">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3">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3">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3">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3">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3">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3">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3">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3">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3">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3">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3">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3">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3">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3">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3">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3">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3">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3">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3">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3">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3">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3">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3">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3">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3">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3">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3">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3">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3">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3">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3">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3">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3">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3">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3">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3">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3">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3">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3">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3">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3">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3">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3">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3">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3">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3">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3">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3">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3">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3">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3">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3">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3">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3">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3">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3">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3">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3">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3">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3">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3">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3">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3">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3">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3">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3">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3">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3">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3">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3">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3">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3">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3">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3">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3">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3">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3">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3">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3">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3">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3">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3">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3">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3">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3">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3">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3">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3">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3">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3">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3">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3">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3">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3">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3">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3">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3">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3">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3">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3">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3">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3">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3">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3">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3">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3">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3">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3">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3">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3">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3">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3">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3">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3">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3">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3">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3">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3">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3">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3">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3">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3">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3">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3">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3">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3">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3">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3">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3">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3">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3">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3">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3">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3">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3">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3">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3">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3">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3">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3">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3">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3">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3">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3">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3">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3">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3">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3">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3">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3">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3">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3">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3">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3">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3">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3">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3">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3">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3">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3">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3">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3">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3">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3">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3">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3">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3">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3">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3">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3">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3">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3">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3">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3">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3">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3">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3">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3">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3">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3">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3">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3">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3">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3">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3">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3">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3">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3">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3">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3">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3">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3">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3">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3">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3">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3">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3">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3">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3">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3">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3">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3">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3">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3">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3">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3">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3">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3">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3">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3">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3">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3">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3">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3">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3">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3">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3">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3">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3">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3">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3">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3">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3">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3">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3">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3">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3">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3">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3">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3">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3">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3">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3">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3">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3">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3">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3">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3">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3">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3">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3">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3">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3">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3">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3">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3">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3">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3">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3">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3">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3">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3">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3">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3">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3">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3">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3">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3">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3">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3">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3">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3">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3">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3">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3">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3">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3">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3">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3">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3">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3">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3">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3">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3">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3">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3">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3">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3">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3">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3">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3">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3">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3">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3">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3">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3">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3">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3">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3">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3">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3">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3">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3">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3">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3">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3">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3">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3">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3">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3">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3">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3">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3">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3">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3">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3">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3">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3">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3">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3">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3">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3">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3">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3">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3">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3">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3">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3">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3">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3">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3">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3">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3">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3">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3">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3">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3">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3">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3">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3">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3">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3">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3">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3">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3">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3">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3">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3">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3">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3">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3">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3">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3">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3">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3">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3">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3">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3">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3">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3">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3">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3">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3">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3">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3">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3">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3">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3">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3">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3">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3">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3">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3">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3">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3">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3">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3">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3">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3">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3">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3">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3">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3">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3">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3">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3">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3">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3">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3">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3">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3">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3">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3">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3">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3">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3">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3">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3">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3">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3">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3">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3">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3">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3">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3">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3">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3">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3">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3">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3">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3">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3">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3">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3">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3">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3">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3">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3">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3">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3">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3">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3">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3">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3">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3">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3">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3">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3">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3">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3">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3">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3">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3">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3">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3">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3">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3">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3">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3">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3">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3">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3">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3">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3">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3">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3">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3">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3">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3">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3">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3">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3">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3">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3">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3">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3">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3">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3">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3">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3">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3">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3">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3">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3">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3">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3">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3">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3">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3">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3">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3">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3">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3">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3">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3">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3">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3">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3">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3">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3">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3">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3">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3">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3">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3">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3">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3">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3">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3">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3">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3">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3">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3">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3">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3">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3">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3">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3">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3">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3">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3">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3">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3">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3">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3">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3">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3">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3">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3">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3">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3">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3">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3">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3">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3">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3">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3">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3">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3">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3">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3">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3">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3">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3">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3">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3">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3">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3">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3">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3">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3">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3">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3">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3">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3">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3">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3">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3">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3">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3">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3">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3">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3">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3">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3">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3">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3">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3">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3">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3">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3">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3">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3">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3">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3">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3">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3">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3">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3">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3">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3">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3">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3">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3">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3">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3">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3">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3">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3">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3">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3">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3">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3">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3">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3">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3">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3">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3">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3">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3">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3">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3">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3">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3">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3">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3">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3">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3">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3">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3">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3">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3">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3">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3">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3">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3">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3">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3">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3">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3">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3">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3">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3">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3">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3">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3">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3">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3">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3">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3">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3">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3">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3">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3">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3">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3">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3">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3">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3">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3">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3">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3">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3">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3">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3">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3">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3">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3">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3">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3">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3">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3">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3">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3">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3">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3">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3">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3">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3">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3">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3">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3">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3">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3">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3">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3">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3">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3">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3">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3">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3">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3">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3">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3">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3">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3">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3">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3">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3">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3">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3">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3">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3">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3">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3">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3">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3">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3">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3">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3">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3">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3">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3">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3">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3">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3">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3">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3">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3">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3">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3">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3">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3">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3">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3">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3">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3">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3">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3">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3">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3">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3">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3">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3">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3">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3">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3">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3">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3">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3">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3">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3">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3">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3">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3">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3">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3">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3">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3">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3">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3">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3">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3">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3">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3">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3">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3">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3">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3">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3">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3">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3">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3">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3">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3">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3">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3">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3">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3">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3">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3">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3">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3">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3">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3">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3">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3">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3">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3">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3">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3">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3">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3">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3">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3">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3">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3">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3">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3">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3">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3">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3">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3">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3">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3">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3">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3">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3">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3">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3">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3">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3">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3">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3">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3">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3">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3">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3">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3">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3">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3">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3">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3">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3">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3">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3">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3">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3">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3">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3">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3">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3">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3">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3">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3">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3">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3">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3">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3">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3">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3">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3">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3">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3">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3">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3">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3">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3">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3">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3">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3">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3">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3">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3">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3">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3">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3">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3">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3">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3">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3">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3">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3">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3">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3">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3">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3">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3">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3">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3">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3">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3">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3">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3">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3">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3">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3">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3">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3">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3">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3">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3">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3">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3">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3">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3">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3">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3">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3">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3">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3">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3">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3">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3">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3">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3">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3">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3">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3">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3">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3">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3">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3">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3">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3">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3">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3">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3">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3">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3">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3">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3">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3">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3">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3">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3">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3">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3">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3">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3">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3">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3">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3">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3">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3">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3">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3">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3">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3">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3">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3">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3">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3">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3">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3">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3">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3">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3">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3">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3">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3">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3">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3">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3">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3">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3">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3">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3">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3">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3">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3">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3">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3">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3">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3">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3">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3">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3">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3">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3">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3">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3">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3">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3">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3">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3">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3">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3">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3">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3">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3">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3">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3">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3">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3">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3">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3">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3">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3">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3">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3">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3">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3">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3">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3">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3">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3">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3">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3">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3">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3">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3">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3">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3">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3">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3">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3">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3">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3">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3">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3">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3">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3">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3">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3">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3">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3">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3">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3">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3">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3">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3">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3">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3">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3">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3">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3">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3">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3">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3">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3">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3">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3">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3">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3">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3">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3">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3">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3">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3">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3">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3">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3">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3">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3">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3">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3">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3">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3">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3">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3">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3">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3">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3">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3">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3">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3">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3">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3">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3">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3">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3">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3">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3">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3">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3">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3">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3">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3">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3">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3">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3">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3">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3">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3">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3">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3">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3">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3">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3">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3">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3">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3">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3">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3">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3">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3">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3">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3">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3">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3">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3">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3">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3">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3">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3">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3">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3">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3">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3">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3">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3">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3">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3">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3">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3">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3">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3">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3">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3">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3">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3">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3">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3">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3">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3">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3">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3">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3">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3">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3">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3">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3">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3">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3">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3">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3">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3">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3">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3">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3">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3">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3">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3">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3">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3">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3">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3">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3">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3">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3">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3">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3">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3">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3">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3">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3">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3">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3">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3">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3">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3">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3">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3">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3">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3">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3">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3">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3">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3">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3">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3">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3">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3">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3">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3">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3">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3">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3">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3">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3">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3">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3">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3">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3">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3">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3">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3">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3">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3">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3">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3">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3">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3">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3">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3">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3">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3">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3">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3">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3">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3">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3">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3">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3">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3">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3">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3">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3">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3">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3">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3">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3">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3">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3">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3">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3">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3">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3">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3">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3">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3">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3">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3">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3">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3">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3">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3">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3">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3">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3">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3">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3">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3">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3">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3">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3">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3">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3">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3">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3">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3">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3">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3">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3">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3">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3">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3">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3">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3">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3">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3">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3">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3">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3">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3">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3">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3">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3">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3">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3">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3">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3">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3">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3">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3">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3">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3">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3">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3">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3">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3">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3">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3">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3">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3">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3">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3">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3">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3">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3">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3">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3">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3">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3">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3">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3">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3">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3">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3">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3">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3">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3">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3">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3">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3">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3">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3">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3">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3">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3">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3">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3">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3">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3">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3">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3">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3">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3">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3">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3">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3">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3">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3">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3">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3">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3">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3">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3">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3">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3">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3">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3">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3">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3">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3">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3">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3">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3">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3">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3">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3">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3">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3">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3">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3">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3">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3">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3">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3">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3">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3">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3">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3">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3">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3">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3">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3">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3">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3">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3">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3">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3">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3">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3">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3">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3">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3">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3">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3">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3">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3">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3">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3">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3">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3">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3">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3">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3">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3">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3">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3">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3">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3">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3">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3">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3">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3">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3">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3">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3">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3">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3">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3">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3">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3">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3">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3">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3">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3">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3">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3">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3">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3">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3">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3">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3">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3">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3">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3">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3">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3">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3">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3">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3">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3">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3">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3">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3">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3">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3">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3">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3">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3">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3">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3">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3">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3">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3">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3">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3">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3">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3">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3">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3">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3">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3">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3">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3">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3">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3">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3">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3">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3">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3">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3">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3">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3">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3">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3">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3">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3">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3">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3">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3">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3">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3">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3">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3">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3">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3">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3">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3">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3">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3">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3">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3">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3">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3">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3">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3">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3">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3">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3">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3">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3">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3">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3">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3">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3">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3">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3">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3">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3">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3">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3">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3">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3">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3">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3">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3">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3">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3">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3">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3">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3">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3">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3">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3">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3">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3">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3">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3">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3">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3">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3">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3">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3">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3">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3">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3">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3">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3">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3">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3">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3">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3">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3">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3">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3">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3">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3">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3">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3">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3">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3">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3">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3">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3">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3">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3">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3">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3">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3">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3">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3">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3">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3">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3">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3">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3">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3">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3">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3">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3">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3">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3">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3">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3">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3">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3">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3">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3">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3">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3">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3">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3">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3">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3">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3">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3">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3">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3">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3">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3">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3">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3">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3">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3">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3">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3">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3">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3">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3">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3">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3">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3">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3">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3">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3">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3">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3">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3">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3">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3">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3">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3">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3">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3">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3">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3">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3">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3">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3">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3">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3">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3">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3">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3">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3">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3">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3">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3">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3">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3">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3">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3">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3">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3">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3">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3">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3">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3">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3">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3">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3">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3">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3">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3">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3">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3">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3">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3">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3">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3">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3">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3">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3">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3">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3">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3">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3">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3">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3">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3">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3">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3">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3">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3">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3">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3">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3">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3">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3">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3">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3">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3">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3">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3">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3">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3">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3">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3">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3">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3">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3">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3">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3">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3">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3">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3">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3">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3">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3">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3">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3">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3">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3">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3">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3">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3">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3">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3">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3">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3">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3">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3">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3">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3">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3">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3">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3">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3">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3">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3">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3">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3">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3">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3">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3">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3">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3">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3">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3">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3">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3">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3">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3">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3">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3">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3">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3">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3">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3">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3">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3">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3">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3">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3">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3">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3">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3">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3">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3">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3">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3">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3">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3">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3">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3">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3">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3">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3">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3">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3">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3">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3">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3">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3">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3">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3">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3">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3">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3">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3">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3">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3">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3">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3">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3">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3">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3">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3">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3">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3">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3">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3">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3">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3">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3">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3">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3">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3">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3">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3">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3">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3">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3">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3">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3">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3">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3">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3">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3">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3">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3">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3">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3">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3">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3">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3">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3">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3">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3">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3">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3">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3">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3">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3">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3">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3">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3">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3">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3">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3">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3">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3">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3">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3">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3">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3">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3">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3">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3">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3">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3">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3">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3">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3">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3">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3">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3">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3">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3">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3">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3">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3">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3">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3">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3">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3">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3">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3">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3">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3">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3">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3">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3">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3">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3">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3">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3">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3">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3">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3">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3">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3">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3">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3">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3">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3">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3">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3">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3">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3">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3">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3">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3">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3">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3">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3">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3">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3">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3">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3">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3">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3">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3">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3">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3">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3">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3">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3">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3">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3">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3">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3">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3">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3">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3">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3">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3">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3">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3">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3">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3">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3">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3">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3">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3">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3">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3">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3">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3">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3">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3">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3">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3">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3">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3">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3">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3">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3">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3">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3">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3">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3">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3">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3">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3">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3">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3">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3">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3">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3">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3">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3">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3">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3">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3">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3">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3">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3">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3">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3">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3">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3">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3">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3">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3">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3">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3">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3">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3">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3">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3">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3">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3">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3">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3">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3">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3">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3">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3">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3">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3">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3">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3">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3">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3">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3">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3">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3">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3">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3">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3">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3">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3">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3">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3">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3">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3">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3">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3">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3">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3">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3">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3">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3">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3">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3">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3">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3">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3">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3">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3">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3">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3">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3">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3">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3">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3">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3">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3">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3">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3">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3">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3">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3">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3">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3">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3">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3">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3">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3">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3">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3">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3">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3">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3">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3">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3">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3">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3">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3">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3">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3">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3">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3">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3">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3">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3">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3">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3">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3">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3">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3">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3">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3">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3">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3">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3">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3">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3">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3">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3">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3">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3">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3">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3">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3">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3">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3">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3">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3">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3">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3">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3">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3">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3">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3">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3">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3">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3">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3">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3">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3">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3">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3">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3">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3">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3">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3">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3">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3">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3">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3">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3">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3">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3">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3">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3">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3">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3">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3">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3">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3">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3">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3">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3">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3">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3">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3">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3">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3">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3">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3">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3">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3">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3">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3">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3">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3">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3">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3">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3">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3">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3">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3">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3">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3">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3">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3">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3">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3">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3">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3">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3">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3">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3">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3">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3">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3">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3">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3">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3">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3">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3">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3">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3">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3">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3">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3">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3">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3">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3">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3">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3">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3">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3">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3">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3">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3">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3">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3">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3">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3">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3">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3">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3">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3">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3">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3">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3">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3">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3">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3">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3">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3">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3">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3">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3">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3">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3">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3">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3">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3">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3">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3">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3">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3">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3">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3">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3">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3">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3">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3">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3">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3">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3">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3">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3">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3">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3">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3">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3">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3">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3">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3">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3">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3">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3">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3">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3">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3">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3">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3">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3">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3">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3">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3">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3">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3">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3">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3">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3">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3">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3">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3">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3">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3">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3">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3">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3">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3">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3">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3">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3">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3">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3">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3">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3">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3">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3">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3">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3">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3">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3">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3">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3">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3">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3">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3">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3">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3">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3">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3">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3">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3">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3">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3">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3">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3">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3">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3">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3">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3">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3">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3">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3">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3">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3">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3">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3">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3">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3">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3">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3">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3">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3">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3">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3">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3">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3">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3">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3">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3">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3">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3">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3">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3">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3">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3">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3">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3">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3">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3">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3">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3">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3">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3">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3">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3">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3">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3">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3">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3">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3">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3">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3">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3">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3">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3">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3">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3">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3">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3">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3">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3">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3">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3">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3">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3">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3">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3">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3">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3">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3">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3">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3">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3">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3">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3">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3">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3">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3">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3">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3">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3">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3">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3">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3">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3">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3">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3">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3">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3">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3">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3">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3">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3">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3">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3">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3">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3">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3">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3">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3">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3">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3">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3">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3">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3">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3">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3">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3">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3">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3">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3">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3">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3">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3">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3">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3">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3">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3">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3">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3">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3">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3">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3">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3">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3">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3">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3">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3">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3">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3">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3">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3">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3">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3">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3">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3">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3">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3">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3">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3">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3">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3">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3">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3">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3">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3">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3">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3">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3">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3">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3">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3">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3">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3">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3">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3">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3">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3">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3">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3">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3">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3">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3">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3">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3">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3">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3">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3">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3">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3">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3">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3">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3">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3">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3">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3">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3">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3">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3">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3">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3">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3">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3">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3">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3">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3">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3">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3">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3">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3">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3">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3">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3">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3">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3">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3">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3">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3">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3">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3">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3">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3">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3">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3">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3">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3">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3">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3">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3">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3">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3">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3">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3">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3">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3">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3">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3">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3">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3">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3">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3">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3">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3">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3">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3">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3">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3">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3">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3">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3">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3">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3">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3">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3">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3">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3">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3">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3">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3">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3">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3">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3">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3">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3">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3">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3">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3">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3">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3">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3">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3">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3">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3">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3">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3">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3">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3">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3">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3">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3">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3">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3">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3">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3">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3">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3">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3">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3">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3">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3">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3">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3">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3">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3">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3">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3">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3">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3">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3">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3">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3">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3">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3">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3">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3">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3">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3">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3">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3">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3">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3">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3">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3">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3">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3">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3">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3">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3">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3">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3">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3">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3">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3">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3">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3">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3">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3">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3">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3">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3">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3">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3">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3">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3">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3">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3">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3">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3">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3">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3">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3">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3">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3">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3">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3">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3">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3">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3">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3">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3">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3">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3">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3">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3">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3">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3">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3">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3">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3">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3">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3">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3">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3">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3">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3">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3">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3">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3">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3">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3">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3">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3">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3">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3">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3">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3">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3">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3">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3">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3">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3">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3">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3">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3">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3">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3">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3">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3">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3">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3">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3">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3">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3">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3">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3">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3">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3">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3">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3">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3">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3">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3">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3">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3">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3">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3">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3">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3">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3">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3">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3">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3">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3">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3">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3">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3">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3">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3">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3">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3">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3">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3">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3">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3">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3">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3">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3">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3">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3">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3">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3">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3">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3">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3">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3">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3">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3">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3">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3">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3">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3">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3">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3">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3">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3">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3">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3">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3">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3">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3">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3">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3">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3">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3">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3">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3">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3">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3">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3">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3">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3">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3">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3">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3">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3">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3">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3">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3">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3">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3">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3">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3">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3">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3">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3">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3">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3">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3">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3">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3">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3">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3">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3">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3">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3">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3">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3">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3">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3">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3">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3">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3">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3">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3">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3">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3">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3">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3">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3">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3">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3">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3">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3">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3">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3">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3">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3">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3">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3">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3">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3">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3">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3">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3">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3">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3">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3">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3">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3">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3">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3">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3">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3">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3">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3">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3">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3">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3">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3">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3">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3">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3">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3">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3">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3">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3">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3">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3">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3">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3">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3">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3">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3">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3">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3">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3">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3">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3">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3">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3">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3">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3">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3">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3">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3">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3">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3">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3">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3">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3">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3">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3">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3">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3">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3">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3">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3">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3">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3">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3">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3">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3">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3">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3">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3">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3">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3">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3">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3">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3">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3">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3">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3">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3">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3">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3">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3">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3">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3">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3">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3">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3">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3">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3">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3">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3">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3">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3">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3">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3">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3">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3">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3">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3">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3">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3">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3">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3">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3">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3">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3">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3">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3">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3">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3">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3">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3">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3">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3">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3">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3">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3">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3">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3">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3">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3">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3">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3">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3">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3">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3">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3">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3">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3">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3">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3">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3">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3">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3">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3">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3">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3">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3">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3">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3">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3">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3">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3">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3">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3">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3">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3">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3">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3">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3">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3">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3">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3">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3">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3">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3">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3">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3">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3">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3">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3">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3">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3">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3">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3">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3">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3">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3">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3">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3">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3">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3">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3">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3">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3">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3">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3">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3">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3">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3">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3">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3">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3">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3">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3">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3">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3">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3">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3">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3">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3">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3">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3">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3">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3">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3">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3">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3">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3">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3">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3">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3">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3">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3">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3">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3">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3">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3">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3">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3">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3">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3">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3">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3">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3">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3">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3">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3">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3">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3">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3">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3">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3">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3">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3">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3">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3">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3">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3">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3">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3">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3">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3">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3">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3">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3">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3">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3">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3">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3">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3">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3">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3">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3">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3">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3">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3">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3">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3">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3">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3">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3">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3">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3">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3">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3">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3">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3">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3">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3">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3">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3">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3">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3">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3">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3">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3">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3">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3">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3">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3">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3">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3">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3">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3">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3">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3">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3">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3">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3">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3">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3">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3">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3">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3">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3">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3">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3">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3">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3">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3">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3">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3">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3">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3">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3">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3">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3">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3">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3">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3">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3">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3">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3">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3">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3">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3">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3">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3">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3">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3">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3">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3">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3">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3">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3">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3">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3">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3">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3">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3">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3">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3">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3">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3">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3">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3">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3">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3">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3">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3">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3">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3">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3">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3">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3">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3">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3">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3">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3">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3">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3">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3">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3">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3">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3">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3">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3">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3">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3">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3">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3">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3">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3">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3">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3">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3">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3">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3">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3">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3">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3">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3">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3">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3">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3">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3">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3">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3">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3">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3">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3">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3">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3">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3">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3">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3">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3">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3">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3">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3">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3">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3">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3">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3">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3">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3">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3">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3">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3">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3">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3">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3">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3">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3">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3">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3">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3">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3">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3">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3">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3">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3">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3">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3">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3">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3">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3">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3">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3">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3">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3">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3">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3">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3">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3">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3">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3">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3">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3">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3">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3">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3">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3">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3">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3">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3">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3">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3">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3">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3">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3">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3">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3">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3">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3">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3">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3">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3">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3">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3">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3">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3">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3">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3">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3">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3">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3">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3">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3">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3">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3">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3">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3">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3">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3">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3">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3">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3">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3">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3">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3">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3">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3">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3">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3">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3">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3">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3">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3">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3">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3">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3">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3">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3">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3">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3">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3">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3">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3">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3">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3">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3">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3">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3">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3">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3">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3">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3">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3">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3">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3">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3">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3">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3">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3">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3">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3">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3">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3">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3">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3">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3">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3">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3">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3">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3">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3">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3">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3">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3">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3">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3">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3">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3">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3">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3">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3">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3">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3">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3">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3">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3">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3">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3">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3">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3">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3">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3">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3">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3">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3">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3">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3">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3">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3">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3">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3">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3">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3">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3">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3">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3">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3">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3">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3">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3">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3">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3">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3">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3">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3">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3">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3">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3">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3">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3">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3">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3">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3">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3">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3">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3">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3">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3">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3">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3">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3">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3">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3">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3">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3">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3">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3">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3">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3">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3">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3">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3">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3">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3">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3">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3">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3">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3">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3">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3">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3">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3">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3">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3">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3">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3">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3">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3">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3">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3">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3">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3">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3">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3">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3">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3">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3">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3">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3">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3">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3">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3">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3">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3">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3">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3">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3">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3">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3">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3">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3">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3">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3">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3">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3">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3">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3">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3">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3">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3">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3">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3">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3">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3">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3">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3">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3">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3">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3">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3">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3">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3">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3">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3">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3">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3">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3">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3">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3">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3">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3">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3">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3">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3">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3">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3">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3">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3">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3">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3">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3">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3">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3">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3">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3">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3">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3">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3">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3">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3">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3">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3">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3">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3">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3">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3">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3">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3">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3">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3">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3">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3">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3">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3">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3">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3">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3">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3">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3">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3">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3">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3">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3">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3">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3">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3">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3">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3">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3">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3">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3">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3">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3">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3">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3">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3">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3">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3">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3">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3">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3">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3">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3">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3">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3">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3">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3">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3">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3">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3">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3">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3">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3">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3">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3">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3">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3">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3">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3">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3">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3">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3">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3">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3">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3">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3">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3">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3">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3">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3">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3">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3">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3">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3">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3">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3">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3">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3">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3">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3">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3">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3">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3">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3">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3">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3">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3">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3">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3">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3">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3">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3">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3">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3">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3">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3">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3">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3">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3">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3">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3">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3">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3">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3">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3">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3">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3">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3">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3">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3">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3">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3">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3">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3">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3">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3">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3">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3">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3">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3">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3">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3">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3">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3">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3">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3">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3">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3">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3">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3">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3">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3">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3">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3">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3">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3">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3">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3">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3">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3">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3">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3">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3">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3">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3">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3">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3">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3">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3">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3">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3">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3">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3">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3">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3">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3">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3">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3">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3">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3">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3">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3">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3">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3">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3">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3">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3">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3">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3">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3">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3">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3">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3">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3">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3">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3">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3">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3">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3">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3">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3">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3">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3">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3">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3">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3">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3">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3">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3">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3">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3">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3">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3">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3">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3">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3">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3">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3">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3">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3">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3">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3">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3">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3">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3">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3">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3">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3">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3">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3">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3">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3">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3">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3">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3">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3">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3">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3">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3">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3">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3">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3">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3">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3">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3">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3">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3">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3">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3">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3">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3">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3">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3">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3">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3">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3">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3">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3">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3">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3">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3">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3">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3">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3">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3">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3">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3">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3">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3">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3">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3">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3">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3">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3">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3">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3">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3">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3">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3">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3">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3">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3">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3">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3">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3">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3">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3">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3">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3">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3">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3">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3">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3">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3">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3">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3">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3">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3">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3">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3">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3">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3">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3">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3">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3">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3">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3">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3">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3">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3">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3">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3">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3">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3">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3">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3">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3">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3">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3">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3">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3">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3">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3">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3">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3">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3">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3">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3">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3">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3">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3">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3">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3">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3">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3">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3">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3">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3">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3">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3">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3">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3">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3">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3">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3">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3">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3">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3">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3">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3">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3">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3">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3">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3">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3">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3">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3">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3">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3">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3">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3">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3">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3">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3">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3">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3">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3">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3">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3">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3">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3">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3">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3">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3">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3">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3">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3">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3">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3">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3">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3">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3">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3">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3">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3">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3">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3">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3">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3">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3">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3">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3">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3">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3">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3">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3">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3">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3">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3">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3">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3">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3">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3">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3">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3">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3">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3">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3">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3">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3">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3">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3">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3">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3">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3">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3">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3">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3">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3">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3">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3">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3">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3">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3">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3">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3">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3">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3">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3">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3">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3">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3">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3">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3">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3">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3">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3">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3">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3">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3">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3">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3">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3">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3">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3">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3">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3">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3">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3">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3">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3">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3">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3">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3">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3">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3">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3">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3">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3">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3">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3">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3">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3">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3">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3">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3">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3">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3">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3">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3">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3">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3">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3">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3">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3">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3">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3">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3">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3">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3">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3">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3">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3">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3">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3">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3">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3">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3">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3">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3">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3">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3">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3">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3">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3">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3">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3">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3">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3">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3">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3">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3">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3">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3">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3">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3">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3">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3">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3">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3">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3">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3">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3">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3">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3">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3">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3">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3">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3">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3">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3">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3">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3">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3">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3">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3">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3">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3">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3">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3">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3">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3">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3">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3">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3">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3">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3">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3">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3">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3">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3">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3">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3">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3">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3">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3">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3">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3">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3">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3">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3">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3">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3">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3">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3">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3">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3">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3">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3">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3">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3">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3">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3">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3">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3">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3">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3">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3">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3">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3">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3">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3">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3">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3">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3">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3">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3">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3">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3">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3">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3">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3">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3">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3">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3">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3">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3">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3">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3">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3">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3">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3">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3">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3">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3">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3">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3">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3">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3">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3">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3">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3">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3">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3">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3">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3">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3">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3">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3">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3">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3">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3">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3">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3">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3">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3">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3">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3">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3">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3">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3">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3">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3">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3">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3">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3">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3">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3">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3">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3">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3">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3">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3">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3">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3">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3">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3">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3">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3">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3">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3">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3">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3">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3">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3">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3">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3">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3">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3">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3">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3">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3">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3">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3">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3">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3">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3">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3">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3">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3">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3">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3">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3">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3">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3">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3">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3">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3">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3">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3">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3">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3">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3">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3">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3">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3">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3">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3">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3">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3">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3">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3">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3">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3">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3">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3">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3">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3">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3">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3">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3">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3">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3">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3">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3">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3">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3">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3">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3">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3">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3">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3">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3">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3">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3">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3">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3">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3">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3">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3">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3">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3">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3">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3">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3">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3">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3">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3">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3">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3">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3">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3">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3">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3">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3">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3">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3">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3">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3">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3">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3">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3">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3">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3">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3">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3">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3">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3">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3">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3">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3">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3">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3">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3">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3">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3">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3">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3">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3">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3">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3">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3">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3">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3">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3">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3">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3">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3">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3">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3">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3">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3">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3">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3">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3">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3">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3">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3">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3">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3">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3">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3">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3">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3">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3">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3">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3">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3">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3">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3">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3">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3">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3">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3">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3">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3">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3">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3">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3">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3">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3">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3">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3">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3">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3">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3">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3">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3">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3">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3">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3">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3">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3">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3">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3">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3">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3">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3">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3">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3">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3">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3">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3">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3">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3">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3">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3">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3">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3">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3">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3">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3">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3">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3">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3">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3">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3">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3">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3">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3">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3">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3">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3">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3">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3">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3">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3">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3">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3">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3">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3">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3">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3">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3">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3">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3">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3">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3">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3">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3">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3">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3">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3">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3">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3">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3">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3">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3">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3">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3">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3">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3">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3">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3">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3">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3">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3">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3">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3">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3">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3">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3">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3">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3">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3">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3">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3">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3">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3">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3">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3">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3">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3">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3">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3">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3">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3">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3">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3">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3">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3">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3">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3">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3">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3">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3">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3">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3">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3">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3">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3">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3">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3">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3">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3">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3">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3">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3">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3">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3">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3">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3">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3">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3">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3">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3">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3">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3">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3">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3">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3">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3">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3">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3">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3">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3">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3">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3">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3">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3">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3">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3">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3">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3">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3">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3">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3">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3">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3">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3">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3">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3">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3">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3">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3">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3">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3">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3">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3">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3">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3">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3">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3">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3">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3">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3">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3">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3">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3">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3">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3">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3">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3">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3">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3">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3">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3">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3">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3">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3">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3">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3">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3">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3">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3">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3">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3">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3">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3">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3">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3">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3">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3">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3">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3">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3">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3">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3">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3">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3">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3">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3">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3">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3">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3">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3">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3">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3">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3">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3">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3">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3">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3">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3">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3">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3">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3">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3">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3">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3">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3">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3">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3">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3">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3">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3">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3">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3">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3">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3">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3">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3">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3">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3">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3">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3">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3">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3">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3">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3">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3">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3">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3">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3">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3">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3">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3">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3">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3">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3">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3">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3">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3">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3">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3">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3">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3">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3">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3">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3">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3">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3">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3">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3">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3">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3">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3">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3">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3">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3">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3">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3">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3">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3">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3">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3">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3">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3">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3">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3">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3">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3">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3">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3">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3">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3">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3">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3">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3">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3">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3">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3">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3">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3">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3">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3">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3">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3">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3">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3">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3">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3">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3">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3">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3">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3">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3">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3">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3">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3">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3">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3">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3">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3">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3">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3">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3">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3">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3">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3">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3">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3">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3">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3">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3">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3">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3">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3">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3">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3">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3">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3">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3">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3">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3">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3">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3">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3">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3">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3">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3">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3">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3">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3">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3">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3">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3">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3">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3">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3">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3">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3">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3">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3">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3">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3">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3">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3">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3">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3">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3">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3">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3">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3">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3">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3">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3">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3">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3">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3">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3">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3">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3">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3">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3">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3">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3">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3">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3">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3">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3">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3">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3">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3">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3">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3">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3">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3">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3">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3">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3">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3">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3">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3">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3">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3">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3">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3">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3">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3">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3">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3">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3">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3">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3">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3">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3">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3">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3">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3">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3">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3">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3">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3">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3">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3">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3">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3">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3">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3">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3">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3">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3">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3">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3">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3">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3">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3">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3">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3">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3">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3">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3">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3">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3">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3">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3">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3">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3">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3">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3">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3">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3">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3">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3">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3">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3">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3">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3">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3">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3">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3">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3">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3">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3">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3">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3">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3">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3">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3">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3">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3">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3">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3">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3">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3">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3">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3">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3">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3">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3">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3">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3">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3">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3">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3">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3">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3">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3">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3">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3">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3">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3">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3">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3">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3">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3">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3">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3">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3">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3">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3">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3">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3">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3">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3">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3">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3">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3">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3">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3">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3">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3">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3">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3">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3">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3">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3">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3">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3">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3">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3">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3">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3">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3">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3">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3">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3">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3">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3">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3">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3">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3">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3">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3">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3">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3">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3">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3">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3">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3">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3">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3">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3">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3">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3">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3">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3">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3">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3">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3">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3">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3">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3">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3">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3">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3">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3">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3">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3">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3">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3">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3">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3">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3">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3">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3">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3">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3">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3">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3">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3">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3">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3">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3">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3">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3">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3">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3">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3">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3">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3">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3">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3">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3">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3">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3">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3">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3">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3">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3">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3">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3">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3">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3">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3">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3">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3">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3">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3">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3">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3">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3">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3">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3">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3">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3">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3">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3">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3">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3">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3">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3">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3">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3">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3">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3">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3">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3">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3">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3">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3">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3">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3">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3">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3">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3">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3">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3">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3">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3">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3">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3">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3">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3">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3">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3">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3">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3">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3">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3">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3">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3">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3">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3">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3">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3">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3">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3">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3">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3">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3">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3">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3">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3">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3">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3">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3">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3">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3">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3">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3">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3">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3">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3">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3">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3">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3">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3">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3">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3">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3">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3">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3">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3">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3">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3">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3">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3">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3">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3">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3">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3">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3">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3">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3">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3">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3">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3">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3">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3">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3">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3">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3">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3">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3">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3">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3">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3">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3">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3">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3">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3">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3">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3">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3">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3">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3">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3">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3">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3">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3">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3">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3">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3">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3">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3">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3">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3">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3">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3">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3">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3">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3">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3">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3">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3">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3">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3">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3">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3">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3">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3">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3">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3">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3">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3">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3">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3">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3">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3">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3">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3">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3">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3">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3">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3">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3">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3">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3">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3">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3">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3">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3">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3">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3">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3">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3">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3">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3">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3">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3">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3">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3">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3">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3">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3">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3">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3">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3">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3">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3">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3">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3">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3">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3">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3">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3">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3">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3">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3">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3">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3">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3">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3">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3">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3">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3">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3">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3">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3">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3">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3">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3">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3">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3">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3">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3">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3">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3">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3">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3">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3">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3">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3">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3">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3">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3">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3">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3">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3">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3">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3">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3">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3">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3">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3">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3">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3">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3">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3">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3">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3">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3">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3">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3">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3">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3">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3">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3">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3">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3">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3">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3">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3">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3">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3">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3">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3">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3">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3">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3">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3">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3">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3">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3">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3">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3">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3">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3">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3">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3">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3">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3">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3">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3">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3">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3">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3">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3">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3">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3">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3">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3">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3">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3">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3">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3">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3">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3">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3">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3">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3">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3">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3">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3">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3">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3">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3">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3">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3">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3">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3">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3">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3">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3">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3">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3">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3">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3">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3">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3">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3">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3">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3">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3">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3">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3">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3">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3">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3">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3">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3">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3">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3">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3">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3">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3">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3">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3">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3">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3">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3">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3">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3">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3">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3">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3">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3">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3">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3">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3">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3">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3">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3">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3">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3">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3">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3">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3">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3">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3">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3">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3">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3">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3">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3">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3">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3">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3">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3">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3">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3">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3">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3">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3">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3">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3">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3">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3">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3">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3">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3">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3">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3">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3">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3">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3">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3">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3">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3">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3">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3">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3">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3">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3">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3">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3">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3">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3">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3">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3">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3">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3">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3">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3">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3">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3">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3">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3">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3">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3">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3">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3">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3">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3">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3">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3">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3">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3">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3">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3">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3">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3">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3">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3">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3">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3">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3">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3">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3">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3">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3">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3">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3">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3">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3">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3">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3">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3">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3">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3">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3">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3">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3">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3">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3">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3">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3">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3">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3">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3">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3">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3">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3">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3">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3">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3">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3">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3">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3">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3">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3">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3">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3">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3">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3">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3">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3">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3">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3">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3">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3">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3">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3">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3">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3">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3">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3">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3">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3">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3">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3">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3">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3">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3">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3">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3">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3">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3">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3">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3">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3">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3">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3">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3">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3">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3">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3">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3">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3">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3">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3">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3">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3">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3">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3">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3">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3">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3">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3">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3">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3">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3">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3">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3">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3">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3">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3">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3">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3">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3">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3">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3">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3">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3">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3">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3">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3">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3">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3">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3">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3">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3">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3">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3">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3">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3">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3">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3">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3">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3">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3">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3">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3">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3">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3">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3">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3">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3">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3">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3">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3">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3">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3">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3">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3">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3">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3">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3">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3">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3">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3">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3">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3">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3">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3">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3">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3">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3">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3">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3">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3">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3">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3">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3">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3">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3">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3">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3">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3">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3">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3">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3">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3">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3">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3">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3">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3">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3">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3">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3">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3">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3">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3">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3">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3">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3">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3">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3">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3">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3">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3">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3">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3">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3">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3">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3">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3">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3">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3">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3">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3">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3">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3">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3">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3">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3">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3">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3">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3">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3">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3">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3">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3">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3">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3">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3">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3">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3">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3">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3">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3">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3">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3">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3">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3">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3">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3">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3">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3">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3">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3">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3">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3">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3">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3">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3">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3">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3">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3">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3">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3">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3">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3">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3">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3">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3">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3">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3">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3">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3">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3">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3">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3">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3">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3">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3">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3">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3">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3">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3">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3">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3">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3">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3">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3">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3">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3">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3">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3">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3">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3">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3">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3">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3">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3">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3">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3">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3">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3">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3">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3">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3">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3">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3">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3">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3">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3">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3">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3">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3">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3">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3">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3">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3">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3">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3">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3">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3">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3">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3">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3">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3">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3">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3">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3">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3">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3">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3">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3">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3">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3">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3">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3">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3">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3">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3">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3">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3">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3">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3">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3">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3">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3">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3">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3">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3">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3">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3">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3">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3">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3">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3">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3">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3">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3">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3">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3">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3">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3">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3">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3">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3">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3">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3">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3">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3">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3">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3">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3">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3">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3">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3">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3">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3">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3">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3">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3">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3">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3">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3">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3">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3">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3">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3">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3">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3">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3">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3">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3">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3">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3">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3">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3">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3">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3">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3">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3">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3">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3">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3">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3">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3">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3">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3">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3">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3">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3">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3">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3">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3">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3">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3">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3">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3">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3">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3">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3">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3">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3">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3">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3">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3">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3">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3">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3">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3">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3">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3">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3">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3">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3">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3">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3">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3">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3">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3">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3">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3">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3">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3">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3">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3">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3">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3">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3">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3">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3">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3">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3">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3">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3">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3">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3">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3">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3">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3">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3">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3">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3">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3">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3">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3">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3">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3">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3">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3">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3">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3">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3">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3">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3">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3">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3">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3">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3">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3">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3">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3">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3">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3">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3">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3">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3">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3">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3">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3">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3">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3">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3">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3">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3">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3">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3">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3">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3">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3">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3">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3">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3">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3">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3">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3">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3">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3">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3">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3">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3">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3">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3">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3">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3">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3">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3">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3">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3">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3">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3">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3">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3">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3">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3">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3">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3">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3">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3">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3">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3">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3">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3">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3">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3">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3">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3">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3">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3">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3">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3">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3">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3">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3">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3">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3">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3">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3">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3">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3">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3">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3">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3">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3">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3">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3">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3">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3">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3">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3">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3">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3">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3">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3">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3">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3">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3">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3">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3">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3">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3">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3">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3">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3">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3">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3">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3">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3">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3">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3">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3">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3">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3">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3">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3">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3">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3">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3">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3">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3">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3">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3">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3">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3">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3">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3">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3">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3">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3">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3">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3">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3">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3">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3">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3">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3">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3">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3">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3">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3">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3">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3">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3">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3">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3">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3">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3">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3">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3">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3">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3">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3">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3">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3">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3">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3">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3">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3">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3">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3">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3">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3">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3">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3">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3">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3">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3">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3">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3">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3">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3">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3">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3">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3">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3">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3">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3">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3">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3">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3">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3">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3">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3">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3">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3">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3">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3">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3">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3">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3">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3">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3">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3">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3">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3">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3">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3">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3">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3">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3">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3">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3">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3">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3">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3">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3">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3">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3">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3">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3">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3">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3">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3">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3">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3">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3">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3">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3">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3">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3">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3">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3">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3">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3">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3">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3">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3">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3">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3">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3">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3">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3">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3">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3">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3">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3">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3">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3">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3">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3">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3">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3">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3">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3">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3">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3">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3">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3">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3">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3">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3">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3">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3">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3">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3">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3">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3">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3">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3">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3">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3">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3">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3">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3">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3">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3">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3">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3">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3">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3">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3">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3">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3">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3">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3">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3">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3">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3">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3">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3">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3">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3">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3">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3">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3">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3">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3">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3">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3">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3">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3">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3">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3">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3">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3">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3">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3">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3">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3">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3">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3">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3">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3">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3">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3">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3">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3">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3">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3">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3">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3">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3">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3">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3">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3">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3">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3">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3">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3">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3">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3">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3">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3">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3">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3">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3">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3">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3">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3">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3">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3">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3">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3">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3">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3">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3">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3">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3">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3">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3">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3">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3">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3">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3">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3">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3">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3">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3">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3">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3">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3">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3">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3">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3">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3">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3">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3">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3">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3">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3">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3">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3">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3">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3">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3">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3">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3">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3">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3">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3">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3">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3">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3">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3">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3">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3">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3">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3">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3">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3">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3">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3">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3">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3">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3">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3">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3">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3">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3">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3">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3">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3">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3">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3">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3">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3">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3">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3">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3">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3">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3">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3">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3">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3">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3">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3">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3">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3">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3">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3">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3">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3">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3">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3">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3">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3">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3">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3">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3">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3">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3">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3">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3">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3">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3">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3">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3">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3">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3">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3">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3">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3">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3">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3">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3">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3">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3">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3">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3">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3">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3">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3">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3">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3">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3">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3">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3">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3">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3">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3">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3">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3">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3">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3">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3">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3">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3">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3">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3">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3">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3">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3">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3">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3">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3">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3">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3">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3">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3">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3">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3">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3">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3">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3">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3">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3">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3">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3">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3">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3">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3">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3">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3">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3">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3">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3">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3">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3">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3">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3">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3">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3">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3">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3">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3">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3">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3">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3">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3">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3">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3">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3">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3">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3">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3">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3">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3">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3">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3">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3">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3">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3">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3">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3">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3">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3">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3">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3">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3">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3">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3">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3">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3">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3">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3">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3">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3">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3">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3">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3">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3">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3">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3">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3">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3">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3">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3">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3">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3">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3">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3">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3">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3">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3">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3">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3">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3">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3">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3">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3">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3">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3">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3">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3">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3">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3">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3">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3">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3">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3">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3">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3">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3">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3">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3">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3">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3">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3">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3">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3">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3">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3">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3">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3">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3">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3">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3">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3">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3">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3">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3">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3">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3">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3">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3">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3">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3">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3">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3">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3">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3">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3">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3">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3">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3">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3">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3">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3">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3">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3">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3">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3">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3">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3">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3">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3">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3">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3">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3">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3">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3">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3">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3">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3">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3">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3">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3">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3">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3">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3">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3">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3">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3">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3">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3">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3">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3">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3">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3">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3">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3">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3">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3">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3">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3">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3">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3">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3">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3">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3">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3">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3">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3">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3">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3">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3">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3">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3">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3">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3">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3">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3">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3">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3">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3">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3">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3">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3">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3">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3">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3">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3">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3">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3">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3">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3">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3">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3">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3">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3">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3">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3">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3">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3">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3">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3">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3">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3">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3">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3">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3">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3">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3">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3">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3">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3">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3">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3">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3">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3">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3">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3">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3">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3">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3">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3">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3">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3">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3">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3">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3">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3">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3">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3">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3">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3">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3">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3">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3">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3">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3">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3">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3">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3">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3">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3">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3">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3">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3">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3">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3">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3">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3">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3">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3">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3">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3">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3">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3">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3">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3">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3">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3">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3">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3">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3">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3">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3">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3">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3">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3">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3">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3">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3">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3">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3">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3">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3">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3">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3">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3">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3">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3">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3">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3">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3">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3">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3">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3">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3">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3">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3">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3">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3">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3">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3">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3">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3">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3">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3">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3">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3">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3">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3">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3">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3">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3">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3">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3">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3">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3">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3">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3">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3">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3">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3">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3">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3">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3">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3">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3">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3">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3">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3">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3">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3">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3">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3">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3">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3">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3">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3">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3">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3">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3">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3">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3">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3">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3">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3">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3">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3">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3">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3">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3">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3">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3">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3">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3">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3">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3">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3">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3">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3">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3">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3">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3">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3">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3">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3">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3">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3">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3">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3">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3">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3">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3">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3">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3">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3">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3">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3">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3">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3">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3">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3">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3">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3">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3">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3">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3">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3">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3">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3">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3">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3">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3">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3">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3">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3">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3">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3">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3">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3">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3">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3">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3">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3">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3">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3">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3">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3">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3">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3">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3">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3">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3">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3">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3">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3">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3">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3">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3">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3">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3">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3">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3">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3">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3">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3">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3">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3">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3">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3">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3">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3">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3">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3">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3">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3">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3">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3">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3">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3">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3">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3">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3">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3">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3">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3">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3">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3">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3">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3">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3">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3">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3">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3">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3">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3">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3">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3">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3">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3">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3">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3">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3">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3">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3">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3">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3">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3">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3">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3">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3">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3">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3">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3">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3">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3">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3">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3">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3">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3">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3">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3">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3">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3">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3">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3">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3">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3">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3">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3">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3">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3">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3">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3">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3">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3">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3">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3">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3">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3">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3">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3">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3">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3">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3">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3">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3">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3">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3">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3">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3">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3">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3">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3">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3">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3">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3">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3">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3">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3">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3">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3">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3">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3">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3">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3">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3">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3">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3">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3">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3">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3">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3">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3">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3">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3">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3">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3">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3">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3">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3">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3">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3">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3">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3">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3">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3">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3">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3">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3">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3">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3">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3">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3">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3">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3">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3">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3">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3">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3">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3">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3">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3">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3">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3">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3">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3">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3">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3">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3">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3">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3">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3">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3">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3">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3">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3">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3">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3">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3">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3">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3">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3">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3">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3">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3">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3">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3">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3">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3">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3">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3">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3">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3">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3">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3">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3">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3">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3">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3">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3">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3">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3">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3">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3">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3">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3">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3">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3">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3">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3">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3">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3">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3">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3">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3">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3">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3">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3">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3">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3">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3">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3">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3">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3">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3">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3">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3">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3">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3">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3">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3">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3">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3">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3">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3">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3">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3">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3">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3">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3">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3">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3">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3">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3">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3">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3">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3">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3">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3">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3">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3">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3">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3">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3">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3">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3">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3">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3">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3">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3">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3">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3">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3">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3">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3">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3">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3">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3">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3">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3">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3">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3">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3">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3">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3">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3">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3">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3">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3">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3">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3">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3">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3">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3">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3">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3">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3">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3">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3">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3">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3">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3">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3">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3">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3">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3">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3">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3">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3">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3">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3">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3">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3">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3">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3">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3">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3">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3">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3">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3">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3">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3">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3">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3">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3">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3">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3">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3">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3">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3">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3">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3">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3">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3">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3">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3">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3">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3">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3">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3">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3">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3">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3">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3">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3">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3">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3">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3">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3">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3">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3">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3">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3">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3">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3">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3">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3">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3">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3">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3">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3">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3">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3">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3">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3">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3">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3">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3">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3">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3">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3">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3">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3">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3">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3">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3">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3">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3">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3">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3">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3">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3">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3">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3">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3">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3">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3">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3">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3">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3">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3">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3">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3">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3">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3">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3">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3">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3">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3">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3">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3">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3">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3">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3">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3">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3">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3">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3">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3">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3">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3">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3">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3">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3">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3">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3">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3">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3">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3">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3">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3">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3">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3">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3">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3">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3">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3">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3">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3">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3">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3">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3">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3">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3">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3">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3">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3">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3">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3">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3">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3">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3">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3">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3">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3">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3">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3">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3">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3">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3">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3">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3">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3">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3">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3">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3">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3">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3">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3">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3">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3">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3">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3">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3">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3">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3">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3">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3">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3">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3">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3">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3">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3">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3">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3">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3">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3">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3">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3">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3">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3">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3">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3">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3">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3">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3">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3">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3">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3">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3">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3">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3">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3">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3">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3">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3">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3">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3">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3">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3">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3">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3">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3">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3">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3">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3">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3">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3">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3">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3">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3">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3">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3">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3">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3">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3">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3">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3">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3">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3">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3">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3">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3">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3">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3">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3">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3">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3">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3">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3">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3">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3">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3">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3">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3">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3">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3">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3">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3">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3">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3">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3">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3">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3">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3">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3">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3">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3">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3">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3">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3">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3">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3">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3">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3">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3">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3">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3">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3">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3">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3">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3">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3">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3">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3">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3">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3">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3">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3">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3">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3">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3">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3">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3">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3">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3">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3">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3">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3">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3">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3">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3">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3">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3">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3">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3">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3">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3">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3">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3">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3">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3">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3">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3">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3">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3">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3">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3">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3">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3">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3">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3">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3">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3">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3">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3">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3">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3">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3">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3">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3">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3">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3">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3">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3">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3">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3">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3">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3">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3">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3">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3">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3">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3">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3">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3">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3">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3">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3">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3">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3">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3">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3">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3">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3">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3">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3">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3">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3">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3">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3">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3">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3">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3">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3">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3">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3">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3">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3">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3">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3">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3">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3">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3">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3">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3">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3">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3">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3">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3">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3">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3">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3">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3">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3">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3">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3">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3">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3">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3">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3">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3">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3">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3">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3">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3">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3">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3">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3">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3">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3">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3">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3">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3">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3">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3">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3">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3">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3">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3">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3">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3">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3">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3">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3">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3">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3">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3">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3">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3">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3">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3">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3">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3">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3">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3">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3">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3">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3">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3">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3">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3">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3">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3">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3">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3">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3">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3">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3">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3">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3">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3">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3">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3">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3">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3">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3">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3">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3">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3">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3">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3">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3">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3">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3">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3">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3">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3">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3">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3">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3">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3">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3">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3">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3">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3">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3">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3">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3">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3">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3">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3">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3">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3">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3">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3">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3">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3">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3">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3">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3">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3">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3">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3">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3">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3">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3">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3">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3">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3">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3">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3">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3">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3">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3">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3">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3">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3">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3">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3">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3">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3">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3">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3">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3">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3">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3">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3">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3">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3">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3">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3">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3">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3">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3">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3">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3">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3">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3">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3">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3">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3">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3">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3">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3">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3">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3">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3">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3">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3">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3">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3">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3">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3">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3">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3">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3">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3">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3">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3">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3">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3">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3">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3">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3">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3">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3">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3">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3">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3">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3">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3">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3">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3">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3">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3">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3">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3">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3">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3">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3">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3">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3">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3">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3">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3">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3">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3">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3">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3">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3">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3">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3">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3">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3">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3">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3">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3">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3">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3">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3">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3">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3">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3">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3">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3">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3">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3">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3">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3">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3">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3">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3">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3">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3">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3">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3">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3">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3">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3">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3">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3">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3">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3">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3">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3">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3">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3">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3">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3">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3">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3">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3">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3">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3">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3">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3">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3">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3">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3">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3">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3">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3">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3">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3">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3">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3">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3">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3">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3">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3">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3">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3">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3">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3">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3">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3">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3">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3">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3">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3">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3">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3">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3">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3">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3">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3">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3">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3">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3">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3">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3">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3">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3">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3">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3">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3">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3">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3">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3">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3">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3">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3">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3">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3">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3">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3">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3">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3">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3">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3">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3">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3">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3">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3">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3">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3">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3">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3">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3">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3">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3">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3">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3">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3">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3">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3">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3">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3">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3">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3">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3">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3">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3">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3">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3">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3">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3">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3">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3">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3">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3">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3">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3">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3">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3">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3">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3">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3">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3">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3">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3">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3">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3">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3">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3">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3">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3">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3">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3">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3">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3">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3">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3">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3">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3">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3">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3">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3">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3">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3">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3">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3">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3">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3">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3">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3">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3">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3">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3">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3">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3">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3">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3">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3">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3">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3">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3">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3">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3">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3">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3">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3">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3">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3">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3">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3">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3">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3">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3">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3">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3">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3">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3">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3">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3">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3">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3">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3">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3">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3">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3">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3">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3">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3">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3">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3">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3">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3">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3">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3">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3">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3">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3">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3">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3">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3">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3">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3">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3">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3">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3">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3">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3">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3">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3">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3">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3">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3">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3">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3">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3">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3">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3">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3">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3">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3">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3">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3">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3">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3">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3">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3">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3">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3">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3">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3">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3">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3">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3">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3">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3">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3">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3">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3">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3">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3">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3">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3">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3">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3">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3">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3">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3">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3">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3">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3">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3">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3">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3">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3">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3">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3">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3">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3">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3">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3">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3">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3">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3">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3">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3">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3">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3">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3">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3">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3">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3">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3">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3">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3">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3">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3">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3">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3">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3">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3">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3">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3">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3">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3">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3">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3">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3">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3">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3">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3">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3">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3">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3">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3">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3">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3">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3">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3">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3">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3">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3">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3">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3">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3">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3">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3">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3">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3">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3">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3">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3">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3">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3">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3">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3">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3">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3">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3">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3">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3">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3">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3">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3">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3">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3">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3">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3">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3">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3">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3">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3">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3">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3">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3">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3">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3">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3">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3">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3">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3">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3">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3">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3">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3">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3">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3">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3">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3">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3">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3">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3">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3">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3">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3">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3">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3">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3">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3">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3">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3">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3">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3">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3">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3">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3">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3">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3">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3">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3">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3">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3">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3">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3">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3">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3">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3">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3">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3">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3">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3">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3">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3">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3">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3">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3">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3">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3">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3">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3">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3">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3">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3">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3">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3">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3">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3">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3">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3">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3">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3">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3">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3">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3">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3">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3">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3">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3">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3">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3">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3">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3">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3">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3">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3">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3">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3">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3">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3">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3">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3">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3">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3">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3">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3">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3">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3">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3">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3">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3">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3">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3">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3">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3">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3">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3">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3">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3">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3">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3">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3">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3">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3">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3">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3">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3">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3">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3">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3">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3">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3">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3">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3">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3">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3">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3">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3">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3">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3">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3">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3">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3">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3">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3">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3">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3">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3">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3">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3">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3">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3">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3">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3">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3">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3">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3">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3">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3">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3">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3">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3">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3">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3">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3">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3">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3">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3">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3">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3">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3">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3">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3">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3">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3">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3">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3">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3">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3">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3">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3">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3">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3">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3">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3">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3">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3">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3">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3">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3">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3">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3">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3">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3">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3">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3">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3">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3">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3">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3">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3">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3">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3">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3">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3">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3">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3">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3">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3">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3">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3">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3">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3">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3">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3">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3">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3">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3">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3">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3">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3">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3">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3">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3">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3">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3">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3">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3">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3">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3">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3">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3">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3">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3">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3">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3">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3">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3">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3">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3">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3">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3">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3">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3">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3">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3">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3">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3">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3">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3">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3">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3">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3">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3">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3">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3">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3">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3">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3">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3">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3">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3">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3">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3">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3">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3">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3">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3">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3">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3">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3">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3">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3">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3">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3">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3">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3">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3">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3">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3">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3">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3">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3">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3">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3">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3">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3">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3">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3">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3">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3">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3">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3">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3">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3">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3">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3">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3">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3">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3">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3">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3">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3">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3">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3">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3">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3">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3">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3">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3">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3">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3">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3">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3">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3">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3">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3">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3">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3">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3">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3">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3">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3">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3">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3">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3">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3">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3">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3">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3">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3">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3">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3">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3">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3">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3">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3">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3">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3">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3">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3">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3">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3">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3">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3">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3">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3">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3">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3">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3">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3">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3">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3">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3">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3">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3">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3">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3">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3">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3">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3">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3">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3">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3">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3">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3">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3">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3">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3">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3">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3">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3">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3">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3">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3">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3">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3">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3">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3">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3">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3">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3">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3">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3">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3">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3">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3">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3">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3">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3">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3">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3">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3">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3">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3">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3">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3">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3">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3">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3">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3">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3">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3">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3">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3">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3">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3">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3">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3">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3">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3">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3">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3">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3">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3">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3">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3">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3">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3">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3">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3">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3">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3">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3">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3">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3">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3">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3">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3">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3">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3">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3">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3">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3">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3">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3">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3">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3">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3">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3">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3">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3">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3">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3">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3">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3">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3">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3">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3">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3">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3">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3">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3">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3">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3">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3">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3">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3">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3">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3">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3">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3">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3">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3">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3">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3">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3">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3">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3">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3">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3">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3">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3">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3">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3">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3">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3">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3">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3">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3">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3">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3">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3">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3">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3">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3">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3">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3">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3">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3">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3">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3">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3">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3">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3">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3">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3">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3">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3">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3">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3">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3">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3">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3">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3">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3">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3">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3">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3">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3">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3">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3">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3">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3">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3">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3">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3">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3">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3">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3">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3">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3">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3">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3">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3">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3">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3">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3">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3">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3">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3">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3">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3">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3">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3">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3">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3">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3">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3">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3">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3">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3">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3">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3">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3">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3">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3">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3">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3">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3">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3">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3">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3">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3">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3">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3">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3">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3">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3">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3">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3">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3">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3">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3">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3">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3">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3">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3">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3">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3">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3">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3">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3">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3">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3">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3">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3">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3">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3">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3">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3">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3">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3">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3">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3">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3">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3">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3">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3">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3">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3">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3">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3">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3">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3">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3">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3">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3">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3">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3">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3">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3">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3">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3">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3">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3">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3">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3">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3">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3">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3">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3">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3">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3">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3">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3">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3">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3">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3">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3">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3">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3">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3">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3">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3">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3">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3">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3">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3">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3">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3">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3">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3">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3">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3">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3">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3">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3">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3">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3">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3">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3">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3">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3">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3">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3">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3">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3">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3">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3">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3">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3">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3">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3">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3">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3">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3">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3">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3">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3">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3">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3">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3">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3">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3">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3">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3">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3">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3">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3">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3">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3">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3">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3">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3">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3">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3">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3">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3">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3">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3">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3">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3">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3">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3">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3">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3">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3">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3">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3">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3">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3">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3">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3">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3">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3">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3">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3">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3">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3">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3">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3">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3">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3">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3">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3">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3">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3">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3">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3">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3">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3">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3">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3">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3">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3">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3">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3">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3">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3">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3">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3">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3">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3">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3">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3">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3">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3">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3">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3">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3">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3">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3">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3">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3">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3">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3">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3">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3">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3">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3">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3">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3">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3">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3">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3">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3">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3">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3">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3">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3">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3">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3">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3">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3">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3">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3">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3">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3">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3">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3">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3">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3">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3">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3">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3">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3">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3">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3">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3">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3">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3">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3">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3">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3">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3">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3">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3">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3">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3">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3">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3">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3">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3">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3">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3">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3">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3">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3">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3">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3">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3">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3">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3">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3">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3">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3">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3">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3">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3">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3">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3">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3">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3">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3">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3">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3">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3">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3">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3">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3">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3">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3">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3">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3">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3">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3">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3">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3">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3">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3">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3">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3">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3">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3">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3">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3">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3">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3">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3">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3">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3">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3">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3">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3">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3">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3">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3">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3">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3">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3">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3">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3">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3">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3">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3">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3">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3">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3">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3">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3">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3">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3">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3">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3">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3">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3">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3">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3">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3">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3">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3">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3">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3">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3">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3">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3">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3">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3">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3">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3">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3">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3">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3">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3">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3">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3">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3">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3">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3">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3">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3">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3">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3">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3">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3">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3">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3">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3">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3">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3">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3">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3">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3">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3">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3">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3">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3">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3">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3">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3">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3">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3">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3">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3">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3">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3">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3">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3">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3">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3">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3">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3">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3">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3">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3">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3">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3">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3">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3">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3">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3">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3">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3">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3">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3">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3">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3">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3">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3">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3">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3">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3">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3">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3">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3">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3">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3">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3">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3">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3">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3">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3">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3">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3">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3">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3">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3">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3">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3">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3">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3">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3">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3">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3">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3">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3">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3">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3">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3">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3">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3">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3">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3">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3">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3">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3">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3">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3">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3">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3">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3">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3">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3">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3">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3">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3">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3">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3">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3">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3">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3">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3">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3">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3">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3">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3">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3">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3">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3">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3">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3">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3">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3">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3">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3">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3">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3">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3">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3">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3">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3">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3">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3">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3">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3">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3">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3">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3">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3">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3">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3">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3">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3">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3">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3">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3">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3">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3">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3">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3">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3">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3">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3">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3">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3">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3">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3">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3">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3">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3">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3">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3">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3">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3">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3">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3">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3">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3">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3">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3">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3">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3">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3">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3">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3">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3">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3">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3">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3">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3">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3">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3">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3">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3">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3">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3">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3">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3">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3">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3">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3">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3">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3">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3">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3">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3">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3">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3">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3">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3">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3">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3">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3">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3">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3">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3">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3">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3">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3">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3">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3">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3">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3">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3">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3">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3">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3">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3">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3">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3">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3">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3">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3">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3">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3">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3">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3">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3">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3">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3">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3">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3">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3">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3">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3">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3">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3">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3">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3">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3">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3">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3">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3">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3">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3">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3">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3">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3">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3">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3">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3">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3">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3">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3">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3">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3">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3">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3">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3">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3">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3">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3">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3">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3">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3">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3">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3">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3">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3">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3">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3">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3">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3">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3">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3">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3">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3">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3">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3">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3">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3">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3">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3">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3">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3">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3">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3">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3">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3">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3">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3">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3">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3">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3">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3">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3">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3">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3">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3">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3">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3">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3">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3">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3">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3">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3">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3">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3">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3">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3">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3">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3">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3">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3">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3">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3">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3">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3">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3">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3">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3">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3">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3">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3">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3">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3">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3">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3">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3">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3">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3">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3">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3">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3">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3">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3">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3">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3">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3">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3">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3">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3">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3">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3">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3">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3">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3">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3">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3">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3">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3">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3">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3">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3">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3">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3">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3">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3">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3">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3">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3">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3">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3">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3">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3">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3">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3">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3">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3">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3">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3">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3">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3">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3">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3">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3">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3">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3">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3">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3">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3">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3">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3">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3">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3">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3">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3">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3">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3">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3">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3">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3">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3">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3">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3">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3">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3">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3">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3">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3">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3">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3">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3">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3">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3">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3">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3">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3">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3">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3">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3">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3">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3">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3">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3">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3">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3">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3">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3">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3">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3">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3">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3">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3">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3">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3">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3">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3">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3">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3">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3">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3">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3">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3">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3">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3">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3">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3">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3">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3">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3">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3">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3">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3">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3">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3">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3">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3">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3">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3">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3">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3">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3">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3">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3">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3">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3">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3">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3">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3">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3">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3">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3">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3">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3">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3">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3">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3">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3">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3">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3">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3">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3">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3">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3">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3">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3">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3">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3">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3">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3">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3">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3">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3">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3">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3">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3">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3">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3">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3">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3">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3">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3">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3">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3">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3">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3">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3">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3">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3">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3">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3">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3">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3">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3">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3">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3">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3">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3">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3">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3">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3">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3">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3">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3">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3">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3">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3">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3">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3">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3">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3">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3">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3">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3">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3">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3">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3">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3">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3">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3">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3">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3">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3">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3">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3">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3">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3">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3">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3">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3">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3">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3">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3">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3">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3">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3">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3">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3">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3">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3">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3">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3">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3">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3">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3">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3">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3">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3">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3">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3">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3">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3">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3">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3">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3">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3">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3">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3">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3">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3">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3">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3">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3">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3">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3">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3">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3">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3">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3">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3">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3">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3">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3">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3">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3">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3">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3">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3">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3">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3">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3">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3">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3">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3">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3">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3">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3">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3">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3">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3">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3">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3">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3">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3">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3">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3">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3">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3">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3">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3">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3">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3">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3">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3">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3">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3">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3">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3">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3">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3">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3">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3">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3">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3">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3">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3">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3">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3">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3">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3">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3">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3">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3">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3">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3">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3">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3">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3">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3">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3">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3">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3">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3">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3">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3">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3">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3">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3">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3">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3">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3">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3">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3">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3">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3">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3">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3">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3">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3">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3">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3">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3">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3">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3">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3">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3">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3">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3">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3">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3">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3">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3">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3">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3">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3">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3">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3">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3">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3">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3">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3">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3">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3">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3">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3">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3">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3">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3">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3">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3">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3">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3">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3">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3">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3">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3">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3">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3">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3">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3">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3">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3">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3">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3">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3">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3">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3">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3">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3">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3">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3">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3">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3">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3">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3">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3">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3">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3">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3">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3">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3">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3">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3">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3">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3">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3">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3">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3">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3">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3">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3">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3">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3">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3">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3">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3">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3">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3">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3">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3">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3">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3">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3">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3">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3">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3">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3">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3">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3">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3">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3">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3">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3">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3">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3">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3">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3">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3">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3">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3">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3">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3">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3">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3">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3">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3">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3">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3">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3">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3">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3">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3">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3">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3">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3">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3">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3">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3">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3">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3">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3">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3">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3">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3">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3">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3">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3">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3">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3">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3">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3">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3">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3">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3">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3">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3">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3">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3">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3">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3">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3">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3">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3">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3">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3">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3">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3">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3">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3">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3">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3">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3">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3">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3">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3">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3">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3">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3">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3">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3">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3">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3">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3">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3">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3">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3">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3">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3">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3">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3">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3">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3">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3">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3">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3">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3">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3">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3">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3">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3">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3">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3">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3">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3">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3">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3">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3">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3">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3">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3">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3">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3">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3">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3">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3">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3">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3">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3">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3">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3">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3">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3">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3">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3">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3">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3">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3">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3">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3">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3">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3">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3">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3">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3">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3">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3">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3">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3">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3">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3">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3">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3">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3">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3">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3">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3">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3">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3">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3">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3">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3">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3">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3">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3">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3">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3">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3">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3">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3">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3">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3">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3">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3">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3">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3">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3">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3">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3">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3">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3">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3">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3">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3">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3">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3">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3">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3">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3">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3">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3">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3">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3">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3">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3">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3">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3">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3">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3">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3">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3">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3">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3">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3">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3">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3">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3">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3">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3">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3">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3">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3">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3">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3">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3">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3">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3">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3">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3">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3">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3">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3">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3">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3">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3">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3">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3">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3">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3">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3">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3">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3">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3">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3">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3">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3">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3">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3">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3">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3">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3">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3">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3">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3">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3">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3">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3">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3">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3">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3">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3">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3">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3">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3">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3">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3">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3">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3">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3">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3">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3">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3">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3">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3">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3">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3">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3">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3">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3">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3">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3">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3">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3">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3">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3">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3">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3">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3">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3">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3">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3">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3">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3">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3">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3">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3">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3">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3">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3">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3">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3">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3">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3">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3">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3">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3">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3">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3">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3">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3">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3">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3">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3">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3">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3">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3">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3">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3">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3">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3">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3">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3">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3">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3">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3">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3">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3">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3">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3">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3">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3">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3">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3">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3">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3">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3">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3">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3">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3">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3">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3">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3">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3">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3">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3">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3">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3">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3">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3">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3">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3">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3">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3">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3">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3">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3">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3">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3">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3">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3">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3">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3">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3">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3">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3">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3">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3">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3">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3">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3">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3">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3">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3">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3">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3">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3">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3">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3">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3">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3">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6348F-CAA8-4771-A1B7-FC9748FA543A}">
  <dimension ref="C2:BA12"/>
  <sheetViews>
    <sheetView showGridLines="0" tabSelected="1" zoomScale="83" workbookViewId="0">
      <selection activeCell="BA3" sqref="BA3"/>
    </sheetView>
  </sheetViews>
  <sheetFormatPr defaultRowHeight="14.4" x14ac:dyDescent="0.3"/>
  <cols>
    <col min="3" max="5" width="14.21875" bestFit="1" customWidth="1"/>
    <col min="52" max="52" width="14.21875" bestFit="1" customWidth="1"/>
  </cols>
  <sheetData>
    <row r="2" spans="3:53" x14ac:dyDescent="0.3">
      <c r="D2" s="5"/>
      <c r="AZ2" s="5">
        <f>SUM(train[Sales])</f>
        <v>2261536.7826999528</v>
      </c>
      <c r="BA2">
        <f>COUNTA(_xlfn.UNIQUE(train[Customer ID]))</f>
        <v>793</v>
      </c>
    </row>
    <row r="3" spans="3:53" x14ac:dyDescent="0.3">
      <c r="E3" s="5"/>
      <c r="AZ3">
        <f>COUNTA(train[Order ID])</f>
        <v>9800</v>
      </c>
      <c r="BA3" s="8">
        <f>AZ2/AZ3</f>
        <v>230.76905945917886</v>
      </c>
    </row>
    <row r="4" spans="3:53" x14ac:dyDescent="0.3">
      <c r="D4" s="5"/>
    </row>
    <row r="7" spans="3:53" x14ac:dyDescent="0.3">
      <c r="C7" s="5"/>
    </row>
    <row r="12" spans="3:53" x14ac:dyDescent="0.3">
      <c r="C12"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6C7E1C-4946-4776-A53D-A042C4BB10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store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akshithmourya.dell@hotmail.com</dc:creator>
  <cp:lastModifiedBy>akshithmourya.dell@hotmail.com</cp:lastModifiedBy>
  <dcterms:created xsi:type="dcterms:W3CDTF">2025-06-15T10:01:44Z</dcterms:created>
  <dcterms:modified xsi:type="dcterms:W3CDTF">2025-07-12T13:59:36Z</dcterms:modified>
</cp:coreProperties>
</file>