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3b6036bccc9a3f/Desktop/ops project/"/>
    </mc:Choice>
  </mc:AlternateContent>
  <xr:revisionPtr revIDLastSave="2" documentId="13_ncr:1_{78C1FF97-B71D-564A-B870-2C021060B522}" xr6:coauthVersionLast="47" xr6:coauthVersionMax="47" xr10:uidLastSave="{2FEA7B1B-63FB-48F9-A283-4479802D1A7B}"/>
  <bookViews>
    <workbookView xWindow="0" yWindow="720" windowWidth="22400" windowHeight="13280" activeTab="3" xr2:uid="{D7D8C0C8-D0BE-BB49-A79C-AD8C98685CFF}"/>
  </bookViews>
  <sheets>
    <sheet name="Income ST" sheetId="1" r:id="rId1"/>
    <sheet name="Financial Strength " sheetId="2" r:id="rId2"/>
    <sheet name="Sheet4" sheetId="4" r:id="rId3"/>
    <sheet name="Defects" sheetId="5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Defects!$G$2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F8" i="5"/>
  <c r="G8" i="5" s="1"/>
  <c r="E7" i="5"/>
  <c r="F7" i="5"/>
  <c r="F5" i="5"/>
  <c r="F6" i="5"/>
  <c r="F4" i="5"/>
  <c r="F3" i="5"/>
  <c r="F2" i="5"/>
  <c r="E3" i="5"/>
  <c r="E4" i="5"/>
  <c r="E5" i="5"/>
  <c r="E6" i="5"/>
  <c r="E2" i="5"/>
  <c r="F3" i="1"/>
  <c r="G7" i="5" l="1"/>
  <c r="G4" i="5"/>
  <c r="G3" i="5"/>
  <c r="G6" i="5"/>
  <c r="G5" i="5"/>
  <c r="G2" i="5"/>
</calcChain>
</file>

<file path=xl/sharedStrings.xml><?xml version="1.0" encoding="utf-8"?>
<sst xmlns="http://schemas.openxmlformats.org/spreadsheetml/2006/main" count="32" uniqueCount="28">
  <si>
    <t xml:space="preserve">Company </t>
  </si>
  <si>
    <t>Crocs</t>
  </si>
  <si>
    <t>Revenues TTM (M)</t>
  </si>
  <si>
    <t>Net Income TTM (M)</t>
  </si>
  <si>
    <t>Net margin</t>
  </si>
  <si>
    <t xml:space="preserve">Colombia </t>
  </si>
  <si>
    <t>Skechers</t>
  </si>
  <si>
    <t>Nike</t>
  </si>
  <si>
    <t>Gross Margin</t>
  </si>
  <si>
    <t>Company</t>
  </si>
  <si>
    <t>Debt to Equity</t>
  </si>
  <si>
    <t>Quick Ratio</t>
  </si>
  <si>
    <t>Leverage Ratio</t>
  </si>
  <si>
    <t>-</t>
  </si>
  <si>
    <t>Frequency</t>
  </si>
  <si>
    <t>Fitting Issues</t>
  </si>
  <si>
    <t>Excessive sweating</t>
  </si>
  <si>
    <t>Skin Allergic Reaction</t>
  </si>
  <si>
    <t>Slippery Sole</t>
  </si>
  <si>
    <t>Friction Blisters</t>
  </si>
  <si>
    <t>Heel Pain</t>
  </si>
  <si>
    <t>Unrealiable Sole</t>
  </si>
  <si>
    <t>Defects</t>
  </si>
  <si>
    <t>Cumulative Sum</t>
  </si>
  <si>
    <t>Types of Defects</t>
  </si>
  <si>
    <t>% Cumulative Defects</t>
  </si>
  <si>
    <t>S.No</t>
  </si>
  <si>
    <t>%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</si>
</sst>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10" fontId="0" fillId="0" borderId="1" xfId="2" applyNumberFormat="1" applyFont="1" applyBorder="1"/>
    <xf numFmtId="0" fontId="2" fillId="0" borderId="0" xfId="0" applyFont="1"/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23</xdr:row>
      <xdr:rowOff>162560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087B9A-3504-0134-659A-C9422E946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4836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F07A-E94E-EF4E-9F9D-7A130604F990}">
  <dimension ref="B2:F13"/>
  <sheetViews>
    <sheetView workbookViewId="0">
      <selection activeCell="B2" sqref="B2:F6"/>
    </sheetView>
  </sheetViews>
  <sheetFormatPr defaultColWidth="10.6640625" defaultRowHeight="15.5" x14ac:dyDescent="0.35"/>
  <cols>
    <col min="1" max="1" width="12.83203125" bestFit="1" customWidth="1"/>
    <col min="2" max="2" width="16.83203125" bestFit="1" customWidth="1"/>
    <col min="3" max="3" width="18.5" bestFit="1" customWidth="1"/>
    <col min="4" max="4" width="18.5" customWidth="1"/>
    <col min="5" max="5" width="15.1640625" customWidth="1"/>
  </cols>
  <sheetData>
    <row r="2" spans="2:6" x14ac:dyDescent="0.35">
      <c r="B2" s="2" t="s">
        <v>0</v>
      </c>
      <c r="C2" s="2" t="s">
        <v>2</v>
      </c>
      <c r="D2" s="2" t="s">
        <v>3</v>
      </c>
      <c r="E2" s="2" t="s">
        <v>8</v>
      </c>
      <c r="F2" s="2" t="s">
        <v>4</v>
      </c>
    </row>
    <row r="3" spans="2:6" x14ac:dyDescent="0.35">
      <c r="B3" s="2" t="s">
        <v>1</v>
      </c>
      <c r="C3" s="3">
        <v>3947</v>
      </c>
      <c r="D3" s="3">
        <v>112</v>
      </c>
      <c r="E3" s="4">
        <v>0.55630000000000002</v>
      </c>
      <c r="F3" s="5">
        <f>D3/C3</f>
        <v>2.837598175829744E-2</v>
      </c>
    </row>
    <row r="4" spans="2:6" x14ac:dyDescent="0.35">
      <c r="B4" s="2" t="s">
        <v>5</v>
      </c>
      <c r="C4" s="3">
        <v>3595</v>
      </c>
      <c r="D4" s="3">
        <v>284</v>
      </c>
      <c r="E4" s="4">
        <v>0.4874</v>
      </c>
      <c r="F4" s="4">
        <v>0.1051</v>
      </c>
    </row>
    <row r="5" spans="2:6" x14ac:dyDescent="0.35">
      <c r="B5" s="2" t="s">
        <v>6</v>
      </c>
      <c r="C5" s="3">
        <v>7917</v>
      </c>
      <c r="D5" s="3">
        <v>630</v>
      </c>
      <c r="E5" s="4">
        <v>0.52939999999999998</v>
      </c>
      <c r="F5" s="4">
        <v>8.1900000000000001E-2</v>
      </c>
    </row>
    <row r="6" spans="2:6" x14ac:dyDescent="0.35">
      <c r="B6" s="2" t="s">
        <v>7</v>
      </c>
      <c r="C6" s="3">
        <v>51469</v>
      </c>
      <c r="D6" s="3">
        <v>5052</v>
      </c>
      <c r="E6" s="4">
        <v>0.44209999999999999</v>
      </c>
      <c r="F6" s="4">
        <v>0.11210000000000001</v>
      </c>
    </row>
    <row r="13" spans="2:6" x14ac:dyDescent="0.35">
      <c r="D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48B0-B9D8-4F41-AE77-211324B58D2D}">
  <dimension ref="A1:D5"/>
  <sheetViews>
    <sheetView workbookViewId="0">
      <selection activeCell="K12" sqref="K12"/>
    </sheetView>
  </sheetViews>
  <sheetFormatPr defaultColWidth="10.6640625" defaultRowHeight="15.5" x14ac:dyDescent="0.35"/>
  <cols>
    <col min="2" max="2" width="12.6640625" bestFit="1" customWidth="1"/>
    <col min="4" max="4" width="13.33203125" bestFit="1" customWidth="1"/>
  </cols>
  <sheetData>
    <row r="1" spans="1:4" x14ac:dyDescent="0.35">
      <c r="A1" s="2" t="s">
        <v>9</v>
      </c>
      <c r="B1" s="2" t="s">
        <v>10</v>
      </c>
      <c r="C1" s="2" t="s">
        <v>11</v>
      </c>
      <c r="D1" s="2" t="s">
        <v>12</v>
      </c>
    </row>
    <row r="2" spans="1:4" x14ac:dyDescent="0.35">
      <c r="A2" s="2" t="s">
        <v>1</v>
      </c>
      <c r="B2" s="2">
        <v>1.62</v>
      </c>
      <c r="C2" s="2">
        <v>0.2</v>
      </c>
      <c r="D2" s="2">
        <v>2.82</v>
      </c>
    </row>
    <row r="3" spans="1:4" x14ac:dyDescent="0.35">
      <c r="A3" s="2" t="s">
        <v>5</v>
      </c>
      <c r="B3" s="2" t="s">
        <v>13</v>
      </c>
      <c r="C3" s="2">
        <v>0.41</v>
      </c>
      <c r="D3" s="2">
        <v>0.27</v>
      </c>
    </row>
    <row r="4" spans="1:4" x14ac:dyDescent="0.35">
      <c r="A4" s="2" t="s">
        <v>6</v>
      </c>
      <c r="B4" s="2">
        <v>0.08</v>
      </c>
      <c r="C4" s="2">
        <v>0.78</v>
      </c>
      <c r="D4" s="2">
        <v>0.62</v>
      </c>
    </row>
    <row r="5" spans="1:4" x14ac:dyDescent="0.35">
      <c r="A5" s="2" t="s">
        <v>7</v>
      </c>
      <c r="B5" s="2">
        <v>0.64</v>
      </c>
      <c r="C5" s="2">
        <v>0.73</v>
      </c>
      <c r="D5" s="2">
        <v>1.21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21BF-5BF3-4F4D-B72F-8AD4D2D8C005}">
  <dimension ref="A1"/>
  <sheetViews>
    <sheetView showGridLines="0" workbookViewId="0">
      <selection activeCell="L22" sqref="L22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D02F-17E9-3D44-8BB3-9DAA8E97BEE2}">
  <dimension ref="A1:G8"/>
  <sheetViews>
    <sheetView tabSelected="1" workbookViewId="0">
      <selection activeCell="E11" sqref="E11"/>
    </sheetView>
  </sheetViews>
  <sheetFormatPr defaultColWidth="10.6640625" defaultRowHeight="15.5" x14ac:dyDescent="0.35"/>
  <cols>
    <col min="2" max="2" width="19" bestFit="1" customWidth="1"/>
    <col min="6" max="6" width="14.5" bestFit="1" customWidth="1"/>
    <col min="7" max="7" width="19.1640625" bestFit="1" customWidth="1"/>
  </cols>
  <sheetData>
    <row r="1" spans="1:7" x14ac:dyDescent="0.35">
      <c r="A1" t="s">
        <v>26</v>
      </c>
      <c r="B1" t="s">
        <v>24</v>
      </c>
      <c r="C1" t="s">
        <v>14</v>
      </c>
      <c r="D1" t="s">
        <v>22</v>
      </c>
      <c r="E1" t="s">
        <v>27</v>
      </c>
      <c r="F1" t="s">
        <v>23</v>
      </c>
      <c r="G1" t="s">
        <v>25</v>
      </c>
    </row>
    <row r="2" spans="1:7" x14ac:dyDescent="0.35">
      <c r="A2">
        <v>1</v>
      </c>
      <c r="B2" t="s">
        <v>15</v>
      </c>
      <c r="C2">
        <v>408</v>
      </c>
      <c r="D2">
        <v>287</v>
      </c>
      <c r="E2" s="1">
        <f>D2/C2</f>
        <v>0.70343137254901966</v>
      </c>
      <c r="F2" s="7">
        <f>SUM(D2)</f>
        <v>287</v>
      </c>
      <c r="G2" s="1">
        <f t="shared" ref="G2:G8" si="0">F2/$F$8</f>
        <v>0.83430232558139539</v>
      </c>
    </row>
    <row r="3" spans="1:7" x14ac:dyDescent="0.35">
      <c r="A3">
        <v>2</v>
      </c>
      <c r="B3" t="s">
        <v>19</v>
      </c>
      <c r="C3">
        <v>97</v>
      </c>
      <c r="D3">
        <v>23</v>
      </c>
      <c r="E3" s="1">
        <f t="shared" ref="E3:E8" si="1">D3/C3</f>
        <v>0.23711340206185566</v>
      </c>
      <c r="F3" s="7">
        <f>SUM(D2:D3)</f>
        <v>310</v>
      </c>
      <c r="G3" s="1">
        <f t="shared" si="0"/>
        <v>0.90116279069767447</v>
      </c>
    </row>
    <row r="4" spans="1:7" x14ac:dyDescent="0.35">
      <c r="A4">
        <v>3</v>
      </c>
      <c r="B4" t="s">
        <v>17</v>
      </c>
      <c r="C4">
        <v>85</v>
      </c>
      <c r="D4">
        <v>16</v>
      </c>
      <c r="E4" s="1">
        <f t="shared" si="1"/>
        <v>0.18823529411764706</v>
      </c>
      <c r="F4" s="7">
        <f>SUM($D$2:D4)</f>
        <v>326</v>
      </c>
      <c r="G4" s="1">
        <f t="shared" si="0"/>
        <v>0.94767441860465118</v>
      </c>
    </row>
    <row r="5" spans="1:7" x14ac:dyDescent="0.35">
      <c r="A5">
        <v>4</v>
      </c>
      <c r="B5" t="s">
        <v>16</v>
      </c>
      <c r="C5">
        <v>55</v>
      </c>
      <c r="D5">
        <v>9</v>
      </c>
      <c r="E5" s="1">
        <f t="shared" si="1"/>
        <v>0.16363636363636364</v>
      </c>
      <c r="F5" s="7">
        <f>SUM($D$2:D5)</f>
        <v>335</v>
      </c>
      <c r="G5" s="1">
        <f t="shared" si="0"/>
        <v>0.97383720930232553</v>
      </c>
    </row>
    <row r="6" spans="1:7" x14ac:dyDescent="0.35">
      <c r="A6">
        <v>5</v>
      </c>
      <c r="B6" t="s">
        <v>18</v>
      </c>
      <c r="C6">
        <v>32</v>
      </c>
      <c r="D6">
        <v>4</v>
      </c>
      <c r="E6" s="1">
        <f t="shared" si="1"/>
        <v>0.125</v>
      </c>
      <c r="F6" s="7">
        <f>SUM($D$2:D6)</f>
        <v>339</v>
      </c>
      <c r="G6" s="1">
        <f t="shared" si="0"/>
        <v>0.98546511627906974</v>
      </c>
    </row>
    <row r="7" spans="1:7" x14ac:dyDescent="0.35">
      <c r="A7">
        <v>6</v>
      </c>
      <c r="B7" t="s">
        <v>20</v>
      </c>
      <c r="C7">
        <v>31</v>
      </c>
      <c r="D7">
        <v>4</v>
      </c>
      <c r="E7" s="1">
        <f t="shared" si="1"/>
        <v>0.12903225806451613</v>
      </c>
      <c r="F7" s="7">
        <f>SUM($D$2:D7)</f>
        <v>343</v>
      </c>
      <c r="G7" s="1">
        <f t="shared" si="0"/>
        <v>0.99709302325581395</v>
      </c>
    </row>
    <row r="8" spans="1:7" x14ac:dyDescent="0.35">
      <c r="A8">
        <v>7</v>
      </c>
      <c r="B8" t="s">
        <v>21</v>
      </c>
      <c r="C8">
        <v>26</v>
      </c>
      <c r="D8">
        <v>1</v>
      </c>
      <c r="E8" s="1">
        <f t="shared" si="1"/>
        <v>3.8461538461538464E-2</v>
      </c>
      <c r="F8" s="7">
        <f>SUM($D$2:D8)</f>
        <v>344</v>
      </c>
      <c r="G8" s="1">
        <f t="shared" si="0"/>
        <v>1</v>
      </c>
    </row>
  </sheetData>
  <pageMargins left="0.7" right="0.7" top="0.75" bottom="0.75" header="0.3" footer="0.3"/>
  <ignoredErrors>
    <ignoredError sqref="F3:F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</vt:lpstr>
      <vt:lpstr>Financial Strength </vt:lpstr>
      <vt:lpstr>Sheet4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Jana, Sai Goutham</dc:creator>
  <cp:lastModifiedBy>VARADA AKSHITHA</cp:lastModifiedBy>
  <dcterms:created xsi:type="dcterms:W3CDTF">2023-11-30T20:37:47Z</dcterms:created>
  <dcterms:modified xsi:type="dcterms:W3CDTF">2023-12-01T16:28:15Z</dcterms:modified>
</cp:coreProperties>
</file>