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>
    <mc:Choice Requires="x15">
      <x15ac:absPath xmlns:x15ac="http://schemas.microsoft.com/office/spreadsheetml/2010/11/ac" url="C:\Users\labor\git\blackcomb\testdata\"/>
    </mc:Choice>
  </mc:AlternateContent>
  <xr:revisionPtr revIDLastSave="0" documentId="13_ncr:1_{515D143B-D44F-4411-BD2B-1745E66D827D}" xr6:coauthVersionLast="47" xr6:coauthVersionMax="47" xr10:uidLastSave="{00000000-0000-0000-0000-000000000000}"/>
  <bookViews>
    <workbookView xWindow="-120" yWindow="-120" windowWidth="28065" windowHeight="16440" activeTab="5" xr2:uid="{00000000-000D-0000-FFFF-FFFF00000000}"/>
  </bookViews>
  <sheets>
    <sheet name="login" sheetId="1" r:id="rId1"/>
    <sheet name="searchValues" sheetId="12" r:id="rId2"/>
    <sheet name="Account" sheetId="2" r:id="rId3"/>
    <sheet name="addClaimInfo" sheetId="6" r:id="rId4"/>
    <sheet name="basicInfo" sheetId="8" r:id="rId5"/>
    <sheet name="SearchPolicy" sheetId="7" r:id="rId6"/>
    <sheet name="AutoFirstandFinal" sheetId="19" r:id="rId7"/>
    <sheet name="QuickClaimAuto" sheetId="20" r:id="rId8"/>
    <sheet name="services" sheetId="11" r:id="rId9"/>
    <sheet name="saveAndAssignClaim" sheetId="9" r:id="rId10"/>
    <sheet name="newClaimSaved" sheetId="10" r:id="rId11"/>
    <sheet name="AcctSummary" sheetId="5" r:id="rId12"/>
    <sheet name="selectPolicy" sheetId="18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Invoice" sheetId="4" r:id="rId19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7" l="1"/>
  <c r="E2" i="12"/>
  <c r="E2" i="7" s="1"/>
  <c r="E3" i="12"/>
  <c r="E3" i="7" s="1"/>
  <c r="E4" i="12"/>
  <c r="E4" i="7" s="1"/>
  <c r="E5" i="12"/>
  <c r="E5" i="7" s="1"/>
  <c r="E6" i="12"/>
  <c r="E6" i="7" s="1"/>
  <c r="E7" i="12"/>
  <c r="E7" i="7" s="1"/>
  <c r="E8" i="12"/>
  <c r="E8" i="7" s="1"/>
  <c r="E9" i="12"/>
  <c r="E9" i="7" s="1"/>
  <c r="E10" i="12"/>
  <c r="E10" i="7" s="1"/>
  <c r="E11" i="12"/>
  <c r="E11" i="7" s="1"/>
  <c r="E12" i="12"/>
  <c r="E12" i="7" s="1"/>
  <c r="E13" i="12"/>
  <c r="E13" i="7" s="1"/>
  <c r="E14" i="12"/>
  <c r="E14" i="7" s="1"/>
  <c r="E15" i="12"/>
  <c r="E15" i="7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F5" i="7" l="1"/>
  <c r="F15" i="7"/>
  <c r="F8" i="7"/>
  <c r="F13" i="7"/>
  <c r="F12" i="7"/>
  <c r="F9" i="7"/>
  <c r="F11" i="7"/>
  <c r="F10" i="7"/>
  <c r="F7" i="7"/>
  <c r="F6" i="7"/>
  <c r="F3" i="7"/>
  <c r="C2" i="11"/>
</calcChain>
</file>

<file path=xl/sharedStrings.xml><?xml version="1.0" encoding="utf-8"?>
<sst xmlns="http://schemas.openxmlformats.org/spreadsheetml/2006/main" count="735" uniqueCount="244">
  <si>
    <t>gw</t>
  </si>
  <si>
    <t>PrimaryKey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</si>
  <si>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</si>
  <si>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</si>
  <si>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</si>
  <si>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</si>
  <si>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</si>
  <si>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</si>
  <si>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</si>
  <si>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</si>
  <si>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</si>
  <si>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</si>
  <si>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</si>
  <si>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</si>
  <si>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</si>
  <si>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</si>
  <si>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</si>
  <si>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</si>
  <si>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Automation10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</si>
  <si>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</si>
  <si>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</si>
  <si>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</si>
  <si>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</si>
  <si>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</si>
  <si>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</si>
  <si>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</si>
  <si>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</si>
  <si>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InvoiceValues1</t>
  </si>
  <si>
    <t>InvoiceValues2</t>
  </si>
  <si>
    <t>TD_InoiveEMI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</si>
  <si>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</si>
  <si>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</si>
  <si>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</si>
  <si>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</si>
  <si>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</si>
  <si>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</si>
  <si>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</si>
  <si>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</si>
  <si>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</si>
  <si>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</si>
  <si>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</si>
  <si>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</si>
  <si>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</si>
  <si>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</si>
  <si>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</si>
  <si>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</si>
  <si>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</si>
  <si>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</si>
  <si>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</si>
  <si>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</si>
  <si>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</si>
  <si>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</si>
  <si>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</si>
  <si>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</si>
  <si>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</si>
  <si>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</si>
  <si>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</si>
  <si>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</si>
  <si>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</si>
  <si>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</si>
  <si>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</si>
  <si>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</si>
  <si>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</si>
  <si>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</si>
  <si>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</si>
  <si>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</si>
  <si>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</si>
  <si>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</si>
  <si>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</si>
  <si>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</si>
  <si>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</si>
  <si>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</si>
  <si>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</si>
  <si>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</si>
  <si>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</si>
  <si>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</si>
  <si>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Report Date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</si>
  <si>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</si>
  <si>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</si>
  <si>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</si>
  <si>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</si>
  <si>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</si>
  <si>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</si>
  <si>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</si>
  <si>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</si>
  <si>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</si>
  <si>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</si>
  <si>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</si>
  <si>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</si>
  <si>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</si>
  <si>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</si>
  <si>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</si>
  <si>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</si>
  <si>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</si>
  <si>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</si>
  <si>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</si>
  <si>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</si>
  <si>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</si>
  <si>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</si>
  <si>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</si>
  <si>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</si>
  <si>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</si>
  <si>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</si>
  <si>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</si>
  <si>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</si>
  <si>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</si>
  <si>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</si>
  <si>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</si>
  <si>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</si>
  <si>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</si>
  <si>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</si>
  <si>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</si>
  <si>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</si>
  <si>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</si>
  <si>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AUT_PA_CC_FNOL_VerifiedPolicy_Newclaim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</si>
  <si>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</si>
  <si>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</si>
  <si>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</si>
  <si>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</si>
  <si>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</si>
  <si>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</si>
  <si>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</si>
  <si>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</si>
  <si>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</si>
  <si>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</si>
  <si>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</si>
  <si>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</si>
  <si>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</si>
  <si>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</si>
  <si>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</si>
  <si>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Vendor Auto</t>
  </si>
  <si>
    <t>Service Vendor</t>
  </si>
  <si>
    <t>Claim-level; Claim Cost/Auto body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</si>
  <si>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</si>
  <si>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</si>
  <si>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</si>
  <si>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</si>
  <si>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</si>
  <si>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</si>
  <si>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</si>
  <si>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</si>
  <si>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</si>
  <si>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</si>
  <si>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</si>
  <si>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</si>
  <si>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</si>
  <si>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</si>
  <si>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</si>
  <si>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</si>
  <si>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</si>
  <si>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</si>
  <si>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9713820364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</si>
  <si>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</si>
  <si>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</si>
  <si>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</si>
  <si>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</si>
  <si>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</si>
  <si>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</si>
  <si>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</si>
  <si>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</si>
  <si>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</si>
  <si>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</si>
  <si>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</si>
  <si>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</si>
  <si>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</si>
  <si>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</si>
  <si>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</si>
  <si>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</si>
  <si>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</si>
  <si>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</si>
  <si>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</si>
  <si>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</si>
  <si>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</si>
  <si>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</si>
  <si>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</si>
  <si>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</si>
  <si>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</si>
  <si>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</si>
  <si>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</si>
  <si>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</si>
  <si>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</si>
  <si>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</si>
  <si>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</si>
  <si>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</si>
  <si>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</si>
  <si>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</si>
  <si>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</si>
  <si>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</si>
  <si>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</si>
  <si>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</si>
  <si>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</si>
  <si>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</si>
  <si>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</si>
  <si>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</si>
  <si>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</si>
  <si>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</si>
  <si>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</si>
  <si>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</si>
  <si>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</si>
  <si>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</si>
  <si>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</si>
  <si>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</si>
  <si>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</si>
  <si>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</si>
  <si>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</si>
  <si>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</si>
  <si>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</si>
  <si>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</si>
  <si>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</si>
  <si>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LossDate</t>
  </si>
  <si>
    <t>TypeofClaim</t>
  </si>
  <si>
    <t>Type</t>
  </si>
  <si>
    <t>EffectiveDate</t>
  </si>
  <si>
    <t>ExpirationDate</t>
  </si>
  <si>
    <t>LastName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</si>
  <si>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</si>
  <si>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</si>
  <si>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</si>
  <si>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</si>
  <si>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</si>
  <si>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</si>
  <si>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</si>
  <si>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</si>
  <si>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</si>
  <si>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</si>
  <si>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</si>
  <si>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</si>
  <si>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</si>
  <si>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</si>
  <si>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</si>
  <si>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</si>
  <si>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345-34-300</t>
  </si>
  <si>
    <t>AUT_PA_CC_FNOL_UnverifiedPolicy_Newclaim_Auto_SelectPolicy</t>
  </si>
  <si>
    <t>000-00-000724</t>
  </si>
  <si>
    <t>8306305845</t>
  </si>
  <si>
    <t>Job</t>
  </si>
  <si>
    <t>Workflow</t>
  </si>
  <si>
    <t>AccountName</t>
  </si>
  <si>
    <t>AccountNumber</t>
  </si>
  <si>
    <t>SubmissionNumber</t>
  </si>
  <si>
    <t>Submission (Bound)</t>
  </si>
  <si>
    <t>elUHETasB Automation</t>
  </si>
  <si>
    <t>0389028146</t>
  </si>
  <si>
    <t>0740946203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</si>
</sst>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quotePrefix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0" fontId="7" fillId="3" borderId="3" xfId="0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4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11" fillId="0" borderId="0" xfId="0" applyFont="1"/>
    <xf numFmtId="0" fontId="0" fillId="0" borderId="0" xfId="0" applyFill="1" applyBorder="1"/>
    <xf numFmtId="3" fontId="0" fillId="0" borderId="0" xfId="0" applyNumberFormat="1"/>
    <xf numFmtId="3" fontId="0" fillId="0" borderId="0" xfId="0" quotePrefix="1" applyNumberFormat="1"/>
    <xf numFmtId="0" fontId="12" fillId="0" borderId="0" xfId="0" applyFont="1" applyAlignment="1">
      <alignment vertical="center" wrapText="1"/>
    </xf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0" fillId="0" borderId="4" xfId="0" applyFont="1" applyBorder="1" applyAlignment="1">
      <alignment horizontal="center"/>
    </xf>
    <xf numFmtId="165" fontId="0" fillId="0" borderId="4" xfId="0" quotePrefix="1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0" fillId="6" borderId="1" xfId="0" applyFill="1" applyBorder="1"/>
    <xf numFmtId="0" fontId="0" fillId="0" borderId="0" xfId="0" applyAlignment="1">
      <alignment horizontal="right"/>
    </xf>
    <xf numFmtId="49" fontId="0" fillId="7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showGridLines="0" workbookViewId="0">
      <selection activeCell="A25" sqref="A25"/>
    </sheetView>
  </sheetViews>
  <sheetFormatPr defaultRowHeight="15" x14ac:dyDescent="0.25"/>
  <cols>
    <col min="1" max="1" bestFit="true" customWidth="true" width="69.8554687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30" t="s">
        <v>1</v>
      </c>
      <c r="B1" s="30" t="s">
        <v>108</v>
      </c>
      <c r="C1" s="31" t="s">
        <v>109</v>
      </c>
      <c r="D1" s="31" t="s">
        <v>110</v>
      </c>
      <c r="E1" s="31" t="s">
        <v>111</v>
      </c>
      <c r="F1" s="31" t="s">
        <v>112</v>
      </c>
    </row>
    <row r="2" spans="1:6" x14ac:dyDescent="0.25">
      <c r="A2" s="32" t="s">
        <v>147</v>
      </c>
      <c r="B2" s="40" t="s">
        <v>142</v>
      </c>
      <c r="C2" s="3" t="s">
        <v>0</v>
      </c>
      <c r="D2" s="5" t="s">
        <v>113</v>
      </c>
      <c r="E2" s="5" t="s">
        <v>113</v>
      </c>
      <c r="F2" s="5" t="s">
        <v>113</v>
      </c>
    </row>
    <row r="3" spans="1:6" s="13" customFormat="1" x14ac:dyDescent="0.25">
      <c r="A3" s="32" t="s">
        <v>148</v>
      </c>
      <c r="B3" s="41" t="s">
        <v>142</v>
      </c>
      <c r="C3" s="3" t="s">
        <v>0</v>
      </c>
      <c r="D3" s="5" t="s">
        <v>113</v>
      </c>
      <c r="E3" s="5" t="s">
        <v>113</v>
      </c>
      <c r="F3" s="5" t="s">
        <v>113</v>
      </c>
    </row>
    <row r="4" spans="1:6" x14ac:dyDescent="0.25">
      <c r="A4" s="1" t="s">
        <v>149</v>
      </c>
      <c r="B4" s="40" t="s">
        <v>142</v>
      </c>
      <c r="C4" s="3" t="s">
        <v>0</v>
      </c>
      <c r="D4" s="5" t="s">
        <v>113</v>
      </c>
      <c r="E4" s="5" t="s">
        <v>113</v>
      </c>
      <c r="F4" s="5" t="s">
        <v>113</v>
      </c>
    </row>
    <row r="5" spans="1:6" x14ac:dyDescent="0.25">
      <c r="A5" s="1" t="s">
        <v>150</v>
      </c>
      <c r="B5" s="41" t="s">
        <v>142</v>
      </c>
      <c r="C5" s="3" t="s">
        <v>0</v>
      </c>
      <c r="D5" s="5" t="s">
        <v>113</v>
      </c>
      <c r="E5" s="5" t="s">
        <v>113</v>
      </c>
      <c r="F5" s="5" t="s">
        <v>113</v>
      </c>
    </row>
    <row r="6" spans="1:6" s="13" customFormat="1" x14ac:dyDescent="0.25">
      <c r="A6" s="1" t="s">
        <v>220</v>
      </c>
      <c r="B6" s="41" t="s">
        <v>142</v>
      </c>
      <c r="C6" s="3" t="s">
        <v>0</v>
      </c>
      <c r="D6" s="5" t="s">
        <v>113</v>
      </c>
      <c r="E6" s="5" t="s">
        <v>113</v>
      </c>
      <c r="F6" s="5" t="s">
        <v>113</v>
      </c>
    </row>
    <row r="7" spans="1:6" s="13" customFormat="1" x14ac:dyDescent="0.25">
      <c r="A7" s="1" t="s">
        <v>221</v>
      </c>
      <c r="B7" s="41" t="s">
        <v>142</v>
      </c>
      <c r="C7" s="3" t="s">
        <v>0</v>
      </c>
      <c r="D7" s="5" t="s">
        <v>113</v>
      </c>
      <c r="E7" s="5" t="s">
        <v>113</v>
      </c>
      <c r="F7" s="5" t="s">
        <v>113</v>
      </c>
    </row>
    <row r="8" spans="1:6" s="13" customFormat="1" x14ac:dyDescent="0.25">
      <c r="A8" s="1" t="s">
        <v>222</v>
      </c>
      <c r="B8" s="41" t="s">
        <v>142</v>
      </c>
      <c r="C8" s="3" t="s">
        <v>0</v>
      </c>
      <c r="D8" s="5" t="s">
        <v>113</v>
      </c>
      <c r="E8" s="5" t="s">
        <v>113</v>
      </c>
      <c r="F8" s="5" t="s">
        <v>113</v>
      </c>
    </row>
    <row r="9" spans="1:6" s="13" customFormat="1" x14ac:dyDescent="0.25">
      <c r="A9" s="1" t="s">
        <v>223</v>
      </c>
      <c r="B9" s="41" t="s">
        <v>142</v>
      </c>
      <c r="C9" s="3" t="s">
        <v>0</v>
      </c>
      <c r="D9" s="5" t="s">
        <v>113</v>
      </c>
      <c r="E9" s="5" t="s">
        <v>113</v>
      </c>
      <c r="F9" s="5" t="s">
        <v>113</v>
      </c>
    </row>
    <row r="10" spans="1:6" s="13" customFormat="1" x14ac:dyDescent="0.25">
      <c r="A10" s="1" t="s">
        <v>224</v>
      </c>
      <c r="B10" s="41" t="s">
        <v>142</v>
      </c>
      <c r="C10" s="3" t="s">
        <v>0</v>
      </c>
      <c r="D10" s="5" t="s">
        <v>113</v>
      </c>
      <c r="E10" s="5" t="s">
        <v>113</v>
      </c>
      <c r="F10" s="5" t="s">
        <v>113</v>
      </c>
    </row>
    <row r="11" spans="1:6" s="13" customFormat="1" x14ac:dyDescent="0.25">
      <c r="A11" s="1" t="s">
        <v>225</v>
      </c>
      <c r="B11" s="41" t="s">
        <v>142</v>
      </c>
      <c r="C11" s="3" t="s">
        <v>0</v>
      </c>
      <c r="D11" s="5" t="s">
        <v>113</v>
      </c>
      <c r="E11" s="5" t="s">
        <v>113</v>
      </c>
      <c r="F11" s="5" t="s">
        <v>113</v>
      </c>
    </row>
    <row r="12" spans="1:6" x14ac:dyDescent="0.25">
      <c r="A12" s="1" t="s">
        <v>161</v>
      </c>
      <c r="B12" s="41" t="s">
        <v>142</v>
      </c>
      <c r="C12" s="3" t="s">
        <v>0</v>
      </c>
      <c r="D12" s="5" t="s">
        <v>113</v>
      </c>
      <c r="E12" s="5" t="s">
        <v>113</v>
      </c>
      <c r="F12" s="5" t="s">
        <v>113</v>
      </c>
    </row>
    <row r="13" spans="1:6" s="13" customFormat="1" x14ac:dyDescent="0.25">
      <c r="A13" s="1" t="s">
        <v>232</v>
      </c>
      <c r="B13" s="41" t="s">
        <v>142</v>
      </c>
      <c r="C13" s="3" t="s">
        <v>0</v>
      </c>
      <c r="D13" s="5" t="s">
        <v>113</v>
      </c>
      <c r="E13" s="5" t="s">
        <v>113</v>
      </c>
      <c r="F13" s="5" t="s">
        <v>113</v>
      </c>
    </row>
    <row r="14" spans="1:6" x14ac:dyDescent="0.25">
      <c r="A14" s="1" t="s">
        <v>162</v>
      </c>
      <c r="B14" s="41" t="s">
        <v>142</v>
      </c>
      <c r="C14" s="3" t="s">
        <v>0</v>
      </c>
      <c r="D14" s="5" t="s">
        <v>113</v>
      </c>
      <c r="E14" s="5" t="s">
        <v>113</v>
      </c>
      <c r="F14" s="5" t="s">
        <v>113</v>
      </c>
    </row>
    <row r="15" spans="1:6" x14ac:dyDescent="0.25">
      <c r="A15" s="1" t="s">
        <v>163</v>
      </c>
      <c r="B15" s="41" t="s">
        <v>142</v>
      </c>
      <c r="C15" s="3" t="s">
        <v>0</v>
      </c>
      <c r="D15" s="5" t="s">
        <v>113</v>
      </c>
      <c r="E15" s="5" t="s">
        <v>113</v>
      </c>
      <c r="F15" s="5" t="s">
        <v>113</v>
      </c>
    </row>
    <row r="16" spans="1:6" x14ac:dyDescent="0.25">
      <c r="A16" s="1"/>
      <c r="B16" s="2"/>
      <c r="C16" s="3"/>
      <c r="D16" s="5"/>
      <c r="E16" s="5"/>
      <c r="F16" s="5"/>
    </row>
    <row r="17" spans="1:6" x14ac:dyDescent="0.25">
      <c r="A17" s="1"/>
      <c r="B17" s="2"/>
      <c r="C17" s="2"/>
      <c r="D17" s="5"/>
      <c r="E17" s="5"/>
      <c r="F17" s="5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8"/>
  <sheetViews>
    <sheetView workbookViewId="0">
      <selection activeCell="A15" sqref="A15"/>
    </sheetView>
  </sheetViews>
  <sheetFormatPr defaultRowHeight="15" x14ac:dyDescent="0.25"/>
  <cols>
    <col min="1" max="1" bestFit="true" customWidth="true" width="66.42578125" collapsed="true"/>
    <col min="2" max="2" bestFit="true" customWidth="true" width="31.140625" collapsed="true"/>
    <col min="3" max="3" bestFit="true" customWidth="true" width="14.140625" collapsed="true"/>
    <col min="4" max="4" bestFit="true" customWidth="true" width="13.5703125" collapsed="true"/>
  </cols>
  <sheetData>
    <row r="1" spans="1:4" x14ac:dyDescent="0.25">
      <c r="A1" s="16" t="s">
        <v>1</v>
      </c>
      <c r="B1" s="16" t="s">
        <v>98</v>
      </c>
      <c r="C1" s="16" t="s">
        <v>99</v>
      </c>
      <c r="D1" s="21" t="s">
        <v>100</v>
      </c>
    </row>
    <row r="2" spans="1:4" x14ac:dyDescent="0.25">
      <c r="A2" s="32" t="s">
        <v>147</v>
      </c>
      <c r="B2" s="15" t="s">
        <v>101</v>
      </c>
      <c r="C2" s="15" t="s">
        <v>102</v>
      </c>
      <c r="D2" s="22" t="s">
        <v>77</v>
      </c>
    </row>
    <row r="3" spans="1:4" x14ac:dyDescent="0.25">
      <c r="A3" s="32" t="s">
        <v>148</v>
      </c>
      <c r="B3" s="15"/>
      <c r="C3" s="15"/>
      <c r="D3" s="22"/>
    </row>
    <row r="4" spans="1:4" x14ac:dyDescent="0.25">
      <c r="A4" s="1" t="s">
        <v>149</v>
      </c>
    </row>
    <row r="5" spans="1:4" x14ac:dyDescent="0.25">
      <c r="A5" s="1" t="s">
        <v>150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18"/>
  <sheetViews>
    <sheetView workbookViewId="0">
      <selection activeCell="B13" sqref="B13"/>
    </sheetView>
  </sheetViews>
  <sheetFormatPr defaultRowHeight="15" x14ac:dyDescent="0.25"/>
  <cols>
    <col min="1" max="1" bestFit="true" customWidth="true" width="69.85546875" collapsed="true"/>
    <col min="2" max="2" bestFit="true" customWidth="true" width="19.0" collapsed="true"/>
  </cols>
  <sheetData>
    <row r="1" spans="1:2" x14ac:dyDescent="0.25">
      <c r="A1" s="34" t="s">
        <v>1</v>
      </c>
      <c r="B1" s="35" t="s">
        <v>201</v>
      </c>
    </row>
    <row r="2" spans="1:2" x14ac:dyDescent="0.25">
      <c r="A2" s="32" t="s">
        <v>147</v>
      </c>
      <c r="B2" s="13" t="s">
        <v>118</v>
      </c>
    </row>
    <row r="3" spans="1:2" x14ac:dyDescent="0.25">
      <c r="A3" s="32" t="s">
        <v>148</v>
      </c>
      <c r="B3" t="s">
        <v>118</v>
      </c>
    </row>
    <row r="4" spans="1:2" x14ac:dyDescent="0.25">
      <c r="A4" s="1" t="s">
        <v>149</v>
      </c>
      <c r="B4" s="13" t="s">
        <v>118</v>
      </c>
    </row>
    <row r="5" spans="1:2" x14ac:dyDescent="0.25">
      <c r="A5" s="1" t="s">
        <v>150</v>
      </c>
      <c r="B5" s="13" t="s">
        <v>118</v>
      </c>
    </row>
    <row r="6" spans="1:2" s="13" customFormat="1" x14ac:dyDescent="0.25">
      <c r="A6" s="1" t="s">
        <v>220</v>
      </c>
      <c r="B6" s="13" t="s">
        <v>118</v>
      </c>
    </row>
    <row r="7" spans="1:2" s="13" customFormat="1" x14ac:dyDescent="0.25">
      <c r="A7" s="1" t="s">
        <v>221</v>
      </c>
      <c r="B7" s="13" t="s">
        <v>118</v>
      </c>
    </row>
    <row r="8" spans="1:2" s="13" customFormat="1" x14ac:dyDescent="0.25">
      <c r="A8" s="1" t="s">
        <v>222</v>
      </c>
      <c r="B8" s="13" t="s">
        <v>118</v>
      </c>
    </row>
    <row r="9" spans="1:2" s="13" customFormat="1" x14ac:dyDescent="0.25">
      <c r="A9" s="1" t="s">
        <v>223</v>
      </c>
      <c r="B9" s="13" t="s">
        <v>118</v>
      </c>
    </row>
    <row r="10" spans="1:2" s="13" customFormat="1" x14ac:dyDescent="0.25">
      <c r="A10" s="1" t="s">
        <v>224</v>
      </c>
      <c r="B10" s="13" t="s">
        <v>118</v>
      </c>
    </row>
    <row r="11" spans="1:2" s="13" customFormat="1" x14ac:dyDescent="0.25">
      <c r="A11" s="1" t="s">
        <v>225</v>
      </c>
      <c r="B11" s="13" t="s">
        <v>118</v>
      </c>
    </row>
    <row r="12" spans="1:2" x14ac:dyDescent="0.25">
      <c r="A12" s="1" t="s">
        <v>161</v>
      </c>
      <c r="B12" s="13" t="s">
        <v>118</v>
      </c>
    </row>
    <row r="13" spans="1:2" s="13" customFormat="1" x14ac:dyDescent="0.25">
      <c r="A13" s="1" t="s">
        <v>232</v>
      </c>
      <c r="B13" s="13" t="s">
        <v>118</v>
      </c>
    </row>
    <row r="14" spans="1:2" x14ac:dyDescent="0.25">
      <c r="A14" s="1" t="s">
        <v>162</v>
      </c>
      <c r="B14" s="13" t="s">
        <v>118</v>
      </c>
    </row>
    <row r="15" spans="1:2" x14ac:dyDescent="0.25">
      <c r="A15" s="1" t="s">
        <v>163</v>
      </c>
      <c r="B15" s="13" t="s">
        <v>118</v>
      </c>
    </row>
    <row r="18" spans="2:2" x14ac:dyDescent="0.25">
      <c r="B1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bestFit="true" customWidth="true" style="9" width="11.28515625" collapsed="true"/>
    <col min="2" max="2" bestFit="true" customWidth="true" style="9" width="16.85546875" collapsed="true"/>
    <col min="3" max="3" bestFit="true" customWidth="true" style="9" width="17.42578125" collapsed="true"/>
    <col min="4" max="4" bestFit="true" customWidth="true" style="9" width="17.0" collapsed="true"/>
    <col min="5" max="5" bestFit="true" customWidth="true" style="9" width="14.0" collapsed="true"/>
    <col min="6" max="16384" style="9" width="9.140625" collapsed="true"/>
  </cols>
  <sheetData>
    <row r="1" spans="1:5" x14ac:dyDescent="0.25">
      <c r="A1" s="8" t="s">
        <v>1</v>
      </c>
      <c r="B1" s="8" t="s">
        <v>2</v>
      </c>
      <c r="C1" s="8" t="s">
        <v>19</v>
      </c>
      <c r="D1" s="8" t="s">
        <v>20</v>
      </c>
      <c r="E1" s="8" t="s">
        <v>21</v>
      </c>
    </row>
    <row r="2" spans="1:5" x14ac:dyDescent="0.25">
      <c r="A2" s="10" t="s">
        <v>22</v>
      </c>
      <c r="B2" s="8"/>
      <c r="C2" s="12" t="s">
        <v>30</v>
      </c>
      <c r="D2" s="10"/>
      <c r="E2" s="12" t="s">
        <v>30</v>
      </c>
    </row>
    <row r="3" spans="1:5" x14ac:dyDescent="0.25">
      <c r="A3" s="10" t="s">
        <v>23</v>
      </c>
      <c r="B3" s="8"/>
      <c r="C3" s="11"/>
      <c r="D3" s="10"/>
      <c r="E3" s="10"/>
    </row>
    <row r="4" spans="1:5" x14ac:dyDescent="0.25">
      <c r="A4" s="10" t="s">
        <v>24</v>
      </c>
      <c r="B4" s="8"/>
      <c r="C4" s="11"/>
      <c r="D4" s="10"/>
      <c r="E4" s="10"/>
    </row>
    <row r="5" spans="1:5" x14ac:dyDescent="0.25">
      <c r="A5" s="10" t="s">
        <v>25</v>
      </c>
      <c r="B5" s="8"/>
      <c r="C5" s="11"/>
      <c r="D5" s="10"/>
      <c r="E5" s="10"/>
    </row>
    <row r="6" spans="1:5" x14ac:dyDescent="0.25">
      <c r="A6" s="10" t="s">
        <v>26</v>
      </c>
      <c r="B6" s="8"/>
      <c r="C6" s="11"/>
      <c r="D6" s="10"/>
      <c r="E6" s="10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bestFit="true" customWidth="true" width="61.28515625" collapsed="true"/>
    <col min="2" max="2" bestFit="true" customWidth="true" width="17.0" collapsed="true"/>
  </cols>
  <sheetData>
    <row r="1" spans="1:2" x14ac:dyDescent="0.25">
      <c r="A1" s="27" t="s">
        <v>1</v>
      </c>
      <c r="B1" s="35" t="s">
        <v>208</v>
      </c>
    </row>
    <row r="2" spans="1:2" x14ac:dyDescent="0.25">
      <c r="A2" s="45" t="s">
        <v>145</v>
      </c>
      <c r="B2" s="45">
        <v>1861865084</v>
      </c>
    </row>
    <row r="3" spans="1:2" x14ac:dyDescent="0.25">
      <c r="A3" s="46" t="s">
        <v>232</v>
      </c>
      <c r="B3" s="45" t="s">
        <v>234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5"/>
  <sheetViews>
    <sheetView workbookViewId="0">
      <selection activeCell="H4" sqref="H4"/>
    </sheetView>
  </sheetViews>
  <sheetFormatPr defaultRowHeight="15" x14ac:dyDescent="0.25"/>
  <cols>
    <col min="1" max="1" bestFit="true" customWidth="true" width="69.85546875" collapsed="true"/>
    <col min="2" max="2" bestFit="true" customWidth="true" width="15.28515625" collapsed="true"/>
    <col min="3" max="3" bestFit="true" customWidth="true" width="14.5703125" collapsed="true"/>
    <col min="4" max="4" bestFit="true" customWidth="true" width="14.0" collapsed="true"/>
    <col min="5" max="5" bestFit="true" customWidth="true" width="12.28515625" collapsed="true"/>
    <col min="6" max="6" bestFit="true" customWidth="true" width="29.140625" collapsed="true"/>
    <col min="8" max="8" bestFit="true" customWidth="true" width="11.42578125" collapsed="true"/>
  </cols>
  <sheetData>
    <row r="1" spans="1:8" x14ac:dyDescent="0.25">
      <c r="A1" s="34" t="s">
        <v>1</v>
      </c>
      <c r="B1" s="35" t="s">
        <v>186</v>
      </c>
      <c r="C1" s="35" t="s">
        <v>187</v>
      </c>
      <c r="D1" s="35" t="s">
        <v>188</v>
      </c>
      <c r="E1" s="35" t="s">
        <v>189</v>
      </c>
      <c r="F1" s="35" t="s">
        <v>54</v>
      </c>
      <c r="G1" s="35" t="s">
        <v>58</v>
      </c>
      <c r="H1" s="35" t="s">
        <v>176</v>
      </c>
    </row>
    <row r="2" spans="1:8" x14ac:dyDescent="0.25">
      <c r="A2" s="13" t="s">
        <v>114</v>
      </c>
      <c r="B2" s="13" t="s">
        <v>123</v>
      </c>
      <c r="C2" s="13" t="s">
        <v>131</v>
      </c>
      <c r="D2" t="s">
        <v>124</v>
      </c>
      <c r="E2" t="s">
        <v>130</v>
      </c>
      <c r="F2" t="s">
        <v>125</v>
      </c>
      <c r="G2" s="13" t="s">
        <v>126</v>
      </c>
      <c r="H2" s="13" t="s">
        <v>127</v>
      </c>
    </row>
    <row r="3" spans="1:8" x14ac:dyDescent="0.25">
      <c r="A3" s="32" t="s">
        <v>145</v>
      </c>
      <c r="B3" s="13" t="s">
        <v>123</v>
      </c>
      <c r="C3" s="13" t="s">
        <v>131</v>
      </c>
      <c r="D3" s="13" t="s">
        <v>124</v>
      </c>
      <c r="E3" s="13" t="s">
        <v>130</v>
      </c>
      <c r="F3" s="13" t="s">
        <v>125</v>
      </c>
      <c r="G3" s="13" t="s">
        <v>126</v>
      </c>
      <c r="H3" s="13" t="s">
        <v>127</v>
      </c>
    </row>
    <row r="4" spans="1:8" x14ac:dyDescent="0.25">
      <c r="A4" s="1" t="s">
        <v>220</v>
      </c>
      <c r="B4" s="13" t="s">
        <v>123</v>
      </c>
      <c r="C4" s="13" t="s">
        <v>131</v>
      </c>
      <c r="D4" s="13" t="s">
        <v>124</v>
      </c>
      <c r="E4" s="13" t="s">
        <v>130</v>
      </c>
      <c r="F4" s="13" t="s">
        <v>125</v>
      </c>
      <c r="G4" s="13" t="s">
        <v>126</v>
      </c>
      <c r="H4" s="13" t="s">
        <v>231</v>
      </c>
    </row>
    <row r="5" spans="1:8" x14ac:dyDescent="0.25">
      <c r="A5" s="1" t="s">
        <v>221</v>
      </c>
      <c r="B5" s="13" t="s">
        <v>123</v>
      </c>
      <c r="C5" s="13" t="s">
        <v>131</v>
      </c>
      <c r="D5" s="13" t="s">
        <v>124</v>
      </c>
      <c r="E5" s="13" t="s">
        <v>130</v>
      </c>
      <c r="F5" s="13" t="s">
        <v>125</v>
      </c>
      <c r="G5" s="13" t="s">
        <v>126</v>
      </c>
      <c r="H5" s="13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D4"/>
  <sheetViews>
    <sheetView workbookViewId="0">
      <selection activeCell="B6" sqref="B6"/>
    </sheetView>
  </sheetViews>
  <sheetFormatPr defaultRowHeight="15" x14ac:dyDescent="0.25"/>
  <cols>
    <col min="1" max="1" bestFit="true" customWidth="true" width="62.28515625" collapsed="true"/>
    <col min="2" max="2" bestFit="true" customWidth="true" width="17.42578125" collapsed="true"/>
    <col min="3" max="3" bestFit="true" customWidth="true" width="12.140625" collapsed="true"/>
    <col min="4" max="4" bestFit="true" customWidth="true" width="12.5703125" collapsed="true"/>
  </cols>
  <sheetData>
    <row r="1" spans="1:4" x14ac:dyDescent="0.25">
      <c r="A1" s="34" t="s">
        <v>1</v>
      </c>
      <c r="B1" s="35" t="s">
        <v>202</v>
      </c>
      <c r="C1" s="35" t="s">
        <v>203</v>
      </c>
      <c r="D1" s="35" t="s">
        <v>204</v>
      </c>
    </row>
    <row r="2" spans="1:4" x14ac:dyDescent="0.25">
      <c r="A2" s="13" t="s">
        <v>114</v>
      </c>
      <c r="B2" s="13" t="s">
        <v>128</v>
      </c>
      <c r="C2" s="13" t="s">
        <v>116</v>
      </c>
      <c r="D2" s="13" t="s">
        <v>129</v>
      </c>
    </row>
    <row r="3" spans="1:4" x14ac:dyDescent="0.25">
      <c r="A3" s="32" t="s">
        <v>145</v>
      </c>
      <c r="B3" s="13" t="s">
        <v>128</v>
      </c>
      <c r="C3" s="13" t="s">
        <v>144</v>
      </c>
      <c r="D3" s="13" t="s">
        <v>129</v>
      </c>
    </row>
    <row r="4" spans="1:4" x14ac:dyDescent="0.25">
      <c r="A4" s="1" t="s">
        <v>222</v>
      </c>
      <c r="B4" s="13" t="s">
        <v>128</v>
      </c>
      <c r="C4" s="13" t="s">
        <v>144</v>
      </c>
      <c r="D4" s="13" t="s">
        <v>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4"/>
  <sheetViews>
    <sheetView workbookViewId="0"/>
  </sheetViews>
  <sheetFormatPr defaultRowHeight="15" x14ac:dyDescent="0.25"/>
  <cols>
    <col min="1" max="1" bestFit="true" customWidth="true" width="59.5703125" collapsed="true"/>
    <col min="2" max="2" bestFit="true" customWidth="true" width="17.42578125" collapsed="true"/>
    <col min="3" max="3" bestFit="true" customWidth="true" width="32.140625" collapsed="true"/>
    <col min="4" max="4" bestFit="true" customWidth="true" style="13" width="11.0" collapsed="true"/>
    <col min="5" max="5" bestFit="true" customWidth="true" style="13" width="12.7109375" collapsed="true"/>
    <col min="6" max="6" bestFit="true" customWidth="true" width="16.5703125" collapsed="true"/>
    <col min="7" max="7" bestFit="true" customWidth="true" width="20.28515625" collapsed="true"/>
    <col min="8" max="8" bestFit="true" customWidth="true" width="19.5703125" collapsed="true"/>
    <col min="9" max="9" bestFit="true" customWidth="true" width="16.42578125" collapsed="true"/>
    <col min="10" max="10" bestFit="true" customWidth="true" width="14.85546875" collapsed="true"/>
  </cols>
  <sheetData>
    <row r="1" spans="1:10" x14ac:dyDescent="0.25">
      <c r="A1" s="34" t="s">
        <v>1</v>
      </c>
      <c r="B1" s="35" t="s">
        <v>189</v>
      </c>
      <c r="C1" s="35" t="s">
        <v>190</v>
      </c>
      <c r="D1" s="35" t="s">
        <v>205</v>
      </c>
      <c r="E1" s="35" t="s">
        <v>206</v>
      </c>
      <c r="F1" s="35" t="s">
        <v>191</v>
      </c>
      <c r="G1" s="35" t="s">
        <v>192</v>
      </c>
      <c r="H1" s="35" t="s">
        <v>193</v>
      </c>
      <c r="I1" s="35" t="s">
        <v>194</v>
      </c>
      <c r="J1" s="35" t="s">
        <v>195</v>
      </c>
    </row>
    <row r="2" spans="1:10" x14ac:dyDescent="0.25">
      <c r="A2" s="13" t="s">
        <v>114</v>
      </c>
      <c r="B2" s="13" t="s">
        <v>116</v>
      </c>
      <c r="C2" s="13" t="s">
        <v>132</v>
      </c>
      <c r="F2" s="13" t="s">
        <v>133</v>
      </c>
      <c r="G2" s="13" t="s">
        <v>134</v>
      </c>
      <c r="H2">
        <v>200</v>
      </c>
      <c r="I2" s="13" t="s">
        <v>135</v>
      </c>
      <c r="J2" s="13" t="s">
        <v>135</v>
      </c>
    </row>
    <row r="3" spans="1:10" x14ac:dyDescent="0.25">
      <c r="A3" s="46" t="s">
        <v>145</v>
      </c>
      <c r="B3" s="13" t="s">
        <v>144</v>
      </c>
      <c r="C3" s="13" t="s">
        <v>132</v>
      </c>
      <c r="F3" s="13" t="s">
        <v>228</v>
      </c>
      <c r="G3" s="13" t="s">
        <v>134</v>
      </c>
      <c r="H3" s="13">
        <v>200</v>
      </c>
      <c r="I3" s="13" t="s">
        <v>135</v>
      </c>
      <c r="J3" s="13" t="s">
        <v>135</v>
      </c>
    </row>
    <row r="4" spans="1:10" x14ac:dyDescent="0.25">
      <c r="A4" s="1" t="s">
        <v>224</v>
      </c>
      <c r="C4" s="13" t="s">
        <v>166</v>
      </c>
      <c r="D4" s="13" t="s">
        <v>136</v>
      </c>
      <c r="E4" s="13" t="s">
        <v>137</v>
      </c>
      <c r="F4" s="13" t="s">
        <v>228</v>
      </c>
      <c r="G4" s="13" t="s">
        <v>134</v>
      </c>
      <c r="H4" s="13">
        <v>200</v>
      </c>
      <c r="I4" s="13" t="s">
        <v>135</v>
      </c>
      <c r="J4" s="13" t="s">
        <v>135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4"/>
  <sheetViews>
    <sheetView workbookViewId="0">
      <selection activeCell="B4" sqref="B4:D4"/>
    </sheetView>
  </sheetViews>
  <sheetFormatPr defaultRowHeight="15" x14ac:dyDescent="0.25"/>
  <cols>
    <col min="1" max="1" bestFit="true" customWidth="true" width="46.28515625" collapsed="true"/>
    <col min="2" max="2" bestFit="true" customWidth="true" width="12.42578125" collapsed="true"/>
    <col min="3" max="3" bestFit="true" customWidth="true" width="16.140625" collapsed="true"/>
    <col min="4" max="4" bestFit="true" customWidth="true" width="25.140625" collapsed="true"/>
  </cols>
  <sheetData>
    <row r="1" spans="1:5" x14ac:dyDescent="0.25">
      <c r="A1" s="34" t="s">
        <v>1</v>
      </c>
      <c r="B1" s="35" t="s">
        <v>205</v>
      </c>
      <c r="C1" s="35" t="s">
        <v>206</v>
      </c>
      <c r="D1" s="35" t="s">
        <v>207</v>
      </c>
    </row>
    <row r="2" spans="1:5" x14ac:dyDescent="0.25">
      <c r="A2" s="13" t="s">
        <v>114</v>
      </c>
      <c r="B2" s="13" t="s">
        <v>136</v>
      </c>
      <c r="C2" s="13" t="s">
        <v>137</v>
      </c>
      <c r="D2">
        <v>200</v>
      </c>
      <c r="E2" t="s">
        <v>141</v>
      </c>
    </row>
    <row r="3" spans="1:5" x14ac:dyDescent="0.25">
      <c r="A3" s="46" t="s">
        <v>145</v>
      </c>
      <c r="B3" s="47" t="s">
        <v>136</v>
      </c>
      <c r="C3" s="47" t="s">
        <v>137</v>
      </c>
      <c r="D3" s="47">
        <v>200</v>
      </c>
    </row>
    <row r="4" spans="1:5" x14ac:dyDescent="0.25">
      <c r="A4" s="1" t="s">
        <v>223</v>
      </c>
      <c r="B4" s="47" t="s">
        <v>136</v>
      </c>
      <c r="C4" s="47" t="s">
        <v>137</v>
      </c>
      <c r="D4" s="47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4"/>
  <sheetViews>
    <sheetView workbookViewId="0">
      <selection activeCell="F5" sqref="F5"/>
    </sheetView>
  </sheetViews>
  <sheetFormatPr defaultRowHeight="15" x14ac:dyDescent="0.25"/>
  <cols>
    <col min="1" max="1" bestFit="true" customWidth="true" width="56.28515625" collapsed="true"/>
    <col min="2" max="2" bestFit="true" customWidth="true" width="12.42578125" collapsed="true"/>
    <col min="3" max="3" bestFit="true" customWidth="true" width="32.7109375" collapsed="true"/>
    <col min="4" max="4" bestFit="true" customWidth="true" style="13" width="10.28515625" collapsed="true"/>
    <col min="5" max="5" bestFit="true" customWidth="true" style="13" width="12.7109375" collapsed="true"/>
    <col min="6" max="6" bestFit="true" customWidth="true" width="17.28515625" collapsed="true"/>
    <col min="7" max="7" bestFit="true" customWidth="true" width="8.85546875" collapsed="true"/>
    <col min="8" max="8" bestFit="true" customWidth="true" width="8.140625" collapsed="true"/>
  </cols>
  <sheetData>
    <row r="1" spans="1:8" x14ac:dyDescent="0.25">
      <c r="A1" s="34" t="s">
        <v>1</v>
      </c>
      <c r="B1" s="35" t="s">
        <v>196</v>
      </c>
      <c r="C1" s="35" t="s">
        <v>190</v>
      </c>
      <c r="D1" s="35" t="s">
        <v>205</v>
      </c>
      <c r="E1" s="35" t="s">
        <v>206</v>
      </c>
      <c r="F1" s="35" t="s">
        <v>197</v>
      </c>
      <c r="G1" s="35" t="s">
        <v>198</v>
      </c>
      <c r="H1" s="35" t="s">
        <v>199</v>
      </c>
    </row>
    <row r="2" spans="1:8" x14ac:dyDescent="0.25">
      <c r="A2" s="13" t="s">
        <v>114</v>
      </c>
      <c r="B2" s="13" t="s">
        <v>116</v>
      </c>
      <c r="C2" s="13" t="s">
        <v>138</v>
      </c>
      <c r="F2" s="13" t="s">
        <v>139</v>
      </c>
      <c r="G2" s="13" t="s">
        <v>134</v>
      </c>
      <c r="H2" s="13">
        <v>5</v>
      </c>
    </row>
    <row r="3" spans="1:8" x14ac:dyDescent="0.25">
      <c r="A3" s="46" t="s">
        <v>145</v>
      </c>
      <c r="B3" s="13" t="s">
        <v>116</v>
      </c>
      <c r="C3" s="13" t="s">
        <v>138</v>
      </c>
      <c r="F3" s="13" t="s">
        <v>139</v>
      </c>
      <c r="G3" s="13" t="s">
        <v>134</v>
      </c>
      <c r="H3" s="13">
        <v>5</v>
      </c>
    </row>
    <row r="4" spans="1:8" x14ac:dyDescent="0.25">
      <c r="A4" s="1" t="s">
        <v>225</v>
      </c>
      <c r="C4" s="13" t="s">
        <v>166</v>
      </c>
      <c r="D4" s="13" t="s">
        <v>136</v>
      </c>
      <c r="E4" s="13" t="s">
        <v>137</v>
      </c>
      <c r="F4" s="13" t="s">
        <v>139</v>
      </c>
      <c r="G4" s="13" t="s">
        <v>134</v>
      </c>
      <c r="H4" s="1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B3"/>
  <sheetViews>
    <sheetView workbookViewId="0">
      <selection activeCell="B3" sqref="B3"/>
    </sheetView>
  </sheetViews>
  <sheetFormatPr defaultRowHeight="15" x14ac:dyDescent="0.25"/>
  <cols>
    <col min="1" max="1" bestFit="true" customWidth="true" width="14.5703125" collapsed="true"/>
    <col min="2" max="2" bestFit="true" customWidth="true" width="16.85546875" collapsed="true"/>
  </cols>
  <sheetData>
    <row r="1" spans="1:2" x14ac:dyDescent="0.25">
      <c r="A1" s="6" t="s">
        <v>1</v>
      </c>
      <c r="B1" s="6" t="s">
        <v>29</v>
      </c>
    </row>
    <row r="2" spans="1:2" x14ac:dyDescent="0.25">
      <c r="A2" s="7" t="s">
        <v>27</v>
      </c>
      <c r="B2" s="6">
        <v>11</v>
      </c>
    </row>
    <row r="3" spans="1:2" x14ac:dyDescent="0.25">
      <c r="A3" s="7" t="s">
        <v>28</v>
      </c>
      <c r="B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5"/>
  <sheetViews>
    <sheetView workbookViewId="0">
      <selection activeCell="G6" sqref="G6"/>
    </sheetView>
  </sheetViews>
  <sheetFormatPr defaultRowHeight="15" x14ac:dyDescent="0.25"/>
  <cols>
    <col min="1" max="1" bestFit="true" customWidth="true" width="69.85546875" collapsed="true"/>
    <col min="2" max="2" bestFit="true" customWidth="true" width="19.0" collapsed="true"/>
    <col min="3" max="3" bestFit="true" customWidth="true" width="9.7109375" collapsed="true"/>
    <col min="4" max="4" bestFit="true" customWidth="true" width="13.5703125" collapsed="true"/>
    <col min="5" max="5" bestFit="true" customWidth="true" width="13.140625" collapsed="true"/>
    <col min="6" max="6" bestFit="true" customWidth="true" width="21.7109375" collapsed="true"/>
    <col min="7" max="7" bestFit="true" customWidth="true" width="15.5703125" collapsed="true"/>
    <col min="8" max="8" bestFit="true" customWidth="true" width="18.7109375" collapsed="true"/>
    <col min="9" max="9" bestFit="true" customWidth="true" width="13.7109375" collapsed="true"/>
    <col min="10" max="10" bestFit="true" customWidth="true" width="8.140625" collapsed="true"/>
    <col min="11" max="11" bestFit="true" customWidth="true" width="16.7109375" collapsed="true"/>
    <col min="12" max="12" bestFit="true" customWidth="true" width="12.85546875" collapsed="true"/>
    <col min="13" max="13" bestFit="true" customWidth="true" width="6.7109375" collapsed="true"/>
  </cols>
  <sheetData>
    <row r="1" spans="1:13" x14ac:dyDescent="0.25">
      <c r="A1" s="30" t="s">
        <v>1</v>
      </c>
      <c r="B1" s="30" t="s">
        <v>235</v>
      </c>
      <c r="C1" s="30" t="s">
        <v>236</v>
      </c>
      <c r="D1" s="30" t="s">
        <v>100</v>
      </c>
      <c r="E1" s="30" t="s">
        <v>212</v>
      </c>
      <c r="F1" s="30" t="s">
        <v>237</v>
      </c>
      <c r="G1" s="58" t="s">
        <v>238</v>
      </c>
      <c r="H1" s="58" t="s">
        <v>239</v>
      </c>
      <c r="I1" s="58" t="s">
        <v>208</v>
      </c>
      <c r="J1" s="58" t="s">
        <v>199</v>
      </c>
      <c r="K1" s="35" t="s">
        <v>122</v>
      </c>
      <c r="L1" s="30" t="s">
        <v>53</v>
      </c>
      <c r="M1" s="30" t="s">
        <v>58</v>
      </c>
    </row>
    <row r="2" spans="1:13" x14ac:dyDescent="0.25">
      <c r="A2" s="32" t="s">
        <v>147</v>
      </c>
      <c r="B2" s="13" t="s">
        <v>240</v>
      </c>
      <c r="C2"/>
      <c r="D2" s="59" t="s">
        <v>77</v>
      </c>
      <c r="E2" s="60" t="n">
        <f t="shared" ref="E2:E15" ca="1" si="0">TODAY()</f>
        <v>44355.0</v>
      </c>
      <c r="F2" s="61" t="s">
        <v>241</v>
      </c>
      <c r="G2" s="62">
        <v>8439809129</v>
      </c>
      <c r="H2"/>
      <c r="I2" s="62" t="s">
        <v>151</v>
      </c>
      <c r="J2"/>
      <c r="K2" t="s">
        <v>140</v>
      </c>
      <c r="L2" s="63" t="s">
        <v>69</v>
      </c>
      <c r="M2" s="64" t="s">
        <v>126</v>
      </c>
    </row>
    <row r="3" spans="1:13" x14ac:dyDescent="0.25">
      <c r="A3" s="32" t="s">
        <v>148</v>
      </c>
      <c r="B3"/>
      <c r="C3"/>
      <c r="D3" s="59" t="s">
        <v>77</v>
      </c>
      <c r="E3" s="60" t="n">
        <f t="shared" ca="1" si="0"/>
        <v>44355.0</v>
      </c>
      <c r="F3" s="61" t="s">
        <v>241</v>
      </c>
      <c r="G3" s="62">
        <v>8439809129</v>
      </c>
      <c r="H3"/>
      <c r="I3" s="62" t="s">
        <v>151</v>
      </c>
      <c r="J3"/>
      <c r="K3" t="s">
        <v>146</v>
      </c>
      <c r="L3" s="63" t="s">
        <v>69</v>
      </c>
      <c r="M3" s="64" t="s">
        <v>126</v>
      </c>
    </row>
    <row r="4" spans="1:13" x14ac:dyDescent="0.25">
      <c r="A4" s="1" t="s">
        <v>149</v>
      </c>
      <c r="B4"/>
      <c r="C4"/>
      <c r="D4" s="59" t="s">
        <v>77</v>
      </c>
      <c r="E4" s="60" t="n">
        <f t="shared" ca="1" si="0"/>
        <v>44355.0</v>
      </c>
      <c r="F4" s="61" t="s">
        <v>241</v>
      </c>
      <c r="G4" s="62">
        <v>8439809129</v>
      </c>
      <c r="H4"/>
      <c r="I4" s="62" t="s">
        <v>151</v>
      </c>
      <c r="J4"/>
      <c r="K4"/>
      <c r="L4" s="63" t="s">
        <v>69</v>
      </c>
      <c r="M4" s="64" t="s">
        <v>126</v>
      </c>
    </row>
    <row r="5" spans="1:13" x14ac:dyDescent="0.25">
      <c r="A5" s="1" t="s">
        <v>150</v>
      </c>
      <c r="B5"/>
      <c r="C5"/>
      <c r="D5" s="59" t="s">
        <v>77</v>
      </c>
      <c r="E5" s="60" t="n">
        <f t="shared" ca="1" si="0"/>
        <v>44355.0</v>
      </c>
      <c r="F5" s="61" t="s">
        <v>241</v>
      </c>
      <c r="G5" s="62">
        <v>8439809129</v>
      </c>
      <c r="H5"/>
      <c r="I5" s="62">
        <v>5709994140</v>
      </c>
      <c r="J5"/>
      <c r="K5"/>
      <c r="L5" s="63" t="s">
        <v>69</v>
      </c>
      <c r="M5" s="64" t="s">
        <v>126</v>
      </c>
    </row>
    <row r="6" spans="1:13" s="13" customFormat="1" x14ac:dyDescent="0.25">
      <c r="A6" s="1" t="s">
        <v>220</v>
      </c>
      <c r="B6"/>
      <c r="C6"/>
      <c r="D6" s="59" t="s">
        <v>77</v>
      </c>
      <c r="E6" s="60" t="n">
        <f t="shared" ca="1" si="0"/>
        <v>44355.0</v>
      </c>
      <c r="F6" s="61" t="s">
        <v>241</v>
      </c>
      <c r="G6" s="62">
        <v>8439809129</v>
      </c>
      <c r="H6"/>
      <c r="I6" s="62" t="s">
        <v>151</v>
      </c>
      <c r="J6"/>
      <c r="K6" t="s">
        <v>226</v>
      </c>
      <c r="L6" s="63" t="s">
        <v>69</v>
      </c>
      <c r="M6" s="64" t="s">
        <v>126</v>
      </c>
    </row>
    <row r="7" spans="1:13" s="13" customFormat="1" x14ac:dyDescent="0.25">
      <c r="A7" s="1" t="s">
        <v>221</v>
      </c>
      <c r="B7"/>
      <c r="C7"/>
      <c r="D7" s="59" t="s">
        <v>77</v>
      </c>
      <c r="E7" s="60" t="n">
        <f t="shared" ca="1" si="0"/>
        <v>44355.0</v>
      </c>
      <c r="F7" s="61" t="s">
        <v>241</v>
      </c>
      <c r="G7" s="62">
        <v>8439809129</v>
      </c>
      <c r="H7"/>
      <c r="I7" s="62" t="s">
        <v>151</v>
      </c>
      <c r="J7"/>
      <c r="K7"/>
      <c r="L7" s="63" t="s">
        <v>69</v>
      </c>
      <c r="M7" s="64" t="s">
        <v>126</v>
      </c>
    </row>
    <row r="8" spans="1:13" s="13" customFormat="1" x14ac:dyDescent="0.25">
      <c r="A8" s="1" t="s">
        <v>222</v>
      </c>
      <c r="B8"/>
      <c r="C8"/>
      <c r="D8" s="59" t="s">
        <v>77</v>
      </c>
      <c r="E8" s="60" t="n">
        <f t="shared" ca="1" si="0"/>
        <v>44355.0</v>
      </c>
      <c r="F8" s="61" t="s">
        <v>241</v>
      </c>
      <c r="G8" s="62">
        <v>8439809129</v>
      </c>
      <c r="H8"/>
      <c r="I8" s="62" t="s">
        <v>151</v>
      </c>
      <c r="J8"/>
      <c r="K8" s="13" t="s">
        <v>227</v>
      </c>
      <c r="L8" s="63" t="s">
        <v>69</v>
      </c>
      <c r="M8" s="64" t="s">
        <v>126</v>
      </c>
    </row>
    <row r="9" spans="1:13" s="13" customFormat="1" x14ac:dyDescent="0.25">
      <c r="A9" s="1" t="s">
        <v>223</v>
      </c>
      <c r="B9"/>
      <c r="C9"/>
      <c r="D9" s="59" t="s">
        <v>77</v>
      </c>
      <c r="E9" s="60" t="n">
        <f t="shared" ca="1" si="0"/>
        <v>44355.0</v>
      </c>
      <c r="F9" s="61" t="s">
        <v>241</v>
      </c>
      <c r="G9" s="62">
        <v>8439809129</v>
      </c>
      <c r="H9"/>
      <c r="I9" s="62" t="s">
        <v>151</v>
      </c>
      <c r="J9"/>
      <c r="K9"/>
      <c r="L9" s="63" t="s">
        <v>69</v>
      </c>
      <c r="M9" s="64" t="s">
        <v>126</v>
      </c>
    </row>
    <row r="10" spans="1:13" s="13" customFormat="1" x14ac:dyDescent="0.25">
      <c r="A10" s="1" t="s">
        <v>224</v>
      </c>
      <c r="B10"/>
      <c r="C10"/>
      <c r="D10" s="59" t="s">
        <v>77</v>
      </c>
      <c r="E10" s="60" t="n">
        <f t="shared" ca="1" si="0"/>
        <v>44355.0</v>
      </c>
      <c r="F10" s="61" t="s">
        <v>241</v>
      </c>
      <c r="G10" s="62">
        <v>8439809129</v>
      </c>
      <c r="H10"/>
      <c r="I10" s="62" t="s">
        <v>151</v>
      </c>
      <c r="J10"/>
      <c r="K10" t="s">
        <v>229</v>
      </c>
      <c r="L10" s="63" t="s">
        <v>69</v>
      </c>
      <c r="M10" s="64" t="s">
        <v>126</v>
      </c>
    </row>
    <row r="11" spans="1:13" s="13" customFormat="1" x14ac:dyDescent="0.25">
      <c r="A11" s="1" t="s">
        <v>225</v>
      </c>
      <c r="B11"/>
      <c r="C11"/>
      <c r="D11" s="59" t="s">
        <v>77</v>
      </c>
      <c r="E11" s="60" t="n">
        <f t="shared" ca="1" si="0"/>
        <v>44355.0</v>
      </c>
      <c r="F11" s="61" t="s">
        <v>241</v>
      </c>
      <c r="G11" s="62">
        <v>8439809129</v>
      </c>
      <c r="H11"/>
      <c r="I11" s="62" t="s">
        <v>151</v>
      </c>
      <c r="J11"/>
      <c r="K11"/>
      <c r="L11" s="63" t="s">
        <v>69</v>
      </c>
      <c r="M11" s="64" t="s">
        <v>126</v>
      </c>
    </row>
    <row r="12" spans="1:13" x14ac:dyDescent="0.25">
      <c r="A12" s="1" t="s">
        <v>161</v>
      </c>
      <c r="B12"/>
      <c r="C12"/>
      <c r="D12" s="59" t="s">
        <v>77</v>
      </c>
      <c r="E12" s="60" t="n">
        <f t="shared" ca="1" si="0"/>
        <v>44355.0</v>
      </c>
      <c r="F12" s="61" t="s">
        <v>241</v>
      </c>
      <c r="G12" s="62">
        <v>8439809129</v>
      </c>
      <c r="H12"/>
      <c r="I12" s="62">
        <v>5709994140</v>
      </c>
      <c r="J12"/>
      <c r="K12"/>
      <c r="L12" s="63" t="s">
        <v>69</v>
      </c>
      <c r="M12" s="64" t="s">
        <v>126</v>
      </c>
    </row>
    <row r="13" spans="1:13" s="13" customFormat="1" x14ac:dyDescent="0.25">
      <c r="A13" s="1" t="s">
        <v>232</v>
      </c>
      <c r="B13"/>
      <c r="C13"/>
      <c r="D13" s="59" t="s">
        <v>77</v>
      </c>
      <c r="E13" s="60" t="n">
        <f t="shared" ca="1" si="0"/>
        <v>44355.0</v>
      </c>
      <c r="F13" s="61" t="s">
        <v>241</v>
      </c>
      <c r="G13" s="62">
        <v>8439809129</v>
      </c>
      <c r="H13"/>
      <c r="I13" s="62">
        <v>5709994140</v>
      </c>
      <c r="J13"/>
      <c r="K13" s="13" t="s">
        <v>233</v>
      </c>
      <c r="L13" s="63" t="s">
        <v>69</v>
      </c>
      <c r="M13" s="64" t="s">
        <v>126</v>
      </c>
    </row>
    <row r="14" spans="1:13" x14ac:dyDescent="0.25">
      <c r="A14" s="1" t="s">
        <v>162</v>
      </c>
      <c r="B14"/>
      <c r="C14"/>
      <c r="D14" s="59" t="s">
        <v>77</v>
      </c>
      <c r="E14" s="60" t="n">
        <f t="shared" ca="1" si="0"/>
        <v>44355.0</v>
      </c>
      <c r="F14" s="61" t="s">
        <v>241</v>
      </c>
      <c r="G14" s="62">
        <v>8439809129</v>
      </c>
      <c r="H14"/>
      <c r="I14" s="62">
        <v>5709994140</v>
      </c>
      <c r="J14"/>
      <c r="K14"/>
      <c r="L14" s="63" t="s">
        <v>69</v>
      </c>
      <c r="M14" s="64" t="s">
        <v>126</v>
      </c>
    </row>
    <row r="15" spans="1:13" x14ac:dyDescent="0.25">
      <c r="A15" s="1" t="s">
        <v>163</v>
      </c>
      <c r="B15"/>
      <c r="C15"/>
      <c r="D15" s="59" t="s">
        <v>77</v>
      </c>
      <c r="E15" s="60" t="n">
        <f t="shared" ca="1" si="0"/>
        <v>44355.0</v>
      </c>
      <c r="F15" s="61" t="s">
        <v>241</v>
      </c>
      <c r="G15" s="62">
        <v>8439809129</v>
      </c>
      <c r="H15"/>
      <c r="I15" s="62">
        <v>5709994140</v>
      </c>
      <c r="J15"/>
      <c r="K15"/>
      <c r="L15" s="63" t="s">
        <v>69</v>
      </c>
      <c r="M15" s="64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G6"/>
  <sheetViews>
    <sheetView workbookViewId="0">
      <selection activeCell="B10" sqref="B10"/>
    </sheetView>
  </sheetViews>
  <sheetFormatPr defaultRowHeight="15" x14ac:dyDescent="0.25"/>
  <cols>
    <col min="1" max="1" bestFit="true" customWidth="true" width="11.140625" collapsed="true"/>
    <col min="2" max="2" bestFit="true" customWidth="true" width="16.85546875" collapsed="true"/>
    <col min="3" max="3" bestFit="true" customWidth="true" width="15.85546875" collapsed="true"/>
    <col min="4" max="4" bestFit="true" customWidth="true" width="18.42578125" collapsed="true"/>
    <col min="5" max="5" bestFit="true" customWidth="true" width="29.0" collapsed="true"/>
    <col min="6" max="6" bestFit="true" customWidth="true" width="18.42578125" collapsed="true"/>
    <col min="7" max="7" bestFit="true" customWidth="true" width="19.0" collapsed="true"/>
  </cols>
  <sheetData>
    <row r="1" spans="1:7" x14ac:dyDescent="0.25">
      <c r="A1" s="1" t="s">
        <v>1</v>
      </c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5" t="s">
        <v>9</v>
      </c>
      <c r="B2" s="2" t="s">
        <v>18</v>
      </c>
      <c r="C2" s="3" t="s">
        <v>14</v>
      </c>
      <c r="D2" s="5" t="s">
        <v>8</v>
      </c>
      <c r="E2" s="5" t="s">
        <v>15</v>
      </c>
      <c r="F2" s="5" t="s">
        <v>17</v>
      </c>
      <c r="G2" s="5" t="s">
        <v>16</v>
      </c>
    </row>
    <row r="3" spans="1:7" x14ac:dyDescent="0.25">
      <c r="A3" s="5" t="s">
        <v>10</v>
      </c>
      <c r="B3" s="2"/>
      <c r="C3" s="3"/>
      <c r="D3" s="5"/>
      <c r="E3" s="5"/>
      <c r="F3" s="5"/>
      <c r="G3" s="5"/>
    </row>
    <row r="4" spans="1:7" x14ac:dyDescent="0.25">
      <c r="A4" s="5" t="s">
        <v>11</v>
      </c>
      <c r="B4" s="2"/>
      <c r="C4" s="3"/>
      <c r="D4" s="5"/>
      <c r="E4" s="5"/>
      <c r="F4" s="5"/>
      <c r="G4" s="5"/>
    </row>
    <row r="5" spans="1:7" x14ac:dyDescent="0.25">
      <c r="A5" s="5" t="s">
        <v>12</v>
      </c>
      <c r="B5" s="2"/>
      <c r="C5" s="3"/>
      <c r="D5" s="5"/>
      <c r="E5" s="5"/>
      <c r="F5" s="5"/>
      <c r="G5" s="5"/>
    </row>
    <row r="6" spans="1:7" x14ac:dyDescent="0.25">
      <c r="A6" s="5" t="s">
        <v>13</v>
      </c>
      <c r="B6" s="2"/>
      <c r="C6" s="3"/>
      <c r="D6" s="5"/>
      <c r="E6" s="5"/>
      <c r="F6" s="5"/>
      <c r="G6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H15"/>
  <sheetViews>
    <sheetView workbookViewId="0">
      <selection activeCell="B15" sqref="B15"/>
    </sheetView>
  </sheetViews>
  <sheetFormatPr defaultRowHeight="15" x14ac:dyDescent="0.25"/>
  <cols>
    <col min="1" max="1" bestFit="true" customWidth="true" style="24" width="69.85546875" collapsed="true"/>
    <col min="2" max="3" bestFit="true" customWidth="true" style="24" width="20.0" collapsed="true"/>
    <col min="4" max="4" bestFit="true" customWidth="true" style="24" width="6.7109375" collapsed="true"/>
    <col min="5" max="5" bestFit="true" customWidth="true" style="24" width="8.85546875" collapsed="true"/>
    <col min="6" max="6" bestFit="true" customWidth="true" style="24" width="17.0" collapsed="true"/>
    <col min="7" max="7" bestFit="true" customWidth="true" style="24" width="29.7109375" collapsed="true"/>
    <col min="8" max="8" bestFit="true" customWidth="true" style="24" width="27.42578125" collapsed="true"/>
    <col min="9" max="9" bestFit="true" customWidth="true" style="24" width="19.140625" collapsed="true"/>
    <col min="10" max="10" bestFit="true" customWidth="true" style="24" width="26.5703125" collapsed="true"/>
    <col min="11" max="11" bestFit="true" customWidth="true" style="24" width="12.28515625" collapsed="true"/>
    <col min="12" max="12" bestFit="true" customWidth="true" style="24" width="9.42578125" collapsed="true"/>
    <col min="13" max="13" bestFit="true" customWidth="true" style="24" width="15.140625" collapsed="true"/>
    <col min="14" max="14" bestFit="true" customWidth="true" style="24" width="20.0" collapsed="true"/>
    <col min="15" max="15" bestFit="true" customWidth="true" style="24" width="11.0" collapsed="true"/>
    <col min="16" max="16" bestFit="true" customWidth="true" style="24" width="26.42578125" collapsed="true"/>
    <col min="17" max="17" bestFit="true" customWidth="true" style="24" width="18.140625" collapsed="true"/>
    <col min="18" max="18" bestFit="true" customWidth="true" style="24" width="21.140625" collapsed="true"/>
    <col min="19" max="19" style="24" width="9.140625" collapsed="true"/>
    <col min="20" max="20" bestFit="true" customWidth="true" style="24" width="11.42578125" collapsed="true"/>
    <col min="21" max="21" bestFit="true" customWidth="true" style="24" width="13.7109375" collapsed="true"/>
    <col min="22" max="22" bestFit="true" customWidth="true" style="24" width="11.28515625" collapsed="true"/>
    <col min="23" max="23" bestFit="true" customWidth="true" style="24" width="8.0" collapsed="true"/>
    <col min="24" max="24" bestFit="true" customWidth="true" style="24" width="12.5703125" collapsed="true"/>
    <col min="25" max="25" bestFit="true" customWidth="true" style="24" width="15.0" collapsed="true"/>
    <col min="26" max="26" bestFit="true" customWidth="true" style="24" width="34.5703125" collapsed="true"/>
    <col min="27" max="27" bestFit="true" customWidth="true" style="24" width="12.85546875" collapsed="true"/>
    <col min="28" max="28" bestFit="true" customWidth="true" style="24" width="16.7109375" collapsed="true"/>
    <col min="29" max="29" style="24" width="9.140625" collapsed="true"/>
    <col min="30" max="30" bestFit="true" customWidth="true" style="24" width="11.42578125" collapsed="true"/>
    <col min="31" max="31" bestFit="true" customWidth="true" style="24" width="9.85546875" collapsed="true"/>
    <col min="32" max="32" bestFit="true" customWidth="true" style="24" width="9.5703125" collapsed="true"/>
    <col min="33" max="33" bestFit="true" customWidth="true" style="24" width="8.140625" collapsed="true"/>
    <col min="34" max="34" bestFit="true" customWidth="true" style="24" width="12.0" collapsed="true"/>
    <col min="35" max="16384" style="24" width="9.140625" collapsed="true"/>
  </cols>
  <sheetData>
    <row r="1" spans="1:34" x14ac:dyDescent="0.25">
      <c r="A1" s="34" t="s">
        <v>1</v>
      </c>
      <c r="B1" s="43" t="s">
        <v>185</v>
      </c>
      <c r="C1" s="43" t="s">
        <v>160</v>
      </c>
      <c r="D1" s="34" t="s">
        <v>58</v>
      </c>
      <c r="E1" s="34" t="s">
        <v>52</v>
      </c>
      <c r="F1" s="43" t="s">
        <v>31</v>
      </c>
      <c r="G1" s="43" t="s">
        <v>32</v>
      </c>
      <c r="H1" s="43" t="s">
        <v>33</v>
      </c>
      <c r="I1" s="43" t="s">
        <v>34</v>
      </c>
      <c r="J1" s="43" t="s">
        <v>35</v>
      </c>
      <c r="K1" s="43" t="s">
        <v>36</v>
      </c>
      <c r="L1" s="43" t="s">
        <v>37</v>
      </c>
      <c r="M1" s="44" t="s">
        <v>38</v>
      </c>
      <c r="N1" s="44" t="s">
        <v>39</v>
      </c>
      <c r="O1" s="44" t="s">
        <v>40</v>
      </c>
      <c r="P1" s="34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4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4" t="s">
        <v>55</v>
      </c>
      <c r="AE1" s="34" t="s">
        <v>56</v>
      </c>
      <c r="AF1" s="34" t="s">
        <v>57</v>
      </c>
      <c r="AG1" s="34" t="s">
        <v>59</v>
      </c>
      <c r="AH1" s="34" t="s">
        <v>60</v>
      </c>
    </row>
    <row r="2" spans="1:34" x14ac:dyDescent="0.25">
      <c r="A2" s="32" t="s">
        <v>147</v>
      </c>
      <c r="B2" s="25" t="s">
        <v>117</v>
      </c>
      <c r="C2" s="25" t="s">
        <v>117</v>
      </c>
      <c r="D2" s="24" t="s">
        <v>126</v>
      </c>
      <c r="E2" s="13" t="s">
        <v>166</v>
      </c>
      <c r="F2" s="26" t="s">
        <v>62</v>
      </c>
      <c r="G2" s="26" t="s">
        <v>61</v>
      </c>
      <c r="H2" s="25" t="s">
        <v>63</v>
      </c>
      <c r="I2" s="25" t="s">
        <v>64</v>
      </c>
      <c r="J2" s="25" t="s">
        <v>65</v>
      </c>
      <c r="K2" s="25" t="s">
        <v>66</v>
      </c>
      <c r="L2" s="25" t="s">
        <v>67</v>
      </c>
      <c r="M2" s="25" t="s">
        <v>68</v>
      </c>
      <c r="N2" s="25">
        <v>10</v>
      </c>
      <c r="O2" s="25" t="s">
        <v>66</v>
      </c>
      <c r="P2" s="25"/>
      <c r="Q2" s="25" t="s">
        <v>106</v>
      </c>
      <c r="R2" s="25"/>
      <c r="S2" s="25"/>
      <c r="T2" s="25"/>
      <c r="U2" s="25"/>
      <c r="V2" s="25"/>
      <c r="W2" s="25"/>
      <c r="X2" s="25"/>
      <c r="Y2" s="25"/>
      <c r="Z2" s="25"/>
      <c r="AA2" s="26" t="s">
        <v>107</v>
      </c>
      <c r="AB2" s="25" t="s">
        <v>69</v>
      </c>
      <c r="AC2" s="25" t="s">
        <v>70</v>
      </c>
      <c r="AD2" s="25" t="s">
        <v>71</v>
      </c>
      <c r="AE2" s="25" t="s">
        <v>72</v>
      </c>
      <c r="AF2" s="25" t="s">
        <v>73</v>
      </c>
      <c r="AG2" s="26" t="s">
        <v>74</v>
      </c>
      <c r="AH2" s="25" t="s">
        <v>75</v>
      </c>
    </row>
    <row r="3" spans="1:34" x14ac:dyDescent="0.25">
      <c r="A3" s="32" t="s">
        <v>148</v>
      </c>
      <c r="B3" s="25" t="s">
        <v>117</v>
      </c>
      <c r="C3" s="25" t="s">
        <v>117</v>
      </c>
      <c r="D3" s="24" t="s">
        <v>126</v>
      </c>
      <c r="E3" s="13" t="s">
        <v>166</v>
      </c>
      <c r="F3" s="26" t="s">
        <v>62</v>
      </c>
    </row>
    <row r="4" spans="1:34" x14ac:dyDescent="0.25">
      <c r="A4" s="1" t="s">
        <v>149</v>
      </c>
      <c r="B4" s="25"/>
      <c r="C4" s="25"/>
      <c r="D4" s="25"/>
      <c r="E4" s="25"/>
      <c r="F4" s="26"/>
    </row>
    <row r="5" spans="1:34" x14ac:dyDescent="0.25">
      <c r="A5" s="1" t="s">
        <v>150</v>
      </c>
      <c r="B5" s="25"/>
      <c r="C5" s="25"/>
      <c r="D5" s="25"/>
      <c r="E5" s="25"/>
      <c r="F5" s="26"/>
    </row>
    <row r="6" spans="1:34" x14ac:dyDescent="0.25">
      <c r="A6" s="1" t="s">
        <v>220</v>
      </c>
      <c r="B6" s="25" t="s">
        <v>117</v>
      </c>
      <c r="C6" s="25" t="s">
        <v>117</v>
      </c>
      <c r="D6" s="25" t="s">
        <v>126</v>
      </c>
      <c r="E6" s="5" t="s">
        <v>166</v>
      </c>
      <c r="F6" s="55" t="s">
        <v>62</v>
      </c>
    </row>
    <row r="7" spans="1:34" x14ac:dyDescent="0.25">
      <c r="A7" s="1" t="s">
        <v>221</v>
      </c>
      <c r="B7" s="25" t="s">
        <v>117</v>
      </c>
      <c r="C7" s="25" t="s">
        <v>117</v>
      </c>
      <c r="D7" s="25" t="s">
        <v>126</v>
      </c>
      <c r="E7" s="5" t="s">
        <v>166</v>
      </c>
      <c r="F7" s="55" t="s">
        <v>62</v>
      </c>
    </row>
    <row r="8" spans="1:34" x14ac:dyDescent="0.25">
      <c r="A8" s="1" t="s">
        <v>222</v>
      </c>
      <c r="B8" s="25" t="s">
        <v>117</v>
      </c>
      <c r="C8" s="25" t="s">
        <v>117</v>
      </c>
      <c r="D8" s="25" t="s">
        <v>126</v>
      </c>
      <c r="E8" s="5" t="s">
        <v>166</v>
      </c>
      <c r="F8" s="55" t="s">
        <v>62</v>
      </c>
    </row>
    <row r="9" spans="1:34" x14ac:dyDescent="0.25">
      <c r="A9" s="1" t="s">
        <v>223</v>
      </c>
      <c r="B9" s="25" t="s">
        <v>117</v>
      </c>
      <c r="C9" s="25" t="s">
        <v>117</v>
      </c>
      <c r="D9" s="25" t="s">
        <v>126</v>
      </c>
      <c r="E9" s="5" t="s">
        <v>166</v>
      </c>
      <c r="F9" s="55" t="s">
        <v>62</v>
      </c>
    </row>
    <row r="10" spans="1:34" x14ac:dyDescent="0.25">
      <c r="A10" s="1" t="s">
        <v>224</v>
      </c>
      <c r="B10" s="25" t="s">
        <v>117</v>
      </c>
      <c r="C10" s="25" t="s">
        <v>117</v>
      </c>
      <c r="D10" s="25" t="s">
        <v>126</v>
      </c>
      <c r="E10" s="5" t="s">
        <v>166</v>
      </c>
      <c r="F10" s="55" t="s">
        <v>62</v>
      </c>
    </row>
    <row r="11" spans="1:34" x14ac:dyDescent="0.25">
      <c r="A11" s="1" t="s">
        <v>225</v>
      </c>
      <c r="B11" s="25" t="s">
        <v>117</v>
      </c>
      <c r="C11" s="25" t="s">
        <v>117</v>
      </c>
      <c r="D11" s="25" t="s">
        <v>126</v>
      </c>
      <c r="E11" s="5" t="s">
        <v>166</v>
      </c>
      <c r="F11" s="55" t="s">
        <v>62</v>
      </c>
    </row>
    <row r="12" spans="1:34" x14ac:dyDescent="0.25">
      <c r="A12" s="1" t="s">
        <v>161</v>
      </c>
      <c r="B12" s="25" t="s">
        <v>117</v>
      </c>
      <c r="C12" s="25" t="s">
        <v>117</v>
      </c>
      <c r="D12" s="25" t="s">
        <v>126</v>
      </c>
      <c r="E12" s="5" t="s">
        <v>166</v>
      </c>
    </row>
    <row r="13" spans="1:34" x14ac:dyDescent="0.25">
      <c r="A13" s="1" t="s">
        <v>232</v>
      </c>
      <c r="B13" s="25" t="s">
        <v>117</v>
      </c>
      <c r="C13" s="25" t="s">
        <v>117</v>
      </c>
      <c r="D13" s="25" t="s">
        <v>126</v>
      </c>
      <c r="E13" s="5" t="s">
        <v>166</v>
      </c>
    </row>
    <row r="14" spans="1:34" x14ac:dyDescent="0.25">
      <c r="A14" s="1" t="s">
        <v>162</v>
      </c>
    </row>
    <row r="15" spans="1:34" x14ac:dyDescent="0.25">
      <c r="A15" s="1" t="s">
        <v>163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15"/>
  <sheetViews>
    <sheetView workbookViewId="0">
      <selection activeCell="A13" sqref="A13"/>
    </sheetView>
  </sheetViews>
  <sheetFormatPr defaultRowHeight="15" x14ac:dyDescent="0.25"/>
  <cols>
    <col min="1" max="1" bestFit="true" customWidth="true" width="69.85546875" collapsed="true"/>
    <col min="2" max="2" bestFit="true" customWidth="true" style="13" width="11.5703125" collapsed="true"/>
    <col min="3" max="3" bestFit="true" customWidth="true" width="6.28515625" collapsed="true"/>
    <col min="4" max="4" bestFit="true" customWidth="true" width="10.5703125" collapsed="true"/>
    <col min="5" max="5" bestFit="true" customWidth="true" width="10.140625" collapsed="true"/>
    <col min="6" max="6" bestFit="true" customWidth="true" width="7.7109375" collapsed="true"/>
    <col min="7" max="7" bestFit="true" customWidth="true" width="12.5703125" collapsed="true"/>
    <col min="8" max="8" bestFit="true" customWidth="true" width="14.140625" collapsed="true"/>
    <col min="9" max="9" bestFit="true" customWidth="true" width="15.140625" collapsed="true"/>
    <col min="10" max="10" bestFit="true" customWidth="true" width="12.85546875" collapsed="true"/>
    <col min="13" max="13" bestFit="true" customWidth="true" width="6.140625" collapsed="true"/>
    <col min="16" max="16" bestFit="true" customWidth="true" width="8.0" collapsed="true"/>
    <col min="17" max="17" bestFit="true" customWidth="true" width="22.0" collapsed="true"/>
    <col min="18" max="18" bestFit="true" customWidth="true" width="13.140625" collapsed="true"/>
  </cols>
  <sheetData>
    <row r="1" spans="1:18" x14ac:dyDescent="0.25">
      <c r="A1" s="27" t="s">
        <v>1</v>
      </c>
      <c r="B1" s="27" t="s">
        <v>115</v>
      </c>
      <c r="C1" s="27" t="s">
        <v>78</v>
      </c>
      <c r="D1" s="27" t="s">
        <v>79</v>
      </c>
      <c r="E1" s="27" t="s">
        <v>80</v>
      </c>
      <c r="F1" s="27" t="s">
        <v>81</v>
      </c>
      <c r="G1" s="27" t="s">
        <v>82</v>
      </c>
      <c r="H1" s="27" t="s">
        <v>83</v>
      </c>
      <c r="I1" s="27" t="s">
        <v>84</v>
      </c>
      <c r="J1" s="27" t="s">
        <v>53</v>
      </c>
      <c r="K1" s="27" t="s">
        <v>54</v>
      </c>
      <c r="L1" s="27" t="s">
        <v>55</v>
      </c>
      <c r="M1" s="27" t="s">
        <v>56</v>
      </c>
      <c r="N1" s="27" t="s">
        <v>57</v>
      </c>
      <c r="O1" s="27" t="s">
        <v>58</v>
      </c>
      <c r="P1" s="27" t="s">
        <v>59</v>
      </c>
      <c r="Q1" s="27" t="s">
        <v>85</v>
      </c>
      <c r="R1" s="42" t="s">
        <v>103</v>
      </c>
    </row>
    <row r="2" spans="1:18" x14ac:dyDescent="0.25">
      <c r="A2" s="32" t="s">
        <v>147</v>
      </c>
      <c r="B2" s="1" t="s">
        <v>116</v>
      </c>
      <c r="C2" s="17" t="s">
        <v>86</v>
      </c>
      <c r="D2" s="15" t="s">
        <v>87</v>
      </c>
      <c r="E2" s="15" t="s">
        <v>88</v>
      </c>
      <c r="F2" s="15" t="s">
        <v>89</v>
      </c>
      <c r="G2" s="19" t="s">
        <v>90</v>
      </c>
      <c r="H2" s="18" t="s">
        <v>91</v>
      </c>
      <c r="I2" s="20" t="s">
        <v>92</v>
      </c>
      <c r="J2" s="15" t="s">
        <v>69</v>
      </c>
      <c r="K2" s="15" t="s">
        <v>93</v>
      </c>
      <c r="L2" s="15" t="s">
        <v>71</v>
      </c>
      <c r="M2" s="15" t="s">
        <v>94</v>
      </c>
      <c r="N2" s="15" t="s">
        <v>95</v>
      </c>
      <c r="O2" s="15" t="s">
        <v>96</v>
      </c>
      <c r="P2" s="18" t="s">
        <v>97</v>
      </c>
      <c r="Q2" s="15" t="s">
        <v>105</v>
      </c>
      <c r="R2" s="23" t="s">
        <v>104</v>
      </c>
    </row>
    <row r="3" spans="1:18" x14ac:dyDescent="0.25">
      <c r="A3" s="32" t="s">
        <v>148</v>
      </c>
      <c r="B3" s="5" t="s">
        <v>144</v>
      </c>
    </row>
    <row r="4" spans="1:18" x14ac:dyDescent="0.25">
      <c r="A4" s="1" t="s">
        <v>149</v>
      </c>
    </row>
    <row r="5" spans="1:18" x14ac:dyDescent="0.25">
      <c r="A5" s="1" t="s">
        <v>150</v>
      </c>
    </row>
    <row r="6" spans="1:18" s="13" customFormat="1" x14ac:dyDescent="0.25">
      <c r="A6" s="1" t="s">
        <v>220</v>
      </c>
    </row>
    <row r="7" spans="1:18" s="13" customFormat="1" x14ac:dyDescent="0.25">
      <c r="A7" s="1" t="s">
        <v>221</v>
      </c>
    </row>
    <row r="8" spans="1:18" s="13" customFormat="1" x14ac:dyDescent="0.25">
      <c r="A8" s="1" t="s">
        <v>222</v>
      </c>
    </row>
    <row r="9" spans="1:18" s="13" customFormat="1" x14ac:dyDescent="0.25">
      <c r="A9" s="1" t="s">
        <v>223</v>
      </c>
    </row>
    <row r="10" spans="1:18" s="13" customFormat="1" x14ac:dyDescent="0.25">
      <c r="A10" s="1" t="s">
        <v>224</v>
      </c>
    </row>
    <row r="11" spans="1:18" s="13" customFormat="1" x14ac:dyDescent="0.25">
      <c r="A11" s="1" t="s">
        <v>225</v>
      </c>
    </row>
    <row r="12" spans="1:18" x14ac:dyDescent="0.25">
      <c r="A12" s="1" t="s">
        <v>161</v>
      </c>
    </row>
    <row r="13" spans="1:18" s="13" customFormat="1" x14ac:dyDescent="0.25">
      <c r="A13" s="1" t="s">
        <v>232</v>
      </c>
    </row>
    <row r="14" spans="1:18" x14ac:dyDescent="0.25">
      <c r="A14" s="1" t="s">
        <v>162</v>
      </c>
    </row>
    <row r="15" spans="1:18" x14ac:dyDescent="0.25">
      <c r="A15" s="1" t="s">
        <v>163</v>
      </c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U16"/>
  <sheetViews>
    <sheetView tabSelected="1" workbookViewId="0">
      <selection activeCell="D9" sqref="D9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  <col min="3" max="3" bestFit="true" customWidth="true" style="13" width="24.28515625" collapsed="true"/>
    <col min="4" max="4" bestFit="true" customWidth="true" width="17.0" collapsed="true"/>
    <col min="5" max="5" bestFit="true" customWidth="true" width="12.140625" collapsed="true"/>
    <col min="6" max="6" bestFit="true" customWidth="true" width="16.42578125" collapsed="true"/>
    <col min="7" max="7" bestFit="true" customWidth="true" width="17.7109375" collapsed="true"/>
    <col min="8" max="8" bestFit="true" customWidth="true" width="11.5703125" collapsed="true"/>
    <col min="9" max="9" bestFit="true" customWidth="true" width="13.140625" collapsed="true"/>
    <col min="10" max="10" customWidth="true" style="13" width="13.140625" collapsed="true"/>
    <col min="11" max="11" bestFit="true" customWidth="true" style="13" width="31.42578125" collapsed="true"/>
    <col min="12" max="15" customWidth="true" style="13" width="13.140625" collapsed="true"/>
    <col min="17" max="17" bestFit="true" customWidth="true" width="10.5703125" collapsed="true"/>
    <col min="19" max="19" bestFit="true" customWidth="true" width="15.140625" collapsed="true"/>
    <col min="20" max="20" bestFit="true" customWidth="true" width="13.7109375" collapsed="true"/>
    <col min="21" max="21" bestFit="true" customWidth="true" width="12.7109375" collapsed="true"/>
  </cols>
  <sheetData>
    <row r="1" spans="1:21" x14ac:dyDescent="0.25">
      <c r="A1" s="27" t="s">
        <v>1</v>
      </c>
      <c r="B1" s="27" t="s">
        <v>211</v>
      </c>
      <c r="C1" s="27" t="s">
        <v>210</v>
      </c>
      <c r="D1" s="28" t="s">
        <v>208</v>
      </c>
      <c r="E1" s="28" t="s">
        <v>209</v>
      </c>
      <c r="F1" s="29" t="s">
        <v>212</v>
      </c>
      <c r="G1" s="29" t="s">
        <v>213</v>
      </c>
      <c r="H1" s="27" t="s">
        <v>76</v>
      </c>
      <c r="I1" s="35" t="s">
        <v>214</v>
      </c>
      <c r="J1" s="35" t="s">
        <v>176</v>
      </c>
      <c r="K1" s="35" t="s">
        <v>54</v>
      </c>
      <c r="L1" s="35" t="s">
        <v>56</v>
      </c>
      <c r="M1" s="35" t="s">
        <v>57</v>
      </c>
      <c r="N1" s="35" t="s">
        <v>58</v>
      </c>
      <c r="O1" s="35" t="s">
        <v>180</v>
      </c>
      <c r="P1" s="35" t="s">
        <v>167</v>
      </c>
      <c r="Q1" s="35" t="s">
        <v>168</v>
      </c>
      <c r="R1" s="35" t="s">
        <v>169</v>
      </c>
      <c r="S1" s="35" t="s">
        <v>170</v>
      </c>
      <c r="T1" s="35" t="s">
        <v>171</v>
      </c>
      <c r="U1" s="35" t="s">
        <v>172</v>
      </c>
    </row>
    <row r="2" spans="1:21" ht="16.5" x14ac:dyDescent="0.25">
      <c r="A2" s="32" t="s">
        <v>147</v>
      </c>
      <c r="B2" s="14" t="str">
        <f>searchValues!D2</f>
        <v>Personal Auto</v>
      </c>
      <c r="C2" s="14" t="s">
        <v>143</v>
      </c>
      <c r="D2" s="33">
        <v>1075150626</v>
      </c>
      <c r="E2" s="57" t="n">
        <f ca="1">searchValues!E2</f>
        <v>44355.0</v>
      </c>
      <c r="F2" s="57"/>
      <c r="G2" s="57"/>
      <c r="H2" s="56"/>
      <c r="L2" s="53"/>
      <c r="M2" s="53"/>
      <c r="N2" s="53"/>
      <c r="O2" s="53"/>
    </row>
    <row r="3" spans="1:21" x14ac:dyDescent="0.25">
      <c r="A3" s="32" t="s">
        <v>148</v>
      </c>
      <c r="B3" s="14" t="str">
        <f>searchValues!D3</f>
        <v>Personal Auto</v>
      </c>
      <c r="C3" s="14" t="s">
        <v>143</v>
      </c>
      <c r="D3" s="33" t="s">
        <v>242</v>
      </c>
      <c r="E3" s="57" t="n">
        <f ca="1">searchValues!E3</f>
        <v>44355.0</v>
      </c>
      <c r="F3" s="57" t="n">
        <f ca="1">searchValues!E3</f>
        <v>44355.0</v>
      </c>
      <c r="G3" s="57">
        <v>44696</v>
      </c>
      <c r="H3" s="5"/>
      <c r="I3" s="5" t="s">
        <v>144</v>
      </c>
      <c r="J3" s="5"/>
      <c r="K3" s="5"/>
      <c r="L3" s="5"/>
      <c r="M3" s="5"/>
      <c r="N3" s="5"/>
    </row>
    <row r="4" spans="1:21" x14ac:dyDescent="0.25">
      <c r="A4" s="1" t="s">
        <v>149</v>
      </c>
      <c r="B4" s="14" t="str">
        <f>searchValues!D4</f>
        <v>Personal Auto</v>
      </c>
      <c r="C4" s="14" t="s">
        <v>164</v>
      </c>
      <c r="D4" s="33">
        <v>7535227641</v>
      </c>
      <c r="E4" s="57" t="n">
        <f ca="1">searchValues!E4</f>
        <v>44355.0</v>
      </c>
      <c r="F4" s="57"/>
      <c r="G4" s="57"/>
      <c r="H4" s="5"/>
      <c r="I4" s="5"/>
      <c r="J4" s="5"/>
      <c r="K4" s="5"/>
      <c r="L4" s="5"/>
      <c r="M4" s="5"/>
      <c r="N4" s="5"/>
    </row>
    <row r="5" spans="1:21" s="13" customFormat="1" x14ac:dyDescent="0.25">
      <c r="A5" s="1" t="s">
        <v>150</v>
      </c>
      <c r="B5" s="14" t="str">
        <f>searchValues!D5</f>
        <v>Personal Auto</v>
      </c>
      <c r="C5" s="14" t="s">
        <v>165</v>
      </c>
      <c r="D5" s="33">
        <v>1686560131</v>
      </c>
      <c r="E5" s="57" t="n">
        <f ca="1">searchValues!E5</f>
        <v>44355.0</v>
      </c>
      <c r="F5" s="57" t="n">
        <f ca="1">searchValues!E5</f>
        <v>44355.0</v>
      </c>
      <c r="G5" s="57"/>
      <c r="H5" s="5"/>
      <c r="I5" s="5"/>
      <c r="J5" s="5"/>
      <c r="K5" s="5"/>
      <c r="L5" s="5"/>
      <c r="M5" s="5"/>
      <c r="N5" s="5"/>
    </row>
    <row r="6" spans="1:21" s="13" customFormat="1" x14ac:dyDescent="0.25">
      <c r="A6" s="1" t="s">
        <v>220</v>
      </c>
      <c r="B6" s="14" t="str">
        <f>searchValues!D6</f>
        <v>Personal Auto</v>
      </c>
      <c r="C6" s="14" t="s">
        <v>143</v>
      </c>
      <c r="D6" s="33">
        <v>9564477390</v>
      </c>
      <c r="E6" s="57" t="n">
        <f ca="1">searchValues!E6</f>
        <v>44355.0</v>
      </c>
      <c r="F6" s="57" t="n">
        <f ca="1">searchValues!E6</f>
        <v>44355.0</v>
      </c>
      <c r="G6" s="57">
        <v>44696</v>
      </c>
      <c r="H6" s="5"/>
      <c r="I6" s="5"/>
      <c r="J6" s="5"/>
      <c r="K6" s="5"/>
      <c r="L6" s="5"/>
      <c r="M6" s="5"/>
      <c r="N6" s="5"/>
    </row>
    <row r="7" spans="1:21" s="13" customFormat="1" x14ac:dyDescent="0.25">
      <c r="A7" s="1" t="s">
        <v>221</v>
      </c>
      <c r="B7" s="14" t="str">
        <f>searchValues!D7</f>
        <v>Personal Auto</v>
      </c>
      <c r="C7" s="14" t="s">
        <v>143</v>
      </c>
      <c r="D7" s="33">
        <v>2011697620</v>
      </c>
      <c r="E7" s="57" t="n">
        <f ca="1">searchValues!E7</f>
        <v>44355.0</v>
      </c>
      <c r="F7" s="57" t="n">
        <f ca="1">searchValues!E7</f>
        <v>44355.0</v>
      </c>
      <c r="G7" s="57">
        <v>44696</v>
      </c>
      <c r="H7" s="5"/>
      <c r="I7" s="5"/>
      <c r="J7" s="5"/>
      <c r="K7" s="5"/>
      <c r="L7" s="5"/>
      <c r="M7" s="5"/>
      <c r="N7" s="5"/>
    </row>
    <row r="8" spans="1:21" s="13" customFormat="1" x14ac:dyDescent="0.25">
      <c r="A8" s="1" t="s">
        <v>222</v>
      </c>
      <c r="B8" s="14" t="str">
        <f>searchValues!D8</f>
        <v>Personal Auto</v>
      </c>
      <c r="C8" s="14" t="s">
        <v>143</v>
      </c>
      <c r="D8" s="33">
        <v>3941875192</v>
      </c>
      <c r="E8" s="57" t="n">
        <f ca="1">searchValues!E8</f>
        <v>44355.0</v>
      </c>
      <c r="F8" s="57" t="n">
        <f ca="1">searchValues!E8</f>
        <v>44355.0</v>
      </c>
      <c r="G8" s="57">
        <v>44696</v>
      </c>
      <c r="H8" s="5"/>
      <c r="I8" s="5"/>
      <c r="J8" s="5"/>
      <c r="K8" s="5"/>
      <c r="L8" s="5"/>
      <c r="M8" s="5"/>
      <c r="N8" s="5"/>
    </row>
    <row r="9" spans="1:21" s="13" customFormat="1" x14ac:dyDescent="0.25">
      <c r="A9" s="1" t="s">
        <v>223</v>
      </c>
      <c r="B9" s="14" t="str">
        <f>searchValues!D9</f>
        <v>Personal Auto</v>
      </c>
      <c r="C9" s="14" t="s">
        <v>143</v>
      </c>
      <c r="D9" s="33">
        <v>4086806378</v>
      </c>
      <c r="E9" s="57" t="n">
        <f ca="1">searchValues!E9</f>
        <v>44355.0</v>
      </c>
      <c r="F9" s="57" t="n">
        <f ca="1">searchValues!E9</f>
        <v>44355.0</v>
      </c>
      <c r="G9" s="57">
        <v>44696</v>
      </c>
      <c r="H9" s="5"/>
      <c r="I9" s="5"/>
      <c r="J9" s="5"/>
      <c r="K9" s="5"/>
      <c r="L9" s="5"/>
      <c r="M9" s="5"/>
      <c r="N9" s="5"/>
    </row>
    <row r="10" spans="1:21" s="13" customFormat="1" x14ac:dyDescent="0.25">
      <c r="A10" s="1" t="s">
        <v>224</v>
      </c>
      <c r="B10" s="14" t="str">
        <f>searchValues!D10</f>
        <v>Personal Auto</v>
      </c>
      <c r="C10" s="14" t="s">
        <v>143</v>
      </c>
      <c r="D10" s="33">
        <v>4030439314</v>
      </c>
      <c r="E10" s="57" t="n">
        <f ca="1">searchValues!E10</f>
        <v>44355.0</v>
      </c>
      <c r="F10" s="57" t="n">
        <f ca="1">searchValues!E10</f>
        <v>44355.0</v>
      </c>
      <c r="G10" s="57">
        <v>44696</v>
      </c>
      <c r="H10" s="5"/>
      <c r="I10" s="5"/>
      <c r="J10" s="5"/>
      <c r="K10" s="5"/>
      <c r="L10" s="5"/>
      <c r="M10" s="5"/>
      <c r="N10" s="5"/>
    </row>
    <row r="11" spans="1:21" s="13" customFormat="1" x14ac:dyDescent="0.25">
      <c r="A11" s="1" t="s">
        <v>225</v>
      </c>
      <c r="B11" s="14" t="str">
        <f>searchValues!D11</f>
        <v>Personal Auto</v>
      </c>
      <c r="C11" s="14" t="s">
        <v>143</v>
      </c>
      <c r="D11" s="33">
        <v>5012031479</v>
      </c>
      <c r="E11" s="57" t="n">
        <f ca="1">searchValues!E11</f>
        <v>44355.0</v>
      </c>
      <c r="F11" s="57" t="n">
        <f ca="1">searchValues!E11</f>
        <v>44355.0</v>
      </c>
      <c r="G11" s="57">
        <v>44696</v>
      </c>
      <c r="H11" s="5"/>
      <c r="I11" s="5"/>
      <c r="J11" s="5"/>
      <c r="K11" s="5"/>
      <c r="L11" s="5"/>
      <c r="M11" s="5"/>
      <c r="N11" s="5"/>
    </row>
    <row r="12" spans="1:21" x14ac:dyDescent="0.25">
      <c r="A12" s="1" t="s">
        <v>161</v>
      </c>
      <c r="B12" s="14" t="str">
        <f>searchValues!D12</f>
        <v>Personal Auto</v>
      </c>
      <c r="C12" s="14" t="s">
        <v>143</v>
      </c>
      <c r="D12" s="33">
        <v>1272770452</v>
      </c>
      <c r="E12" s="57" t="n">
        <f ca="1">searchValues!E12</f>
        <v>44355.0</v>
      </c>
      <c r="F12" s="57" t="n">
        <f ca="1">searchValues!E12</f>
        <v>44355.0</v>
      </c>
      <c r="G12" s="57">
        <v>44696</v>
      </c>
      <c r="H12" s="5"/>
      <c r="I12" s="5" t="s">
        <v>144</v>
      </c>
      <c r="J12" s="5" t="s">
        <v>177</v>
      </c>
      <c r="K12" s="5" t="s">
        <v>181</v>
      </c>
      <c r="L12" s="5" t="s">
        <v>182</v>
      </c>
      <c r="M12" s="5" t="s">
        <v>183</v>
      </c>
      <c r="N12" s="5" t="s">
        <v>184</v>
      </c>
      <c r="O12" s="13">
        <v>46074</v>
      </c>
    </row>
    <row r="13" spans="1:21" s="13" customFormat="1" x14ac:dyDescent="0.25">
      <c r="A13" s="1" t="s">
        <v>232</v>
      </c>
      <c r="B13" s="14" t="str">
        <f>searchValues!D13</f>
        <v>Personal Auto</v>
      </c>
      <c r="C13" s="14" t="s">
        <v>143</v>
      </c>
      <c r="D13" s="33">
        <v>4172446499</v>
      </c>
      <c r="E13" s="57" t="n">
        <f ca="1">searchValues!E13</f>
        <v>44355.0</v>
      </c>
      <c r="F13" s="57" t="n">
        <f ca="1">searchValues!E13</f>
        <v>44355.0</v>
      </c>
      <c r="G13" s="57">
        <v>44696</v>
      </c>
      <c r="H13" s="5"/>
      <c r="I13" s="5" t="s">
        <v>144</v>
      </c>
      <c r="J13" s="5" t="s">
        <v>177</v>
      </c>
      <c r="K13" s="5" t="s">
        <v>181</v>
      </c>
      <c r="L13" s="5" t="s">
        <v>182</v>
      </c>
      <c r="M13" s="5" t="s">
        <v>183</v>
      </c>
      <c r="N13" s="5" t="s">
        <v>184</v>
      </c>
      <c r="O13" s="13">
        <v>46074</v>
      </c>
    </row>
    <row r="14" spans="1:21" x14ac:dyDescent="0.25">
      <c r="A14" s="1" t="s">
        <v>162</v>
      </c>
      <c r="B14" s="14" t="str">
        <f>searchValues!D14</f>
        <v>Personal Auto</v>
      </c>
      <c r="C14" s="14" t="s">
        <v>164</v>
      </c>
      <c r="D14" s="33" t="s">
        <v>243</v>
      </c>
      <c r="E14" s="57" t="n">
        <f ca="1">searchValues!E14</f>
        <v>44355.0</v>
      </c>
      <c r="F14" s="57">
        <v>44197</v>
      </c>
      <c r="G14" s="57">
        <v>44562</v>
      </c>
      <c r="H14" s="5"/>
      <c r="I14" s="5" t="s">
        <v>144</v>
      </c>
      <c r="J14" s="5" t="s">
        <v>178</v>
      </c>
      <c r="K14" s="5" t="s">
        <v>181</v>
      </c>
      <c r="L14" s="5" t="s">
        <v>182</v>
      </c>
      <c r="M14" s="5" t="s">
        <v>183</v>
      </c>
      <c r="N14" s="5" t="s">
        <v>184</v>
      </c>
      <c r="O14" s="13">
        <v>46074</v>
      </c>
      <c r="P14" t="s">
        <v>173</v>
      </c>
      <c r="Q14" t="s">
        <v>174</v>
      </c>
      <c r="R14">
        <v>2015</v>
      </c>
      <c r="S14" s="13" t="s">
        <v>175</v>
      </c>
      <c r="T14" s="52">
        <v>10000</v>
      </c>
      <c r="U14" s="51">
        <v>10000</v>
      </c>
    </row>
    <row r="15" spans="1:21" x14ac:dyDescent="0.25">
      <c r="A15" s="1" t="s">
        <v>163</v>
      </c>
      <c r="B15" s="14" t="str">
        <f>searchValues!D15</f>
        <v>Personal Auto</v>
      </c>
      <c r="C15" s="14" t="s">
        <v>165</v>
      </c>
      <c r="D15" s="33" t="n">
        <f>searchValues!I15</f>
        <v>5.70999414E9</v>
      </c>
      <c r="E15" s="57" t="n">
        <f ca="1">searchValues!E15</f>
        <v>44355.0</v>
      </c>
      <c r="F15" s="57" t="n">
        <f ca="1">searchValues!E15</f>
        <v>44355.0</v>
      </c>
      <c r="G15" s="57">
        <v>44696</v>
      </c>
      <c r="H15" s="5"/>
      <c r="I15" s="5" t="s">
        <v>144</v>
      </c>
      <c r="J15" s="5" t="s">
        <v>179</v>
      </c>
      <c r="K15" s="5" t="s">
        <v>181</v>
      </c>
      <c r="L15" s="5" t="s">
        <v>182</v>
      </c>
      <c r="M15" s="5" t="s">
        <v>183</v>
      </c>
      <c r="N15" s="5" t="s">
        <v>184</v>
      </c>
      <c r="O15" s="13">
        <v>46074</v>
      </c>
    </row>
    <row r="16" spans="1:21" x14ac:dyDescent="0.25">
      <c r="B16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O8"/>
  <sheetViews>
    <sheetView workbookViewId="0">
      <selection activeCell="G7" sqref="G7"/>
    </sheetView>
  </sheetViews>
  <sheetFormatPr defaultRowHeight="15" x14ac:dyDescent="0.25"/>
  <cols>
    <col min="1" max="1" bestFit="true" customWidth="true" width="66.42578125" collapsed="true"/>
    <col min="2" max="2" bestFit="true" customWidth="true" width="18.28515625" collapsed="true"/>
    <col min="3" max="3" customWidth="true" style="13" width="18.28515625" collapsed="true"/>
    <col min="4" max="4" bestFit="true" customWidth="true" width="15.0" collapsed="true"/>
    <col min="6" max="6" bestFit="true" customWidth="true" style="13" width="21.0" collapsed="true"/>
    <col min="7" max="7" customWidth="true" style="13" width="21.0" collapsed="true"/>
    <col min="8" max="8" bestFit="true" customWidth="true" width="10.7109375" collapsed="true"/>
    <col min="9" max="9" bestFit="true" customWidth="true" width="17.0" collapsed="true"/>
    <col min="10" max="10" bestFit="true" customWidth="true" width="14.42578125" collapsed="true"/>
    <col min="11" max="11" bestFit="true" customWidth="true" width="31.42578125" collapsed="true"/>
    <col min="13" max="13" bestFit="true" customWidth="true" width="7.5703125" collapsed="true"/>
    <col min="14" max="14" bestFit="true" customWidth="true" width="21.42578125" collapsed="true"/>
  </cols>
  <sheetData>
    <row r="1" spans="1:15" x14ac:dyDescent="0.25">
      <c r="A1" s="27" t="s">
        <v>1</v>
      </c>
      <c r="B1" s="35" t="s">
        <v>152</v>
      </c>
      <c r="C1" s="35" t="s">
        <v>52</v>
      </c>
      <c r="D1" s="35" t="s">
        <v>153</v>
      </c>
      <c r="E1" s="35" t="s">
        <v>58</v>
      </c>
      <c r="F1" s="35" t="s">
        <v>158</v>
      </c>
      <c r="G1" s="35" t="s">
        <v>159</v>
      </c>
      <c r="H1" s="35" t="s">
        <v>155</v>
      </c>
      <c r="I1" s="35" t="s">
        <v>156</v>
      </c>
      <c r="J1" s="35" t="s">
        <v>157</v>
      </c>
      <c r="K1" s="35" t="s">
        <v>54</v>
      </c>
      <c r="L1" s="35" t="s">
        <v>56</v>
      </c>
      <c r="M1" s="35" t="s">
        <v>57</v>
      </c>
      <c r="N1" s="35" t="s">
        <v>200</v>
      </c>
      <c r="O1" s="35" t="s">
        <v>180</v>
      </c>
    </row>
    <row r="2" spans="1:15" x14ac:dyDescent="0.25">
      <c r="A2" s="32" t="s">
        <v>147</v>
      </c>
      <c r="B2" s="49"/>
      <c r="C2" s="49"/>
    </row>
    <row r="3" spans="1:15" x14ac:dyDescent="0.25">
      <c r="A3" s="32" t="s">
        <v>148</v>
      </c>
    </row>
    <row r="4" spans="1:15" x14ac:dyDescent="0.25">
      <c r="A4" s="1" t="s">
        <v>149</v>
      </c>
      <c r="B4" t="s">
        <v>14</v>
      </c>
      <c r="C4" s="13" t="s">
        <v>166</v>
      </c>
      <c r="D4" t="s">
        <v>154</v>
      </c>
      <c r="E4" t="s">
        <v>126</v>
      </c>
      <c r="F4" s="13" t="s">
        <v>144</v>
      </c>
      <c r="G4" s="50" t="s">
        <v>230</v>
      </c>
      <c r="H4" s="13" t="s">
        <v>14</v>
      </c>
      <c r="I4">
        <v>10</v>
      </c>
      <c r="J4" t="s">
        <v>126</v>
      </c>
      <c r="K4" s="13" t="s">
        <v>181</v>
      </c>
      <c r="L4" s="13" t="s">
        <v>182</v>
      </c>
      <c r="M4" s="13" t="s">
        <v>183</v>
      </c>
      <c r="N4" s="13" t="s">
        <v>184</v>
      </c>
      <c r="O4" s="13">
        <v>46074</v>
      </c>
    </row>
    <row r="5" spans="1:15" x14ac:dyDescent="0.25">
      <c r="A5" s="1" t="s">
        <v>150</v>
      </c>
    </row>
    <row r="6" spans="1:15" x14ac:dyDescent="0.25">
      <c r="A6" s="1" t="s">
        <v>161</v>
      </c>
      <c r="K6" s="13" t="s">
        <v>181</v>
      </c>
      <c r="L6" s="13" t="s">
        <v>182</v>
      </c>
      <c r="M6" s="13" t="s">
        <v>183</v>
      </c>
      <c r="N6" s="13" t="s">
        <v>184</v>
      </c>
      <c r="O6" s="13">
        <v>46074</v>
      </c>
    </row>
    <row r="7" spans="1:15" x14ac:dyDescent="0.25">
      <c r="A7" s="1" t="s">
        <v>162</v>
      </c>
      <c r="B7" s="13" t="s">
        <v>14</v>
      </c>
      <c r="C7" s="13" t="s">
        <v>166</v>
      </c>
      <c r="D7" s="13" t="s">
        <v>154</v>
      </c>
      <c r="E7" s="13" t="s">
        <v>126</v>
      </c>
      <c r="F7" s="13" t="s">
        <v>144</v>
      </c>
      <c r="G7" s="50" t="s">
        <v>230</v>
      </c>
      <c r="H7" s="13" t="s">
        <v>14</v>
      </c>
      <c r="I7" s="13">
        <v>10</v>
      </c>
      <c r="J7" s="13" t="s">
        <v>126</v>
      </c>
      <c r="K7" s="13" t="s">
        <v>181</v>
      </c>
      <c r="L7" s="13" t="s">
        <v>182</v>
      </c>
      <c r="M7" s="13" t="s">
        <v>183</v>
      </c>
      <c r="N7" s="13" t="s">
        <v>184</v>
      </c>
      <c r="O7" s="13">
        <v>46074</v>
      </c>
    </row>
    <row r="8" spans="1:15" x14ac:dyDescent="0.25">
      <c r="A8" s="1" t="s">
        <v>163</v>
      </c>
      <c r="K8" s="13" t="s">
        <v>181</v>
      </c>
      <c r="L8" s="13" t="s">
        <v>182</v>
      </c>
      <c r="M8" s="13" t="s">
        <v>183</v>
      </c>
      <c r="N8" s="13" t="s">
        <v>184</v>
      </c>
      <c r="O8" s="13">
        <v>46074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B13" sqref="B13"/>
    </sheetView>
  </sheetViews>
  <sheetFormatPr defaultRowHeight="15" x14ac:dyDescent="0.25"/>
  <cols>
    <col min="1" max="1" bestFit="true" customWidth="true" width="66.42578125" collapsed="true"/>
    <col min="2" max="2" bestFit="true" customWidth="true" width="20.0" collapsed="true"/>
  </cols>
  <sheetData>
    <row r="1" spans="1:4" x14ac:dyDescent="0.25">
      <c r="A1" s="27" t="s">
        <v>1</v>
      </c>
      <c r="B1" s="35" t="s">
        <v>160</v>
      </c>
      <c r="C1" s="35" t="s">
        <v>58</v>
      </c>
      <c r="D1" s="35" t="s">
        <v>52</v>
      </c>
    </row>
    <row r="2" spans="1:4" x14ac:dyDescent="0.25">
      <c r="A2" s="32" t="s">
        <v>147</v>
      </c>
      <c r="B2" s="54"/>
    </row>
    <row r="3" spans="1:4" x14ac:dyDescent="0.25">
      <c r="A3" s="32" t="s">
        <v>148</v>
      </c>
    </row>
    <row r="4" spans="1:4" x14ac:dyDescent="0.25">
      <c r="A4" s="1" t="s">
        <v>149</v>
      </c>
    </row>
    <row r="5" spans="1:4" x14ac:dyDescent="0.25">
      <c r="A5" s="1" t="s">
        <v>150</v>
      </c>
      <c r="B5" s="54" t="s">
        <v>117</v>
      </c>
      <c r="C5" s="13" t="s">
        <v>126</v>
      </c>
      <c r="D5" s="13" t="s">
        <v>166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  <c r="B8" s="54" t="s">
        <v>117</v>
      </c>
      <c r="C8" s="13" t="s">
        <v>126</v>
      </c>
      <c r="D8" s="13" t="s">
        <v>166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15"/>
  <sheetViews>
    <sheetView workbookViewId="0">
      <selection activeCell="A13" sqref="A13"/>
    </sheetView>
  </sheetViews>
  <sheetFormatPr defaultRowHeight="15" x14ac:dyDescent="0.25"/>
  <cols>
    <col min="1" max="1" bestFit="true" customWidth="true" width="69.85546875" collapsed="true"/>
    <col min="2" max="2" bestFit="true" customWidth="true" width="10.0" collapsed="true"/>
    <col min="3" max="3" bestFit="true" customWidth="true" width="19.42578125" collapsed="true"/>
    <col min="4" max="4" bestFit="true" customWidth="true" width="17.7109375" collapsed="true"/>
    <col min="5" max="5" bestFit="true" customWidth="true" width="23.42578125" collapsed="true"/>
    <col min="6" max="6" bestFit="true" customWidth="true" width="21.42578125" collapsed="true"/>
    <col min="7" max="7" bestFit="true" customWidth="true" width="33.0" collapsed="true"/>
  </cols>
  <sheetData>
    <row r="1" spans="1:7" x14ac:dyDescent="0.25">
      <c r="A1" s="27" t="s">
        <v>1</v>
      </c>
      <c r="B1" s="35" t="s">
        <v>119</v>
      </c>
      <c r="C1" s="35" t="s">
        <v>215</v>
      </c>
      <c r="D1" s="35" t="s">
        <v>216</v>
      </c>
      <c r="E1" s="35" t="s">
        <v>217</v>
      </c>
      <c r="F1" s="35" t="s">
        <v>218</v>
      </c>
      <c r="G1" s="37" t="s">
        <v>219</v>
      </c>
    </row>
    <row r="2" spans="1:7" x14ac:dyDescent="0.25">
      <c r="A2" s="32" t="s">
        <v>147</v>
      </c>
      <c r="B2" t="s">
        <v>119</v>
      </c>
      <c r="C2" s="38" t="n">
        <f ca="1">TODAY()</f>
        <v>44355.0</v>
      </c>
      <c r="D2" s="38">
        <v>44706</v>
      </c>
      <c r="E2" s="39">
        <v>10</v>
      </c>
      <c r="F2" s="36" t="s">
        <v>120</v>
      </c>
      <c r="G2" s="36" t="s">
        <v>121</v>
      </c>
    </row>
    <row r="3" spans="1:7" x14ac:dyDescent="0.25">
      <c r="A3" s="32" t="s">
        <v>148</v>
      </c>
    </row>
    <row r="4" spans="1:7" x14ac:dyDescent="0.25">
      <c r="A4" s="1" t="s">
        <v>149</v>
      </c>
    </row>
    <row r="5" spans="1:7" x14ac:dyDescent="0.25">
      <c r="A5" s="1" t="s">
        <v>150</v>
      </c>
    </row>
    <row r="6" spans="1:7" s="13" customFormat="1" x14ac:dyDescent="0.25">
      <c r="A6" s="1" t="s">
        <v>220</v>
      </c>
    </row>
    <row r="7" spans="1:7" s="13" customFormat="1" x14ac:dyDescent="0.25">
      <c r="A7" s="1" t="s">
        <v>221</v>
      </c>
    </row>
    <row r="8" spans="1:7" s="13" customFormat="1" x14ac:dyDescent="0.25">
      <c r="A8" s="1" t="s">
        <v>222</v>
      </c>
    </row>
    <row r="9" spans="1:7" s="13" customFormat="1" x14ac:dyDescent="0.25">
      <c r="A9" s="1" t="s">
        <v>223</v>
      </c>
    </row>
    <row r="10" spans="1:7" s="13" customFormat="1" x14ac:dyDescent="0.25">
      <c r="A10" s="1" t="s">
        <v>224</v>
      </c>
    </row>
    <row r="11" spans="1:7" x14ac:dyDescent="0.25">
      <c r="A11" s="1" t="s">
        <v>225</v>
      </c>
    </row>
    <row r="12" spans="1:7" s="13" customFormat="1" x14ac:dyDescent="0.25">
      <c r="A12" s="1" t="s">
        <v>161</v>
      </c>
    </row>
    <row r="13" spans="1:7" s="13" customFormat="1" x14ac:dyDescent="0.25">
      <c r="A13" s="1" t="s">
        <v>232</v>
      </c>
    </row>
    <row r="14" spans="1:7" x14ac:dyDescent="0.25">
      <c r="A14" s="1" t="s">
        <v>162</v>
      </c>
    </row>
    <row r="15" spans="1:7" x14ac:dyDescent="0.25">
      <c r="A15" s="1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searchValues</vt:lpstr>
      <vt:lpstr>Account</vt:lpstr>
      <vt:lpstr>addClaimInfo</vt:lpstr>
      <vt:lpstr>basicInfo</vt:lpstr>
      <vt:lpstr>SearchPolicy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La bor</cp:lastModifiedBy>
  <dcterms:modified xsi:type="dcterms:W3CDTF">2021-06-07T09:48:00Z</dcterms:modified>
</cp:coreProperties>
</file>