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CIG\testdata\"/>
    </mc:Choice>
  </mc:AlternateContent>
  <xr:revisionPtr revIDLastSave="0" documentId="13_ncr:1_{DEAC42E0-3E06-497C-99BD-7AA40B382272}" xr6:coauthVersionLast="47" xr6:coauthVersionMax="47" xr10:uidLastSave="{00000000-0000-0000-0000-000000000000}"/>
  <bookViews>
    <workbookView xWindow="-120" yWindow="-120" windowWidth="19800" windowHeight="11760" firstSheet="8" activeTab="11" xr2:uid="{00000000-000D-0000-FFFF-FFFF00000000}"/>
  </bookViews>
  <sheets>
    <sheet name="login" sheetId="1" r:id="rId1"/>
    <sheet name="searchValues" sheetId="2" r:id="rId2"/>
    <sheet name="createAccount" sheetId="3" r:id="rId3"/>
    <sheet name="organizations" sheetId="4" r:id="rId4"/>
    <sheet name="accountSummary" sheetId="5" r:id="rId5"/>
    <sheet name="newSubmissions" sheetId="6" r:id="rId6"/>
    <sheet name="policyInfo" sheetId="7" r:id="rId7"/>
    <sheet name="buildingsandLocations" sheetId="8" r:id="rId8"/>
    <sheet name="accountsReceivable" sheetId="9" r:id="rId9"/>
    <sheet name="contractorsEquipment" sheetId="10" r:id="rId10"/>
    <sheet name="policyReview" sheetId="11" r:id="rId11"/>
    <sheet name="quote" sheetId="12" r:id="rId12"/>
    <sheet name="forms" sheetId="13" r:id="rId13"/>
    <sheet name="payment" sheetId="14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1" l="1"/>
  <c r="C2" i="7" l="1"/>
  <c r="V2" i="3" l="1"/>
  <c r="E2" i="2"/>
  <c r="B2" i="7" l="1"/>
  <c r="F2" i="11"/>
  <c r="I2" i="11"/>
  <c r="I2" i="7"/>
  <c r="G2" i="7"/>
  <c r="H2" i="7"/>
  <c r="J2" i="11" s="1"/>
  <c r="G2" i="6"/>
</calcChain>
</file>

<file path=xl/sharedStrings.xml><?xml version="1.0" encoding="utf-8"?>
<sst xmlns="http://schemas.openxmlformats.org/spreadsheetml/2006/main" count="272" uniqueCount="185">
  <si>
    <t>PrimaryKey</t>
  </si>
  <si>
    <t>GW_Username</t>
  </si>
  <si>
    <t>GW_Password</t>
  </si>
  <si>
    <t>GW_Login_Button</t>
  </si>
  <si>
    <t>GW_Setting_Link</t>
  </si>
  <si>
    <t>GW_Logout_Link</t>
  </si>
  <si>
    <t>SuperUser</t>
  </si>
  <si>
    <t>su</t>
  </si>
  <si>
    <t>gw</t>
  </si>
  <si>
    <t>click</t>
  </si>
  <si>
    <t>BettyBaker</t>
  </si>
  <si>
    <t>bbaker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</si>
  <si>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</si>
  <si>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</si>
  <si>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</si>
  <si>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</si>
  <si>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</si>
  <si>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</si>
  <si>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</si>
  <si>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</si>
  <si>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</si>
  <si>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</si>
  <si>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</si>
  <si>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</si>
  <si>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</si>
  <si>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</si>
  <si>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</si>
  <si>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</si>
  <si>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</si>
  <si>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</si>
  <si>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</si>
  <si>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</si>
  <si>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</si>
  <si>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</si>
  <si>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</si>
  <si>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</si>
  <si>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Alaska</t>
  </si>
  <si>
    <t>Inland Marine</t>
  </si>
  <si>
    <t>301-008578 ACV Property Insurance</t>
  </si>
  <si>
    <t>Random</t>
  </si>
  <si>
    <t>Home</t>
  </si>
  <si>
    <t>Anchorage</t>
  </si>
  <si>
    <t>DownTown</t>
  </si>
  <si>
    <t>South Avenue</t>
  </si>
  <si>
    <t>United States</t>
  </si>
  <si>
    <t>Work</t>
  </si>
  <si>
    <t>On</t>
  </si>
  <si>
    <t>Automation</t>
  </si>
  <si>
    <t>Peronal</t>
  </si>
  <si>
    <t>CA_DescriptionofBusiness</t>
  </si>
  <si>
    <t>CA_OrganizationType</t>
  </si>
  <si>
    <t>CA_PreferredLanguage</t>
  </si>
  <si>
    <t>CA_OfficePhone</t>
  </si>
  <si>
    <t>CA_CompanyName</t>
  </si>
  <si>
    <t>CA_SP_ProducerCode</t>
  </si>
  <si>
    <t>CA_OfficialID</t>
  </si>
  <si>
    <t>CA_AccountNickname</t>
  </si>
  <si>
    <t>CA_AddressType</t>
  </si>
  <si>
    <t>GW_State</t>
  </si>
  <si>
    <t>GW_ZipCode</t>
  </si>
  <si>
    <t>GW_City</t>
  </si>
  <si>
    <t>GW_County</t>
  </si>
  <si>
    <t>CA_Address3</t>
  </si>
  <si>
    <t>CA_Address2</t>
  </si>
  <si>
    <t>CA_Address1</t>
  </si>
  <si>
    <t>GW_Country</t>
  </si>
  <si>
    <t>CA_SecondaryEmail</t>
  </si>
  <si>
    <t>CA_PrimaryEmail</t>
  </si>
  <si>
    <t>CA_PrimaryPhone</t>
  </si>
  <si>
    <t>CA_FaxPhone</t>
  </si>
  <si>
    <t>CA_MobilePhone</t>
  </si>
  <si>
    <t>CA_WorkPhone</t>
  </si>
  <si>
    <t>CA_HomePhone</t>
  </si>
  <si>
    <t>SA_LastNameExactMatch</t>
  </si>
  <si>
    <t>SA_FirstNameExactMatch</t>
  </si>
  <si>
    <t>SA_CompanyNameExactMatch</t>
  </si>
  <si>
    <t>SA_LastName</t>
  </si>
  <si>
    <t>SA_FirstName</t>
  </si>
  <si>
    <t>ca_Control</t>
  </si>
  <si>
    <t>AUT_IM_PC_NewSubmission_NewAccount_NewSubmission</t>
  </si>
  <si>
    <t>301-008578</t>
  </si>
  <si>
    <t>Agency</t>
  </si>
  <si>
    <t>ACV Property Insurance</t>
  </si>
  <si>
    <t>Select_Button</t>
  </si>
  <si>
    <t>Reset_Button</t>
  </si>
  <si>
    <t>Search_Button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</si>
  <si>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</si>
  <si>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</si>
  <si>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</si>
  <si>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</si>
  <si>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</si>
  <si>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</si>
  <si>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</si>
  <si>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Pending</t>
  </si>
  <si>
    <t>AS_D_Status</t>
  </si>
  <si>
    <t>AS_D_HomeAddress</t>
  </si>
  <si>
    <t>TD_TotalValue</t>
  </si>
  <si>
    <t>TD_PolicyNumber</t>
  </si>
  <si>
    <t>TD_PayoffAmount</t>
  </si>
  <si>
    <t>TD_AccountName</t>
  </si>
  <si>
    <t>Full Application</t>
  </si>
  <si>
    <t>Single</t>
  </si>
  <si>
    <t>NS_PO_DefaultEffectiveDate</t>
  </si>
  <si>
    <t>NS_PO_DefaultBaseState</t>
  </si>
  <si>
    <t>NS_PO_QuoteType</t>
  </si>
  <si>
    <t>NS_PO_SingleorMultiplePolicies</t>
  </si>
  <si>
    <t>NS_PO_ProducerCode</t>
  </si>
  <si>
    <t>NS_PO_Organization</t>
  </si>
  <si>
    <t>English (US)</t>
  </si>
  <si>
    <t>Annual</t>
  </si>
  <si>
    <t>Common ownership</t>
  </si>
  <si>
    <t>PI_UC_Name</t>
  </si>
  <si>
    <t>PI_PR_Organization</t>
  </si>
  <si>
    <t>PI_AG_Name</t>
  </si>
  <si>
    <t>PI_PD_RateAsOfDate</t>
  </si>
  <si>
    <t>PI_PD_TermNumber</t>
  </si>
  <si>
    <t>AdditionalNI_Name</t>
  </si>
  <si>
    <t>AdditionalNI_ChangeTo</t>
  </si>
  <si>
    <t>SecondaryNI_Name</t>
  </si>
  <si>
    <t>SecondaryNI_ChangeTo</t>
  </si>
  <si>
    <t>PrimaryNI_SSN</t>
  </si>
  <si>
    <t>PrimaryNI_AddressDescription</t>
  </si>
  <si>
    <t>PrimaryNI_AddressType</t>
  </si>
  <si>
    <t>PrimaryNI_County</t>
  </si>
  <si>
    <t>PI_PR_ProducerCode</t>
  </si>
  <si>
    <t>PI_PD_PrefferedLanguage</t>
  </si>
  <si>
    <t>PI_PD_WrittenDate</t>
  </si>
  <si>
    <t>PI_PD_ExpirationDate</t>
  </si>
  <si>
    <t>PI_PD_EffectiveDate</t>
  </si>
  <si>
    <t>PI_PD_TermType</t>
  </si>
  <si>
    <t>PI_OrganizationType</t>
  </si>
  <si>
    <t>PI_PNI__AddressType</t>
  </si>
  <si>
    <t>PI_PNI_Name</t>
  </si>
  <si>
    <t>PI_DateQuoteNeeded</t>
  </si>
  <si>
    <t>NB_Details_Description</t>
  </si>
  <si>
    <t>NB_BC_YearBuilt</t>
  </si>
  <si>
    <t>NB_BC_ConstructionType</t>
  </si>
  <si>
    <t>NB_BC_ofStories</t>
  </si>
  <si>
    <t>NB_BC_ofBasements</t>
  </si>
  <si>
    <t>NB_BI_YearofLastUpdateHeating</t>
  </si>
  <si>
    <t>NB_BI_YearofLastUpdatePlumbing</t>
  </si>
  <si>
    <t>NB_BI_YearofLastUpdateRoofing</t>
  </si>
  <si>
    <t>Frame</t>
  </si>
  <si>
    <t>AR_PLI_BusinessClass</t>
  </si>
  <si>
    <t>AR_PLI_CoinsurancePct</t>
  </si>
  <si>
    <t>PLI_OPP_Description</t>
  </si>
  <si>
    <t>PLI_OPP_Limit</t>
  </si>
  <si>
    <t>ARC_ReceptacleType</t>
  </si>
  <si>
    <t>ARC_PercentDuplicated</t>
  </si>
  <si>
    <t>ARC_Limit</t>
  </si>
  <si>
    <t>Manufacturer</t>
  </si>
  <si>
    <t>UL Class A</t>
  </si>
  <si>
    <t>50% or less</t>
  </si>
  <si>
    <t>C_PLI_ContractorType</t>
  </si>
  <si>
    <t>Small Contractor</t>
  </si>
  <si>
    <t>PLI_CRE_Limit</t>
  </si>
  <si>
    <t>UE_CE_MiscItems_Limit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</si>
  <si>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</si>
  <si>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</si>
  <si>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</si>
  <si>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</si>
  <si>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</si>
  <si>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</si>
  <si>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</si>
  <si>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</si>
  <si>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</si>
  <si>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QU_County</t>
  </si>
  <si>
    <t>QU_AddressType</t>
  </si>
  <si>
    <t>F_Form_Description1</t>
  </si>
  <si>
    <t>F_Form1</t>
  </si>
  <si>
    <t>IM0101</t>
  </si>
  <si>
    <t>COMMERCIAL INLAND MARINE CONDITIONS</t>
  </si>
  <si>
    <t>PA_P_Frequency</t>
  </si>
  <si>
    <t>PA_I_Frequency</t>
  </si>
  <si>
    <t>PA_I_FixInvoicesby</t>
  </si>
  <si>
    <t>PA_I_InvoicingDay</t>
  </si>
  <si>
    <t>PA_I_PayUsing</t>
  </si>
  <si>
    <t>PA_B_BillingMethod</t>
  </si>
  <si>
    <t>Monthly</t>
  </si>
  <si>
    <t>Bill Date</t>
  </si>
  <si>
    <t>Billing Account Defaults</t>
  </si>
  <si>
    <t>Direct Bill</t>
  </si>
  <si>
    <t>Submission (Bound)</t>
  </si>
  <si>
    <t>aCEyGoDXh Automation</t>
  </si>
  <si>
    <t>0283629483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</si>
</sst>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9" fontId="5" fillId="0" borderId="0" xfId="0" applyNumberFormat="1" applyFont="1"/>
    <xf numFmtId="0" fontId="3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ash%20Gowda\git\AUT_FW_SEL_JAVA_GW_CM_BC_PC_CC\testdata\PC_GeneralLi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createAccount"/>
      <sheetName val="organizations"/>
      <sheetName val="accountSummary"/>
      <sheetName val="newSubmissions"/>
      <sheetName val="offering"/>
      <sheetName val="policyInfo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 refreshError="1"/>
      <sheetData sheetId="1">
        <row r="3">
          <cell r="E3">
            <v>44463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workbookViewId="0">
      <selection activeCell="F18" sqref="F18"/>
    </sheetView>
  </sheetViews>
  <sheetFormatPr defaultRowHeight="15" x14ac:dyDescent="0.25"/>
  <cols>
    <col min="1" max="1" width="11.14062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9</v>
      </c>
    </row>
    <row r="3" spans="1:6" x14ac:dyDescent="0.25">
      <c r="A3" s="9" t="s">
        <v>10</v>
      </c>
      <c r="B3" s="10" t="s">
        <v>11</v>
      </c>
      <c r="C3" s="8" t="s">
        <v>8</v>
      </c>
      <c r="D3" s="9" t="s">
        <v>9</v>
      </c>
      <c r="E3" s="9" t="s">
        <v>9</v>
      </c>
      <c r="F3" s="9" t="s">
        <v>9</v>
      </c>
    </row>
    <row r="4" spans="1:6" x14ac:dyDescent="0.25">
      <c r="A4" s="7" t="s">
        <v>12</v>
      </c>
      <c r="B4" s="7" t="s">
        <v>12</v>
      </c>
      <c r="C4" s="8" t="s">
        <v>13</v>
      </c>
      <c r="D4" s="9" t="s">
        <v>9</v>
      </c>
      <c r="E4" s="9" t="s">
        <v>9</v>
      </c>
      <c r="F4" s="9" t="s">
        <v>9</v>
      </c>
    </row>
    <row r="5" spans="1:6" x14ac:dyDescent="0.25">
      <c r="A5" s="7" t="s">
        <v>14</v>
      </c>
      <c r="B5" s="7" t="s">
        <v>14</v>
      </c>
      <c r="C5" s="8" t="s">
        <v>15</v>
      </c>
      <c r="D5" s="9" t="s">
        <v>9</v>
      </c>
      <c r="E5" s="9" t="s">
        <v>9</v>
      </c>
      <c r="F5" s="9" t="s">
        <v>9</v>
      </c>
    </row>
    <row r="6" spans="1:6" x14ac:dyDescent="0.25">
      <c r="A6" s="7" t="s">
        <v>16</v>
      </c>
      <c r="B6" s="7" t="s">
        <v>16</v>
      </c>
      <c r="C6" s="8" t="s">
        <v>17</v>
      </c>
      <c r="D6" s="9" t="s">
        <v>9</v>
      </c>
      <c r="E6" s="9" t="s">
        <v>9</v>
      </c>
      <c r="F6" s="9" t="s">
        <v>9</v>
      </c>
    </row>
    <row r="7" spans="1:6" x14ac:dyDescent="0.25">
      <c r="A7" s="7" t="s">
        <v>18</v>
      </c>
      <c r="B7" s="7" t="s">
        <v>18</v>
      </c>
      <c r="C7" s="8" t="s">
        <v>19</v>
      </c>
      <c r="D7" s="9" t="s">
        <v>9</v>
      </c>
      <c r="E7" s="9" t="s">
        <v>9</v>
      </c>
      <c r="F7" s="9" t="s">
        <v>9</v>
      </c>
    </row>
    <row r="8" spans="1:6" x14ac:dyDescent="0.25">
      <c r="A8" s="7" t="s">
        <v>20</v>
      </c>
      <c r="B8" s="7" t="s">
        <v>20</v>
      </c>
      <c r="C8" s="8" t="s">
        <v>21</v>
      </c>
      <c r="D8" s="9" t="s">
        <v>9</v>
      </c>
      <c r="E8" s="9" t="s">
        <v>9</v>
      </c>
      <c r="F8" s="9" t="s">
        <v>9</v>
      </c>
    </row>
    <row r="9" spans="1:6" x14ac:dyDescent="0.25">
      <c r="A9" s="7" t="s">
        <v>22</v>
      </c>
      <c r="B9" s="7" t="s">
        <v>22</v>
      </c>
      <c r="C9" s="8" t="s">
        <v>23</v>
      </c>
      <c r="D9" s="9" t="s">
        <v>9</v>
      </c>
      <c r="E9" s="9" t="s">
        <v>9</v>
      </c>
      <c r="F9" s="9" t="s">
        <v>9</v>
      </c>
    </row>
    <row r="10" spans="1:6" x14ac:dyDescent="0.25">
      <c r="A10" s="7" t="s">
        <v>24</v>
      </c>
      <c r="B10" s="7" t="s">
        <v>24</v>
      </c>
      <c r="C10" s="7" t="s">
        <v>8</v>
      </c>
      <c r="D10" s="9" t="s">
        <v>9</v>
      </c>
      <c r="E10" s="9" t="s">
        <v>9</v>
      </c>
      <c r="F10" s="9" t="s">
        <v>9</v>
      </c>
    </row>
    <row r="11" spans="1:6" x14ac:dyDescent="0.25">
      <c r="A11" s="3"/>
      <c r="B11" s="1"/>
      <c r="C11" s="2"/>
    </row>
    <row r="12" spans="1:6" x14ac:dyDescent="0.25">
      <c r="A12" s="3"/>
      <c r="B12" s="1"/>
      <c r="C12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CDD0-66BA-4725-AB5C-A70A1FCF8C7B}">
  <dimension ref="A1:D2"/>
  <sheetViews>
    <sheetView workbookViewId="0">
      <selection sqref="A1:A2"/>
    </sheetView>
  </sheetViews>
  <sheetFormatPr defaultRowHeight="15" x14ac:dyDescent="0.25"/>
  <cols>
    <col min="1" max="1" width="55.5703125" bestFit="1" customWidth="1" collapsed="1"/>
    <col min="2" max="2" width="20.5703125" bestFit="1" customWidth="1" collapsed="1"/>
    <col min="3" max="3" width="13.42578125" bestFit="1" customWidth="1" collapsed="1"/>
    <col min="4" max="4" width="22.28515625" bestFit="1" customWidth="1" collapsed="1"/>
  </cols>
  <sheetData>
    <row r="1" spans="1:4" x14ac:dyDescent="0.25">
      <c r="A1" s="4" t="s">
        <v>0</v>
      </c>
      <c r="B1" s="4" t="s">
        <v>153</v>
      </c>
      <c r="C1" s="4" t="s">
        <v>155</v>
      </c>
      <c r="D1" s="4" t="s">
        <v>156</v>
      </c>
    </row>
    <row r="2" spans="1:4" x14ac:dyDescent="0.25">
      <c r="A2" s="9" t="s">
        <v>79</v>
      </c>
      <c r="B2" s="9" t="s">
        <v>154</v>
      </c>
      <c r="C2">
        <v>1000</v>
      </c>
      <c r="D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3033-BA77-4662-BD05-D881277E2808}">
  <dimension ref="A1:J2"/>
  <sheetViews>
    <sheetView workbookViewId="0">
      <selection activeCell="B5" sqref="B5"/>
    </sheetView>
  </sheetViews>
  <sheetFormatPr defaultRowHeight="15" x14ac:dyDescent="0.25"/>
  <cols>
    <col min="1" max="1" width="55.5703125" bestFit="1" customWidth="1" collapsed="1"/>
    <col min="2" max="2" width="24.7109375" bestFit="1" customWidth="1" collapsed="1"/>
    <col min="3" max="3" width="11.42578125" bestFit="1" customWidth="1" collapsed="1"/>
    <col min="4" max="4" width="10.5703125" bestFit="1" customWidth="1" collapsed="1"/>
    <col min="5" max="5" width="15.85546875" bestFit="1" customWidth="1" collapsed="1"/>
    <col min="6" max="6" width="21.5703125" bestFit="1" customWidth="1" collapsed="1"/>
    <col min="7" max="7" width="22" bestFit="1" customWidth="1" collapsed="1"/>
    <col min="8" max="8" width="13.42578125" bestFit="1" customWidth="1" collapsed="1"/>
    <col min="9" max="9" width="16.42578125" bestFit="1" customWidth="1" collapsed="1"/>
    <col min="10" max="10" width="17.7109375" bestFit="1" customWidth="1" collapsed="1"/>
  </cols>
  <sheetData>
    <row r="1" spans="1:10" x14ac:dyDescent="0.25">
      <c r="A1" s="4" t="s">
        <v>0</v>
      </c>
      <c r="B1" s="4" t="s">
        <v>157</v>
      </c>
      <c r="C1" s="4" t="s">
        <v>158</v>
      </c>
      <c r="D1" s="4" t="s">
        <v>159</v>
      </c>
      <c r="E1" s="4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</row>
    <row r="2" spans="1:10" x14ac:dyDescent="0.25">
      <c r="A2" s="9" t="s">
        <v>79</v>
      </c>
      <c r="B2" t="str">
        <f>searchValues!F2</f>
        <v>aCEyGoDXh Automation</v>
      </c>
      <c r="D2" s="21" t="s">
        <v>41</v>
      </c>
      <c r="E2" s="21" t="s">
        <v>40</v>
      </c>
      <c r="F2" s="12">
        <f ca="1">searchValues!E2</f>
        <v>44659</v>
      </c>
      <c r="H2" s="21" t="s">
        <v>37</v>
      </c>
      <c r="I2" s="12">
        <f ca="1">searchValues!E2</f>
        <v>44659</v>
      </c>
      <c r="J2" s="12">
        <f ca="1">policyInfo!H2</f>
        <v>45024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F43F-E9A3-415A-A881-C2CB73B56CEF}">
  <dimension ref="A1:D2"/>
  <sheetViews>
    <sheetView tabSelected="1" workbookViewId="0">
      <selection activeCell="C9" sqref="C9"/>
    </sheetView>
  </sheetViews>
  <sheetFormatPr defaultRowHeight="15" x14ac:dyDescent="0.25"/>
  <cols>
    <col min="1" max="1" width="55.5703125" bestFit="1" customWidth="1" collapsed="1"/>
    <col min="2" max="2" width="11" bestFit="1" customWidth="1" collapsed="1"/>
    <col min="3" max="3" width="16.28515625" bestFit="1" customWidth="1" collapsed="1"/>
  </cols>
  <sheetData>
    <row r="1" spans="1:4" x14ac:dyDescent="0.25">
      <c r="A1" s="4" t="s">
        <v>0</v>
      </c>
      <c r="B1" s="4" t="s">
        <v>166</v>
      </c>
      <c r="C1" s="4" t="s">
        <v>167</v>
      </c>
      <c r="D1" s="24"/>
    </row>
    <row r="2" spans="1:4" x14ac:dyDescent="0.25">
      <c r="A2" s="9" t="s">
        <v>79</v>
      </c>
      <c r="B2" t="s">
        <v>41</v>
      </c>
      <c r="C2" t="s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436B-7E5A-4943-B582-C721A5A05E7D}">
  <dimension ref="A1:C2"/>
  <sheetViews>
    <sheetView workbookViewId="0">
      <selection activeCell="A2" sqref="A2"/>
    </sheetView>
  </sheetViews>
  <sheetFormatPr defaultRowHeight="15" x14ac:dyDescent="0.25"/>
  <cols>
    <col min="1" max="1" width="55.5703125" bestFit="1" customWidth="1" collapsed="1"/>
    <col min="3" max="3" width="39.5703125" bestFit="1" customWidth="1" collapsed="1"/>
  </cols>
  <sheetData>
    <row r="1" spans="1:3" x14ac:dyDescent="0.25">
      <c r="A1" s="4" t="s">
        <v>0</v>
      </c>
      <c r="B1" s="4" t="s">
        <v>169</v>
      </c>
      <c r="C1" s="4" t="s">
        <v>168</v>
      </c>
    </row>
    <row r="2" spans="1:3" x14ac:dyDescent="0.25">
      <c r="A2" s="9" t="s">
        <v>79</v>
      </c>
      <c r="B2" s="9" t="s">
        <v>170</v>
      </c>
      <c r="C2" s="9" t="s">
        <v>171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0B17-D3D3-4681-9518-E4C3032A1930}">
  <dimension ref="A1:G2"/>
  <sheetViews>
    <sheetView workbookViewId="0">
      <selection activeCell="A2" sqref="A2"/>
    </sheetView>
  </sheetViews>
  <sheetFormatPr defaultRowHeight="15" x14ac:dyDescent="0.25"/>
  <cols>
    <col min="1" max="1" width="57.140625" bestFit="1" customWidth="1" collapsed="1"/>
    <col min="2" max="2" width="16" bestFit="1" customWidth="1" collapsed="1"/>
    <col min="3" max="3" width="15.42578125" bestFit="1" customWidth="1" collapsed="1"/>
    <col min="4" max="4" width="18.28515625" bestFit="1" customWidth="1" collapsed="1"/>
    <col min="5" max="6" width="22.7109375" bestFit="1" customWidth="1" collapsed="1"/>
    <col min="7" max="7" width="19.42578125" bestFit="1" customWidth="1" collapsed="1"/>
  </cols>
  <sheetData>
    <row r="1" spans="1:7" x14ac:dyDescent="0.25">
      <c r="A1" s="4" t="s">
        <v>0</v>
      </c>
      <c r="B1" s="4" t="s">
        <v>172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</row>
    <row r="2" spans="1:7" x14ac:dyDescent="0.25">
      <c r="A2" s="9" t="s">
        <v>79</v>
      </c>
      <c r="B2" s="21" t="s">
        <v>178</v>
      </c>
      <c r="C2" s="21" t="s">
        <v>178</v>
      </c>
      <c r="D2" s="21" t="s">
        <v>179</v>
      </c>
      <c r="E2" s="21" t="s">
        <v>180</v>
      </c>
      <c r="F2" s="21" t="s">
        <v>180</v>
      </c>
      <c r="G2" s="21" t="s"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39B8-126C-41D7-AA34-3BD06B5DD60B}">
  <dimension ref="A1:L2"/>
  <sheetViews>
    <sheetView topLeftCell="B1" workbookViewId="0">
      <selection activeCell="F4" sqref="F4"/>
    </sheetView>
  </sheetViews>
  <sheetFormatPr defaultRowHeight="15" x14ac:dyDescent="0.25"/>
  <cols>
    <col min="1" max="1" width="57.140625" bestFit="1" customWidth="1" collapsed="1"/>
    <col min="2" max="2" width="19" bestFit="1" customWidth="1" collapsed="1"/>
    <col min="3" max="3" width="9.7109375" bestFit="1" customWidth="1" collapsed="1"/>
    <col min="4" max="4" width="15.5703125" bestFit="1" customWidth="1" collapsed="1"/>
    <col min="5" max="5" width="13.140625" bestFit="1" customWidth="1" collapsed="1"/>
    <col min="6" max="6" width="24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8" bestFit="1" customWidth="1" collapsed="1"/>
    <col min="12" max="12" width="6.7109375" bestFit="1" customWidth="1" collapsed="1"/>
  </cols>
  <sheetData>
    <row r="1" spans="1:12" s="4" customFormat="1" x14ac:dyDescent="0.25">
      <c r="A1" s="4" t="s">
        <v>0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4" t="s">
        <v>34</v>
      </c>
      <c r="L1" s="4" t="s">
        <v>35</v>
      </c>
    </row>
    <row r="2" spans="1:12" x14ac:dyDescent="0.25">
      <c r="A2" s="9" t="s">
        <v>79</v>
      </c>
      <c r="B2" t="s">
        <v>182</v>
      </c>
      <c r="D2" t="s">
        <v>37</v>
      </c>
      <c r="E2" s="12">
        <f ca="1">TODAY()</f>
        <v>44659</v>
      </c>
      <c r="F2" t="s">
        <v>183</v>
      </c>
      <c r="G2">
        <v>6385637352</v>
      </c>
      <c r="H2" t="s">
        <v>184</v>
      </c>
      <c r="I2">
        <v>8712946504</v>
      </c>
      <c r="L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4ACD-3AAA-437B-A2B8-0F2CA40C6EB8}">
  <dimension ref="A1:AE2"/>
  <sheetViews>
    <sheetView showGridLines="0" topLeftCell="Q1" workbookViewId="0">
      <selection activeCell="A2" sqref="A2"/>
    </sheetView>
  </sheetViews>
  <sheetFormatPr defaultRowHeight="15" x14ac:dyDescent="0.25"/>
  <cols>
    <col min="1" max="1" width="55.42578125" bestFit="1" customWidth="1" collapsed="1"/>
    <col min="2" max="2" width="10.42578125" bestFit="1" customWidth="1" collapsed="1"/>
    <col min="3" max="3" width="13.5703125" bestFit="1" customWidth="1" collapsed="1"/>
    <col min="4" max="4" width="13.140625" bestFit="1" customWidth="1" collapsed="1"/>
    <col min="5" max="5" width="28.42578125" bestFit="1" customWidth="1" collapsed="1"/>
    <col min="6" max="6" width="23.85546875" bestFit="1" customWidth="1" collapsed="1"/>
    <col min="7" max="7" width="23.42578125" bestFit="1" customWidth="1" collapsed="1"/>
    <col min="8" max="8" width="15.5703125" bestFit="1" customWidth="1" collapsed="1"/>
    <col min="9" max="9" width="15" bestFit="1" customWidth="1" collapsed="1"/>
    <col min="10" max="10" width="16.5703125" bestFit="1" customWidth="1" collapsed="1"/>
    <col min="11" max="11" width="13.28515625" bestFit="1" customWidth="1" collapsed="1"/>
    <col min="12" max="12" width="17.28515625" bestFit="1" customWidth="1" collapsed="1"/>
    <col min="13" max="13" width="16.28515625" bestFit="1" customWidth="1" collapsed="1"/>
    <col min="14" max="14" width="18.7109375" bestFit="1" customWidth="1" collapsed="1"/>
    <col min="15" max="15" width="12.85546875" bestFit="1" customWidth="1" collapsed="1"/>
    <col min="16" max="16" width="12.5703125" bestFit="1" customWidth="1" collapsed="1"/>
    <col min="17" max="17" width="13.5703125" bestFit="1" customWidth="1" collapsed="1"/>
    <col min="18" max="18" width="12.5703125" bestFit="1" customWidth="1" collapsed="1"/>
    <col min="19" max="19" width="11.42578125" bestFit="1" customWidth="1" collapsed="1"/>
    <col min="20" max="20" width="10.42578125" bestFit="1" customWidth="1" collapsed="1"/>
    <col min="21" max="21" width="12.42578125" bestFit="1" customWidth="1" collapsed="1"/>
    <col min="22" max="22" width="9.7109375" bestFit="1" customWidth="1" collapsed="1"/>
    <col min="23" max="23" width="16" bestFit="1" customWidth="1" collapsed="1"/>
    <col min="24" max="24" width="20.7109375" bestFit="1" customWidth="1" collapsed="1"/>
    <col min="25" max="25" width="12.7109375" bestFit="1" customWidth="1" collapsed="1"/>
    <col min="26" max="26" width="32.7109375" bestFit="1" customWidth="1" collapsed="1"/>
    <col min="27" max="27" width="18.28515625" bestFit="1" customWidth="1" collapsed="1"/>
    <col min="28" max="28" width="15.7109375" bestFit="1" customWidth="1" collapsed="1"/>
    <col min="29" max="29" width="21.7109375" bestFit="1" customWidth="1" collapsed="1"/>
    <col min="30" max="30" width="20.28515625" bestFit="1" customWidth="1" collapsed="1"/>
    <col min="31" max="31" width="24.5703125" bestFit="1" customWidth="1" collapsed="1"/>
  </cols>
  <sheetData>
    <row r="1" spans="1:31" s="17" customFormat="1" x14ac:dyDescent="0.25">
      <c r="A1" s="4" t="s">
        <v>0</v>
      </c>
      <c r="B1" s="4" t="s">
        <v>78</v>
      </c>
      <c r="C1" s="5" t="s">
        <v>77</v>
      </c>
      <c r="D1" s="5" t="s">
        <v>76</v>
      </c>
      <c r="E1" s="5" t="s">
        <v>75</v>
      </c>
      <c r="F1" s="5" t="s">
        <v>74</v>
      </c>
      <c r="G1" s="5" t="s">
        <v>73</v>
      </c>
      <c r="H1" s="5" t="s">
        <v>72</v>
      </c>
      <c r="I1" s="5" t="s">
        <v>71</v>
      </c>
      <c r="J1" s="5" t="s">
        <v>70</v>
      </c>
      <c r="K1" s="5" t="s">
        <v>69</v>
      </c>
      <c r="L1" s="5" t="s">
        <v>68</v>
      </c>
      <c r="M1" s="5" t="s">
        <v>67</v>
      </c>
      <c r="N1" s="5" t="s">
        <v>66</v>
      </c>
      <c r="O1" s="5" t="s">
        <v>65</v>
      </c>
      <c r="P1" s="5" t="s">
        <v>64</v>
      </c>
      <c r="Q1" s="5" t="s">
        <v>63</v>
      </c>
      <c r="R1" s="5" t="s">
        <v>62</v>
      </c>
      <c r="S1" s="5" t="s">
        <v>61</v>
      </c>
      <c r="T1" s="5" t="s">
        <v>60</v>
      </c>
      <c r="U1" s="5" t="s">
        <v>59</v>
      </c>
      <c r="V1" s="5" t="s">
        <v>58</v>
      </c>
      <c r="W1" s="5" t="s">
        <v>57</v>
      </c>
      <c r="X1" s="5" t="s">
        <v>56</v>
      </c>
      <c r="Y1" s="5" t="s">
        <v>55</v>
      </c>
      <c r="Z1" s="5" t="s">
        <v>54</v>
      </c>
      <c r="AA1" s="5" t="s">
        <v>53</v>
      </c>
      <c r="AB1" s="5" t="s">
        <v>52</v>
      </c>
      <c r="AC1" s="5" t="s">
        <v>51</v>
      </c>
      <c r="AD1" s="5" t="s">
        <v>50</v>
      </c>
      <c r="AE1" s="5" t="s">
        <v>49</v>
      </c>
    </row>
    <row r="2" spans="1:31" x14ac:dyDescent="0.25">
      <c r="A2" s="9" t="s">
        <v>79</v>
      </c>
      <c r="B2" s="9" t="s">
        <v>48</v>
      </c>
      <c r="C2" s="16" t="s">
        <v>39</v>
      </c>
      <c r="D2" s="16" t="s">
        <v>47</v>
      </c>
      <c r="E2" s="16" t="s">
        <v>46</v>
      </c>
      <c r="F2" s="16" t="s">
        <v>46</v>
      </c>
      <c r="G2" s="16"/>
      <c r="H2" s="16">
        <v>2015551002</v>
      </c>
      <c r="I2" s="16">
        <v>2015551003</v>
      </c>
      <c r="J2" s="16">
        <v>2015551004</v>
      </c>
      <c r="K2" s="16">
        <v>2015551005</v>
      </c>
      <c r="L2" s="16" t="s">
        <v>45</v>
      </c>
      <c r="M2" s="15" t="s">
        <v>39</v>
      </c>
      <c r="N2" s="15"/>
      <c r="O2" s="15" t="s">
        <v>44</v>
      </c>
      <c r="P2" s="15" t="s">
        <v>39</v>
      </c>
      <c r="Q2" s="15" t="s">
        <v>43</v>
      </c>
      <c r="R2" s="15" t="s">
        <v>42</v>
      </c>
      <c r="S2" s="15" t="s">
        <v>41</v>
      </c>
      <c r="T2" s="15" t="s">
        <v>41</v>
      </c>
      <c r="U2" s="15">
        <v>99501</v>
      </c>
      <c r="V2" s="15" t="str">
        <f>searchValues!L2</f>
        <v>Alaska</v>
      </c>
      <c r="W2" s="15" t="s">
        <v>40</v>
      </c>
      <c r="X2" s="15" t="s">
        <v>39</v>
      </c>
      <c r="Y2" s="15" t="s">
        <v>39</v>
      </c>
      <c r="Z2" s="15" t="s">
        <v>38</v>
      </c>
      <c r="AA2" s="14"/>
      <c r="AB2" s="14"/>
      <c r="AC2" s="13"/>
      <c r="AD2" s="13"/>
      <c r="AE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E2CF-C186-4D73-ACE8-CFAC0B358747}">
  <dimension ref="A1:V2"/>
  <sheetViews>
    <sheetView workbookViewId="0">
      <selection activeCell="A2" sqref="A2"/>
    </sheetView>
  </sheetViews>
  <sheetFormatPr defaultRowHeight="15" x14ac:dyDescent="0.25"/>
  <cols>
    <col min="1" max="1" width="55.42578125" bestFit="1" customWidth="1" collapsed="1"/>
    <col min="2" max="2" width="22.28515625" bestFit="1" customWidth="1" collapsed="1"/>
    <col min="3" max="3" width="20.28515625" bestFit="1" customWidth="1" collapsed="1"/>
    <col min="4" max="4" width="12.85546875" bestFit="1" customWidth="1" collapsed="1"/>
    <col min="5" max="5" width="8.5703125" bestFit="1" customWidth="1" collapsed="1"/>
    <col min="6" max="6" width="9.7109375" bestFit="1" customWidth="1" collapsed="1"/>
    <col min="7" max="7" width="12.42578125" bestFit="1" customWidth="1" collapsed="1"/>
    <col min="8" max="8" width="16" bestFit="1" customWidth="1" collapsed="1"/>
    <col min="9" max="9" width="17.28515625" bestFit="1" customWidth="1" collapsed="1"/>
    <col min="10" max="10" width="9.7109375" bestFit="1" customWidth="1" collapsed="1"/>
    <col min="11" max="11" width="11.5703125" bestFit="1" customWidth="1" collapsed="1"/>
    <col min="12" max="12" width="14" bestFit="1" customWidth="1" collapsed="1"/>
    <col min="13" max="13" width="13.140625" bestFit="1" customWidth="1" collapsed="1"/>
    <col min="14" max="14" width="13.5703125" bestFit="1" customWidth="1" collapsed="1"/>
  </cols>
  <sheetData>
    <row r="1" spans="1:22" s="17" customFormat="1" x14ac:dyDescent="0.25">
      <c r="A1" s="4" t="s">
        <v>0</v>
      </c>
      <c r="B1" s="4" t="s">
        <v>92</v>
      </c>
      <c r="C1" s="5" t="s">
        <v>91</v>
      </c>
      <c r="D1" s="5" t="s">
        <v>65</v>
      </c>
      <c r="E1" s="5" t="s">
        <v>60</v>
      </c>
      <c r="F1" s="5" t="s">
        <v>58</v>
      </c>
      <c r="G1" s="5" t="s">
        <v>90</v>
      </c>
      <c r="H1" s="5" t="s">
        <v>89</v>
      </c>
      <c r="I1" s="5" t="s">
        <v>88</v>
      </c>
      <c r="J1" s="5" t="s">
        <v>87</v>
      </c>
      <c r="K1" s="5" t="s">
        <v>86</v>
      </c>
      <c r="L1" s="5" t="s">
        <v>85</v>
      </c>
      <c r="M1" s="5" t="s">
        <v>84</v>
      </c>
      <c r="N1" s="5" t="s">
        <v>83</v>
      </c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B2" s="9" t="s">
        <v>82</v>
      </c>
      <c r="C2" s="9" t="s">
        <v>81</v>
      </c>
      <c r="D2" s="14" t="s">
        <v>44</v>
      </c>
      <c r="E2" s="14"/>
      <c r="F2" s="14" t="s">
        <v>36</v>
      </c>
      <c r="G2" s="14"/>
      <c r="H2" s="9"/>
      <c r="I2" s="9" t="s">
        <v>80</v>
      </c>
      <c r="J2" s="9"/>
      <c r="K2" s="9"/>
      <c r="L2" s="9" t="s">
        <v>9</v>
      </c>
      <c r="M2" s="9"/>
      <c r="N2" s="9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9ADA-E0EA-4BB7-8B9A-4349A9A04199}">
  <dimension ref="A1:V2"/>
  <sheetViews>
    <sheetView workbookViewId="0">
      <selection activeCell="A2" sqref="A2"/>
    </sheetView>
  </sheetViews>
  <sheetFormatPr defaultRowHeight="15" x14ac:dyDescent="0.25"/>
  <cols>
    <col min="1" max="1" width="57.140625" bestFit="1" customWidth="1" collapsed="1"/>
    <col min="2" max="2" width="16.85546875" bestFit="1" customWidth="1" collapsed="1"/>
    <col min="3" max="3" width="17.42578125" bestFit="1" customWidth="1" collapsed="1"/>
    <col min="4" max="4" width="17" bestFit="1" customWidth="1" collapsed="1"/>
    <col min="5" max="5" width="14" bestFit="1" customWidth="1" collapsed="1"/>
    <col min="6" max="6" width="19.28515625" bestFit="1" customWidth="1" collapsed="1"/>
    <col min="7" max="7" width="12" bestFit="1" customWidth="1" collapsed="1"/>
  </cols>
  <sheetData>
    <row r="1" spans="1:22" s="17" customFormat="1" x14ac:dyDescent="0.25">
      <c r="A1" s="4" t="s">
        <v>0</v>
      </c>
      <c r="B1" s="4" t="s">
        <v>99</v>
      </c>
      <c r="C1" s="5" t="s">
        <v>98</v>
      </c>
      <c r="D1" s="5" t="s">
        <v>97</v>
      </c>
      <c r="E1" s="5" t="s">
        <v>96</v>
      </c>
      <c r="F1" s="5" t="s">
        <v>95</v>
      </c>
      <c r="G1" s="5" t="s">
        <v>94</v>
      </c>
      <c r="H1" s="1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G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09B1-6D80-4153-BFD8-DF229F8599B4}">
  <dimension ref="A1:V2"/>
  <sheetViews>
    <sheetView workbookViewId="0">
      <selection activeCell="A2" sqref="A2"/>
    </sheetView>
  </sheetViews>
  <sheetFormatPr defaultRowHeight="15" x14ac:dyDescent="0.25"/>
  <cols>
    <col min="1" max="1" width="57.140625" bestFit="1" customWidth="1" collapsed="1"/>
    <col min="2" max="2" width="22.28515625" bestFit="1" customWidth="1" collapsed="1"/>
    <col min="3" max="3" width="32.7109375" bestFit="1" customWidth="1" collapsed="1"/>
    <col min="4" max="4" width="30.42578125" bestFit="1" customWidth="1" collapsed="1"/>
    <col min="5" max="5" width="18.140625" bestFit="1" customWidth="1" collapsed="1"/>
    <col min="6" max="6" width="23.7109375" bestFit="1" customWidth="1" collapsed="1"/>
    <col min="7" max="7" width="27.140625" bestFit="1" customWidth="1" collapsed="1"/>
  </cols>
  <sheetData>
    <row r="1" spans="1:22" s="17" customFormat="1" x14ac:dyDescent="0.25">
      <c r="A1" s="4" t="s">
        <v>0</v>
      </c>
      <c r="B1" s="4" t="s">
        <v>107</v>
      </c>
      <c r="C1" s="5" t="s">
        <v>106</v>
      </c>
      <c r="D1" s="5" t="s">
        <v>105</v>
      </c>
      <c r="E1" s="5" t="s">
        <v>104</v>
      </c>
      <c r="F1" s="5" t="s">
        <v>103</v>
      </c>
      <c r="G1" s="5" t="s">
        <v>102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B2" s="20" t="s">
        <v>82</v>
      </c>
      <c r="C2" s="9" t="s">
        <v>38</v>
      </c>
      <c r="D2" s="9" t="s">
        <v>101</v>
      </c>
      <c r="E2" s="9" t="s">
        <v>100</v>
      </c>
      <c r="F2" s="15" t="s">
        <v>36</v>
      </c>
      <c r="G2" s="19">
        <f>[1]searchValues!E3</f>
        <v>44463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468B-9EF6-4CC0-9FFE-28E425419E50}">
  <dimension ref="A1:X2"/>
  <sheetViews>
    <sheetView topLeftCell="D1" workbookViewId="0">
      <selection activeCell="H2" sqref="H2"/>
    </sheetView>
  </sheetViews>
  <sheetFormatPr defaultRowHeight="15" x14ac:dyDescent="0.25"/>
  <cols>
    <col min="1" max="1" width="57.140625" bestFit="1" customWidth="1" collapsed="1"/>
    <col min="2" max="2" width="20.85546875" bestFit="1" customWidth="1" collapsed="1"/>
    <col min="3" max="3" width="20.85546875" customWidth="1" collapsed="1"/>
    <col min="4" max="4" width="20.5703125" bestFit="1" customWidth="1" collapsed="1"/>
    <col min="5" max="5" width="19.5703125" bestFit="1" customWidth="1" collapsed="1"/>
    <col min="6" max="6" width="19.5703125" customWidth="1" collapsed="1"/>
    <col min="7" max="7" width="19.42578125" bestFit="1" customWidth="1" collapsed="1"/>
    <col min="8" max="8" width="20.5703125" bestFit="1" customWidth="1" collapsed="1"/>
    <col min="9" max="9" width="21.28515625" customWidth="1" collapsed="1"/>
    <col min="10" max="10" width="24.42578125" bestFit="1" customWidth="1" collapsed="1"/>
    <col min="11" max="11" width="34.85546875" bestFit="1" customWidth="1" collapsed="1"/>
    <col min="12" max="12" width="17.42578125" bestFit="1" customWidth="1" collapsed="1"/>
    <col min="13" max="13" width="22.7109375" bestFit="1" customWidth="1" collapsed="1"/>
    <col min="14" max="14" width="28.7109375" bestFit="1" customWidth="1" collapsed="1"/>
    <col min="15" max="15" width="14.42578125" bestFit="1" customWidth="1" collapsed="1"/>
    <col min="16" max="16" width="22.28515625" bestFit="1" customWidth="1" collapsed="1"/>
    <col min="17" max="17" width="18.7109375" bestFit="1" customWidth="1" collapsed="1"/>
    <col min="18" max="18" width="22.42578125" bestFit="1" customWidth="1" collapsed="1"/>
    <col min="19" max="19" width="18.85546875" bestFit="1" customWidth="1" collapsed="1"/>
    <col min="20" max="20" width="19.28515625" bestFit="1" customWidth="1" collapsed="1"/>
    <col min="21" max="21" width="19.85546875" bestFit="1" customWidth="1" collapsed="1"/>
    <col min="22" max="22" width="12.5703125" bestFit="1" customWidth="1" collapsed="1"/>
    <col min="23" max="23" width="18.5703125" bestFit="1" customWidth="1" collapsed="1"/>
    <col min="24" max="24" width="12.42578125" bestFit="1" customWidth="1" collapsed="1"/>
  </cols>
  <sheetData>
    <row r="1" spans="1:24" s="4" customFormat="1" x14ac:dyDescent="0.25">
      <c r="A1" s="4" t="s">
        <v>0</v>
      </c>
      <c r="B1" s="4" t="s">
        <v>133</v>
      </c>
      <c r="C1" s="4" t="s">
        <v>132</v>
      </c>
      <c r="D1" s="4" t="s">
        <v>131</v>
      </c>
      <c r="E1" s="4" t="s">
        <v>130</v>
      </c>
      <c r="F1" s="4" t="s">
        <v>129</v>
      </c>
      <c r="G1" s="4" t="s">
        <v>128</v>
      </c>
      <c r="H1" s="4" t="s">
        <v>127</v>
      </c>
      <c r="I1" s="4" t="s">
        <v>126</v>
      </c>
      <c r="J1" s="4" t="s">
        <v>125</v>
      </c>
      <c r="K1" s="4" t="s">
        <v>124</v>
      </c>
      <c r="L1" s="4" t="s">
        <v>123</v>
      </c>
      <c r="M1" s="4" t="s">
        <v>122</v>
      </c>
      <c r="N1" s="4" t="s">
        <v>121</v>
      </c>
      <c r="O1" s="4" t="s">
        <v>120</v>
      </c>
      <c r="P1" s="4" t="s">
        <v>119</v>
      </c>
      <c r="Q1" s="4" t="s">
        <v>118</v>
      </c>
      <c r="R1" s="4" t="s">
        <v>117</v>
      </c>
      <c r="S1" s="4" t="s">
        <v>116</v>
      </c>
      <c r="T1" s="4" t="s">
        <v>115</v>
      </c>
      <c r="U1" s="4" t="s">
        <v>114</v>
      </c>
      <c r="V1" s="4" t="s">
        <v>113</v>
      </c>
      <c r="W1" s="4" t="s">
        <v>112</v>
      </c>
      <c r="X1" s="4" t="s">
        <v>111</v>
      </c>
    </row>
    <row r="2" spans="1:24" x14ac:dyDescent="0.25">
      <c r="A2" s="9" t="s">
        <v>79</v>
      </c>
      <c r="B2" s="12">
        <f ca="1">searchValues!E2</f>
        <v>44659</v>
      </c>
      <c r="C2" s="12" t="str">
        <f>searchValues!F2</f>
        <v>aCEyGoDXh Automation</v>
      </c>
      <c r="D2" s="21" t="s">
        <v>40</v>
      </c>
      <c r="E2" t="s">
        <v>110</v>
      </c>
      <c r="F2" t="s">
        <v>109</v>
      </c>
      <c r="G2" s="12">
        <f ca="1">searchValues!E2</f>
        <v>44659</v>
      </c>
      <c r="H2" s="12">
        <f ca="1">EDATE(G2,12)</f>
        <v>45024</v>
      </c>
      <c r="I2" s="12">
        <f ca="1">searchValues!E2</f>
        <v>44659</v>
      </c>
      <c r="J2" t="s">
        <v>108</v>
      </c>
      <c r="K2" s="9" t="s">
        <v>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0CA3-7BF1-45D5-97B5-FD53EABDD587}">
  <dimension ref="A1:I2"/>
  <sheetViews>
    <sheetView workbookViewId="0">
      <selection sqref="A1:A2"/>
    </sheetView>
  </sheetViews>
  <sheetFormatPr defaultRowHeight="15" x14ac:dyDescent="0.25"/>
  <cols>
    <col min="1" max="1" width="55.5703125" bestFit="1" customWidth="1" collapsed="1"/>
    <col min="2" max="2" width="22.28515625" bestFit="1" customWidth="1" collapsed="1"/>
    <col min="3" max="3" width="16" bestFit="1" customWidth="1" collapsed="1"/>
    <col min="4" max="4" width="23.85546875" bestFit="1" customWidth="1" collapsed="1"/>
    <col min="5" max="5" width="16" bestFit="1" customWidth="1" collapsed="1"/>
    <col min="6" max="6" width="19.7109375" bestFit="1" customWidth="1" collapsed="1"/>
    <col min="7" max="7" width="30.42578125" bestFit="1" customWidth="1" collapsed="1"/>
    <col min="8" max="8" width="32" bestFit="1" customWidth="1" collapsed="1"/>
    <col min="9" max="9" width="30.42578125" bestFit="1" customWidth="1" collapsed="1"/>
  </cols>
  <sheetData>
    <row r="1" spans="1:9" x14ac:dyDescent="0.25">
      <c r="A1" s="4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 s="9" t="s">
        <v>79</v>
      </c>
      <c r="B2" t="s">
        <v>47</v>
      </c>
      <c r="C2">
        <v>2018</v>
      </c>
      <c r="D2" t="s">
        <v>142</v>
      </c>
      <c r="E2">
        <v>5</v>
      </c>
      <c r="F2">
        <v>5</v>
      </c>
      <c r="G2">
        <v>2015</v>
      </c>
      <c r="H2">
        <v>2015</v>
      </c>
      <c r="I2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815D-AB11-4DCB-9BB4-E497DFB8A4AC}">
  <dimension ref="A1:H2"/>
  <sheetViews>
    <sheetView workbookViewId="0">
      <selection sqref="A1:A2"/>
    </sheetView>
  </sheetViews>
  <sheetFormatPr defaultRowHeight="15" x14ac:dyDescent="0.25"/>
  <cols>
    <col min="1" max="1" width="55.5703125" bestFit="1" customWidth="1" collapsed="1"/>
    <col min="2" max="2" width="20.42578125" bestFit="1" customWidth="1" collapsed="1"/>
    <col min="3" max="3" width="22" bestFit="1" customWidth="1" collapsed="1"/>
    <col min="4" max="4" width="19.7109375" bestFit="1" customWidth="1" collapsed="1"/>
    <col min="5" max="5" width="13.85546875" bestFit="1" customWidth="1" collapsed="1"/>
    <col min="6" max="6" width="19.85546875" bestFit="1" customWidth="1" collapsed="1"/>
    <col min="7" max="7" width="22.42578125" bestFit="1" customWidth="1" collapsed="1"/>
    <col min="8" max="8" width="10" bestFit="1" customWidth="1" collapsed="1"/>
  </cols>
  <sheetData>
    <row r="1" spans="1:8" x14ac:dyDescent="0.25">
      <c r="A1" s="4" t="s">
        <v>0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</row>
    <row r="2" spans="1:8" x14ac:dyDescent="0.25">
      <c r="A2" s="9" t="s">
        <v>79</v>
      </c>
      <c r="B2" s="22" t="s">
        <v>150</v>
      </c>
      <c r="C2" s="23">
        <v>0.8</v>
      </c>
      <c r="D2" t="s">
        <v>47</v>
      </c>
      <c r="E2">
        <v>1000</v>
      </c>
      <c r="F2" s="22" t="s">
        <v>151</v>
      </c>
      <c r="G2" s="22" t="s">
        <v>152</v>
      </c>
      <c r="H2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searchValues</vt:lpstr>
      <vt:lpstr>createAccount</vt:lpstr>
      <vt:lpstr>organizations</vt:lpstr>
      <vt:lpstr>accountSummary</vt:lpstr>
      <vt:lpstr>newSubmissions</vt:lpstr>
      <vt:lpstr>policyInfo</vt:lpstr>
      <vt:lpstr>buildingsandLocations</vt:lpstr>
      <vt:lpstr>accountsReceivable</vt:lpstr>
      <vt:lpstr>contractorsEquipment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Kumari MG</cp:lastModifiedBy>
  <dcterms:created xsi:type="dcterms:W3CDTF">2015-06-05T18:17:20Z</dcterms:created>
  <dcterms:modified xsi:type="dcterms:W3CDTF">2022-04-08T06:26:23Z</dcterms:modified>
</cp:coreProperties>
</file>