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КЭ" sheetId="3" r:id="rId6"/>
    <sheet state="visible" name="ТПР" sheetId="4" r:id="rId7"/>
    <sheet state="visible" name="Maind map" sheetId="5" r:id="rId8"/>
  </sheets>
  <definedNames/>
  <calcPr/>
</workbook>
</file>

<file path=xl/sharedStrings.xml><?xml version="1.0" encoding="utf-8"?>
<sst xmlns="http://schemas.openxmlformats.org/spreadsheetml/2006/main" count="1990" uniqueCount="408">
  <si>
    <r>
      <rPr/>
      <t xml:space="preserve">Чек-лист для формы регистрации на сайте </t>
    </r>
    <r>
      <rPr>
        <color rgb="FF1155CC"/>
        <u/>
      </rPr>
      <t>https://demo.zveno.io/</t>
    </r>
    <r>
      <rPr/>
      <t xml:space="preserve"> </t>
    </r>
  </si>
  <si>
    <t>П/п</t>
  </si>
  <si>
    <t>Описание проверки</t>
  </si>
  <si>
    <t>Приоритет</t>
  </si>
  <si>
    <t>Окружение</t>
  </si>
  <si>
    <t>Комментарий</t>
  </si>
  <si>
    <t>Ссылка на баг-репорт</t>
  </si>
  <si>
    <t>Windows 10,
Google Chrome 119
1920x1080</t>
  </si>
  <si>
    <t>Windows 10,
FireFox 121,
1366x768</t>
  </si>
  <si>
    <t>Проверки интерфейса формы регистрации</t>
  </si>
  <si>
    <t>Если включена тёмная тема, то в правом верхнем углу расположена пиктограмма солнца</t>
  </si>
  <si>
    <t>Низкий</t>
  </si>
  <si>
    <t>PASSED</t>
  </si>
  <si>
    <t>Клик по пиктограмме солнца переключает тему на светлую</t>
  </si>
  <si>
    <t>При переключении на светлую тему пиктограмма солнца меняется на луну</t>
  </si>
  <si>
    <t>Если включена светлая тема, то в правом верхнем углу расположена пиктограмма луны</t>
  </si>
  <si>
    <t>Клик по пиктограмме луныпереключает тему на тёмную</t>
  </si>
  <si>
    <t>При переключении на темную тему пиктограмма луны меняется на солнце</t>
  </si>
  <si>
    <t>Экран разделён на 2 области, слева форма регистрации, справа фотография ж/д путей</t>
  </si>
  <si>
    <t>Форма регистрации имеет серую подложку</t>
  </si>
  <si>
    <t>Если поля формы не помещаются на экран, то появляется полоса прокрутки</t>
  </si>
  <si>
    <t>Над формой расположен логотип компании</t>
  </si>
  <si>
    <t>В футере расположены контакты "Связаться с нами: help@zveno.io   +7 905-072-11-63"</t>
  </si>
  <si>
    <t>Заголовок формы "Заявка на регистрацию"</t>
  </si>
  <si>
    <t>Под заголовком расположен текст "Уже зарегестрированы"</t>
  </si>
  <si>
    <t>Под заголовком расположена ссылка "Войти"</t>
  </si>
  <si>
    <t>Клик по ссылке "Войти" переводит на страницу авторизации</t>
  </si>
  <si>
    <t>Шаг 1 из 2</t>
  </si>
  <si>
    <t>Форма имеет подзаголовок "Шаг 1 из 2"</t>
  </si>
  <si>
    <t>Форма имеет блок "Личные данные"</t>
  </si>
  <si>
    <t>Блок содержит текстовое поле "Фамилия"</t>
  </si>
  <si>
    <t>Блок содержит текстовое поле "Имя"</t>
  </si>
  <si>
    <t>Блок содержит текстовое поле "Отчество"</t>
  </si>
  <si>
    <t>Блок содержит текстовое поле "E-mail*"</t>
  </si>
  <si>
    <t>Блок содержит текстовое поле "Телефон"</t>
  </si>
  <si>
    <t>Блок содержит выпадающий список "код"</t>
  </si>
  <si>
    <t>Элементы списка "код" состоит из числа и пиктограммы флага страны</t>
  </si>
  <si>
    <t>Форма имеет блок "Данные для входа"</t>
  </si>
  <si>
    <t>Блок содержит текстовое поле "Пароль"</t>
  </si>
  <si>
    <t>Блок содержит текстовое поле "Повторите пароль"</t>
  </si>
  <si>
    <t>Поля "Пароль" и "Повторите пароль" содержат пиктограмму "глаз"</t>
  </si>
  <si>
    <t>Клик по пиктограмме "глаз" отображает введённые символы</t>
  </si>
  <si>
    <t>Клик по пиктограмме "глаз"  заменяет пиктограмму на "перечеркнутый глаз"</t>
  </si>
  <si>
    <t>Обязательные поля отмечены * в названии</t>
  </si>
  <si>
    <t>Под формой расположена кнопка "Далее"</t>
  </si>
  <si>
    <t>Если не все поля прошли валидацию, то кнопка "Далее" не активна</t>
  </si>
  <si>
    <t>Если все поля прошли валидацию, то кнопка "Далее" ведёт на 2ой шаг регистрации</t>
  </si>
  <si>
    <t>Шаг 2 из 2</t>
  </si>
  <si>
    <t>Форма имеет подзаголовок "Шаг 2 из 2"</t>
  </si>
  <si>
    <t>Форма имеет блок "Данные компании"</t>
  </si>
  <si>
    <t>Блок содержит выпадающий список  "Страна"</t>
  </si>
  <si>
    <t>Блок содержит текстовое поле "Полное наименование организации"</t>
  </si>
  <si>
    <t>Блок содержит текстовое поле "Сокращенное наименование организации"</t>
  </si>
  <si>
    <t>Блок содержит выпадающий список  "Форма собственности"</t>
  </si>
  <si>
    <t>Блок содержит список  с автозавершением "Адрес"</t>
  </si>
  <si>
    <t>Блок содержит список с чек-боксами "Тип компании"</t>
  </si>
  <si>
    <t>Блок содержит текстовое поле "Код ТГНЛ" для отправителя</t>
  </si>
  <si>
    <t>Блок содержит текстовое поле "ИНН"</t>
  </si>
  <si>
    <t>Блок содержит текстовое поле "КПП" для всех, кроме ИП</t>
  </si>
  <si>
    <t>Блок содержит текстовое поле "ОКПО"</t>
  </si>
  <si>
    <t>Блок содержит текстовое поле "ОГРН"</t>
  </si>
  <si>
    <t>Блок содержит текстовое поле "Ваша должность"</t>
  </si>
  <si>
    <t>Блок содержит текстовое поле "ФИО закрепленного менеджера"</t>
  </si>
  <si>
    <t>Форма имеет блок "Приложите документы"</t>
  </si>
  <si>
    <t>Блок позволяет прикрепить файл "Свидетельство о гос.регистрации"</t>
  </si>
  <si>
    <t>Блок позволяет прикрепить файл "Свидетельство о постановке на нал.учет"</t>
  </si>
  <si>
    <t>Блок позволяет прикрепить файл "Письмо о предоставлении доступа"</t>
  </si>
  <si>
    <t>Форма содержит чек-бокс "Согласен на обработку персональных данных ..."</t>
  </si>
  <si>
    <t>Под формой расположена кнопка "Подать заявку"</t>
  </si>
  <si>
    <t>Если не все поля прошли валидацию, то кнопка "Подать заявку" не активна</t>
  </si>
  <si>
    <t>Если все поля прошли валидацию, то при нажатии на кнопку "Подать заявку" открывается окно "Вы успешно подали заявку!"</t>
  </si>
  <si>
    <t>Под формой расположена кнопка "Назад"</t>
  </si>
  <si>
    <t>При нажатии на кнопку "Назад", открывается форма "Шаг 1 из 2"</t>
  </si>
  <si>
    <t>Ранее введенные данные в поля можно редактировать</t>
  </si>
  <si>
    <t>Если поля не прошло валидацию, то под ним отображается сообщение об ошибке</t>
  </si>
  <si>
    <t>Все элементы выравнены относительно друг друга</t>
  </si>
  <si>
    <t>Валидация полей</t>
  </si>
  <si>
    <t>Если поле Фамилия  заполнено, 1: П
2: Пе
29:ПетровПетровПетровПетровПетро
30:ПетровПетровПетровПетровПетров то корректный ввод, нет ошибок</t>
  </si>
  <si>
    <t>Если поле Фамилия  заполнено строкой, ПетровПетровПетровПетровПетровПет то блокировка ввода символов</t>
  </si>
  <si>
    <t>Если поле Фамилия  заполнено, "Петров" то корректный ввод, нет ошибок</t>
  </si>
  <si>
    <t>Если поле Фамилия  пустое, "" то ошибка "Поле обязательно для заполнения"</t>
  </si>
  <si>
    <t>Если поле Фамилия  содержит строчные буквы, "петров" то корректный ввод, нет ошибок</t>
  </si>
  <si>
    <t>Если поле Фамилия  содержит заглавные буквы, "ПЕТРОВ" то корректный ввод, нет ошибок</t>
  </si>
  <si>
    <t>Если поле Фамилия  содержит тире в середине, "Пет--ров" то корректный ввод, нет ошибок</t>
  </si>
  <si>
    <t>Если поле Фамилия  содержит цифры, "Петров12" то ошибка "Введите корректное значение поля"</t>
  </si>
  <si>
    <t>Если поле Фамилия  содержит знаки препинания, "Петров,." то ошибка "Введите корректное значение поля"</t>
  </si>
  <si>
    <t>Если поле Фамилия  содержит спецсиволы (!-@#$%^&amp;_)*, "Пет@ров" то ошибка "Введите корректное значение поля"</t>
  </si>
  <si>
    <t>Если поле Фамилия  содержит латинские буквы, "Petrov" то корректный ввод, нет ошибок</t>
  </si>
  <si>
    <t>Если поле Фамилия  содержит  иероглифы, "你好" то ошибка "Введите корректное значение поля"</t>
  </si>
  <si>
    <t>Если поле Фамилия  содержит пробел в начале, " Петров" то ошибка "Введите корректное значение поля"</t>
  </si>
  <si>
    <t>Если поле Фамилия  содержит пробел в середине, "Пет ров" то корректный ввод, нет ошибок</t>
  </si>
  <si>
    <t>Если поле Фамилия  содержит пробел в конце, "Петров " то ошибка "Введите корректное значение поля"</t>
  </si>
  <si>
    <t>Если поле Имя*  заполнено, 1: П
2: Пе
29:ПетровПетровПетровПетровПетро
30:ПетровПетровПетровПетровПетров то корректный ввод, нет ошибок</t>
  </si>
  <si>
    <t>Если поле Имя*  заполнено строкой, КириллКириллКириллКириллКириллКири то блокировка ввода символов</t>
  </si>
  <si>
    <t>Если поле Имя*  заполнено, "Анат" то корректный ввод, нет ошибок</t>
  </si>
  <si>
    <t>Если поле Имя*  пустое, "" то ошибка "Поле обязательно для заполнения"</t>
  </si>
  <si>
    <t>Если поле Имя*  содержит строчные буквы, "анат" то корректный ввод, нет ошибок</t>
  </si>
  <si>
    <t>Если поле Имя*  содержит заглавные буквы, "АНАТ" то корректный ввод, нет ошибок</t>
  </si>
  <si>
    <t>Если поле Имя*  содержит тире, "Ана-т" то корректный ввод, нет ошибок</t>
  </si>
  <si>
    <t>Если поле Имя*  содержит цифры, "Анат12" то ошибка "Введите корректное значение поля"</t>
  </si>
  <si>
    <t>Если поле Имя*  содержит знаки препинания, "Анат,." то ошибка "Введите корректное значение поля"</t>
  </si>
  <si>
    <t>Если поле Имя*  содержит спецсиволы (!-@#$%^&amp;_)*, "Анат@лий" то ошибка "Введите корректное значение поля"</t>
  </si>
  <si>
    <t>Если поле Имя*  содержит латинские буквы, "Anatolu" то корректный ввод, нет ошибок</t>
  </si>
  <si>
    <t>Если поле Имя*  содержит  иероглифы, "你好" то ошибка "Введите корректное значение поля"</t>
  </si>
  <si>
    <t>Если поле Имя*  содержит пробел в начале, " Анат" то ошибка "Введите корректное значение поля"</t>
  </si>
  <si>
    <t>Если поле Имя*  содержит пробел в середине, "Анат ров" то корректный ввод, нет ошибок</t>
  </si>
  <si>
    <t>Если поле Имя*  содержит пробел в конце, "Анат " то ошибка "Введите корректное значение поля"</t>
  </si>
  <si>
    <t>Если поле Отчество  заполнено, 1: П
29:ПетровПетровПетровПетровПетро
30:ПетровПетровПетровПетровПетров то корректный ввод, нет ошибок</t>
  </si>
  <si>
    <t>Если поле Отчество  заполнено, 31:ПетровПетровПетровПетровПетровП
32:ПетровПетровПетровПетровПетровПе то блокировка ввода символов</t>
  </si>
  <si>
    <t>Если поле Отчество  заполнено, "Петров" то корректный ввод, нет ошибок</t>
  </si>
  <si>
    <t>Если поле Отчество  пустое, "" то корректный ввод, нет ошибок</t>
  </si>
  <si>
    <t>Если поле Отчество  содержит строчные буквы, "петров" то корректный ввод, нет ошибок</t>
  </si>
  <si>
    <t>Если поле Отчество  содержит заглавные буквы, "ПЕТРОВ" то корректный ввод, нет ошибок</t>
  </si>
  <si>
    <t>Если поле Отчество  содержит тире, "Пет--ров" то корректный ввод, нет ошибок</t>
  </si>
  <si>
    <t>Если поле Отчество  содержит цифры, "Петров12" то ошибка "Введите корректное значение поля"</t>
  </si>
  <si>
    <t>Если поле Отчество  содержит знаки препинания, "Петров,." то ошибка "Введите корректное значение поля"</t>
  </si>
  <si>
    <t>Если поле Отчество  содержит спецсиволы (!-@#$%^&amp;_)*, "Пет@ров" то ошибка "Введите корректное значение поля"</t>
  </si>
  <si>
    <t>Если поле Отчество  содержит латинские буквы, "Petrov" то корректный ввод, нет ошибок</t>
  </si>
  <si>
    <t>Если поле Отчество  содержит  иероглифы, "你好" то ошибка "Введите корректное значение поля"</t>
  </si>
  <si>
    <t>Если поле Отчество  содержит пробел в начале, " Петров" то ошибка "Введите корректное значение поля"</t>
  </si>
  <si>
    <t>Если поле Отчество  содержит пробел в середине, "Пет ров" то корректный ввод, нет ошибок</t>
  </si>
  <si>
    <t>Если поле Отчество  содержит пробел в конце, "Петров " то ошибка "Введите корректное значение поля"</t>
  </si>
  <si>
    <t>Если поле E-mail*  заполнено,  то корректный ввод, нет ошибок</t>
  </si>
  <si>
    <t>Если поле E-mail*  заполнено,  то блокировка ввода символов</t>
  </si>
  <si>
    <t>Если поле E-mail*  заполнено, "zveno@io.ru" то корректный ввод, нет ошибок</t>
  </si>
  <si>
    <t>Если поле E-mail*  пустое, "" то ошибка "Поле обязательно для заполнения"</t>
  </si>
  <si>
    <t>Если поле E-mail*  сожердит @ и "." с валидными самволами до и после, "zveno@io.ru" то корректный ввод, нет ошибок</t>
  </si>
  <si>
    <t>Если поле E-mail*  содержит строчные латинские буквы, "zveno@io.ru" то корректный ввод, нет ошибок</t>
  </si>
  <si>
    <t>Если поле E-mail*  содержит заглавные латинские буквы, "Zveno@io.ru" то корректный ввод, нет ошибок</t>
  </si>
  <si>
    <t>Если поле E-mail*  содержит тире, "zve-no@io.ru" то корректный ввод, нет ошибок</t>
  </si>
  <si>
    <t>Если поле E-mail*  содержит пробел, "zve no@io.ru" то ошибка "Введите корректный E-mail адрес"</t>
  </si>
  <si>
    <t>Если поле E-mail*  содержит цифры, "zveno12@io.ru" то корректный ввод, нет ошибок</t>
  </si>
  <si>
    <t>Если поле E-mail*  содержит знаки препинания, "zv,eno@io.ru" то ошибка "Введите корректный E-mail адрес"</t>
  </si>
  <si>
    <t>Если поле E-mail*  содержит спецсиволы (!-#$%^&amp;_)*, "zv@eno@io.ru" то ошибка "Введите корректный E-mail адрес"</t>
  </si>
  <si>
    <t>Если поле E-mail*  содержит кирилицу, "звено@io.ru" то ошибка "Введите корректный E-mail адрес"</t>
  </si>
  <si>
    <t>Если поле E-mail*  содержит  иероглифы, "你好@io.ru" то ошибка "Введите корректный E-mail адрес"</t>
  </si>
  <si>
    <t>Если поле Телефон*  заполнено, 1: 9
2:99
8:99912298
9:999122989 то ошибка "Введите корректный номер телефона"</t>
  </si>
  <si>
    <t>Если поле Телефон*  заполнено, 9991229893 то корректный ввод, нет ошибок</t>
  </si>
  <si>
    <t>Если поле Телефон*  заполнено, 99912298932 то блокировка ввода символов</t>
  </si>
  <si>
    <t>Если поле Телефон*  заполнено, 9995233452, то корректный ввод, нет ошибок</t>
  </si>
  <si>
    <t>Если поле Телефон*  пустое, "", то ошибка "Поле обязательно для заполнения"</t>
  </si>
  <si>
    <t>Если поле Телефон*  содержит буквы, 99952334Д2, то блокировка ввода символов</t>
  </si>
  <si>
    <t>Если поле Телефон*  содержит цифры, 9995233452, то корректный ввод, нет ошибок</t>
  </si>
  <si>
    <t>Если поле Телефон*  содержит знаки препинания, 99952334,2, то блокировка ввода символов</t>
  </si>
  <si>
    <t>Если поле Телефон*  содержит спецсиволы (!-@#$%^&amp;_)*, 99952334@2, то блокировка ввода символов</t>
  </si>
  <si>
    <t>Если поле Телефон*  содержит  иероглифы, 999你好989, то блокировка ввода символов</t>
  </si>
  <si>
    <t>Если поле Телефон*  содержит пробел, 99952334 2, то блокировка ввода символов</t>
  </si>
  <si>
    <t>Если поле Пароль*  заполнено, 5:qQ1!q то ошибка "Пароль должен быть не короче 6 символов, содержать латинские буквы верхнего и нижнего регистра, цифру и спецсимвол (!-@#$%^&amp;_)*"</t>
  </si>
  <si>
    <t>Если поле Пароль*  заполнено, 6: qQ1!qq
30: qQ1!qqqQ1!qqqQ1!qqqQ1!qqqQ1!qq то корректный ввод, нет ошибок</t>
  </si>
  <si>
    <t>Если поле Пароль*  заполнено, 31: qQ1!qqqQ1!qqqQ1!qqqQ1!qqqQ1!qq2 то блокировка ввода символов</t>
  </si>
  <si>
    <t>Если поле Пароль*  заполнено, "qQ1!qq", то корректный ввод, нет ошибок</t>
  </si>
  <si>
    <t>Если поле Пароль*  пустое, "", то ошибка "Поле обязательно для заполнения"</t>
  </si>
  <si>
    <t>Если поле Пароль*  содержит латинские буквы верхнего и нижнего регистра, цифру и спецсимвол (!-@#$%^&amp;_)*", "qQ1!qq", то корректный ввод, нет ошибок</t>
  </si>
  <si>
    <t>Если поле Пароль*  Содержит строчных букв, "qQ1!qq", то корректный ввод, нет ошибок</t>
  </si>
  <si>
    <t>Если поле Пароль*  Содержит заглавных букв, "qQ1!qq", то корректный ввод, нет ошибок</t>
  </si>
  <si>
    <t>Если поле Пароль*  содержит тире, "qQ-1!qq", то корректный ввод, нет ошибок</t>
  </si>
  <si>
    <t>Если поле Пароль*  содержит цифры, "qQ1!33qq", то корректный ввод, нет ошибок</t>
  </si>
  <si>
    <t>Если поле Пароль*  содержит знаки препинания, "qQ1,,!qq", то корректный ввод, нет ошибок</t>
  </si>
  <si>
    <t>Если поле Пароль*  содержит спецсиволы (!-@#$%^&amp;_)*, "qQ1@@!qq", то корректный ввод, нет ошибок</t>
  </si>
  <si>
    <t>Если поле Пароль*  содержит кирилицу, "qQ1!ятут", то ошибка "Пароль должен быть не короче 6 символов, содержать латинские буквы верхнего и нижнего регистра, цифру и спецсимвол (!-@#$%^&amp;_)*"</t>
  </si>
  <si>
    <t>Если поле Пароль*  содержит  иероглифы, "qQ1你好qq", то корректный ввод, нет ошибок</t>
  </si>
  <si>
    <t>Если поле Пароль*  содержит пробел, "qQ  1!qq", то корректный ввод, нет ошибок</t>
  </si>
  <si>
    <t>Если поле Повторите пароль*  совпадает с полем пароль, , то корректный ввод, нет ошибок</t>
  </si>
  <si>
    <t>Если поле Повторите пароль*  пустое поле, , то ошибка "Поле обязательно для заполнения"</t>
  </si>
  <si>
    <t>Если поле Повторите пароль*  не совпадает с полем пароль, , то ошибка "Пароли не совпадают"</t>
  </si>
  <si>
    <t>Если поле Полное наименование организации*  заполнено, 1: П
2: Пе
29:ПетровПетровПетровПетровПетро
30:ПетровПетровПетровПетровПетров то корректный ввод, нет ошибок</t>
  </si>
  <si>
    <t>Если поле Полное наименование организации*  заполнено строкой, ПетровПетровПетровПетровПетровПет то блокировка ввода символов</t>
  </si>
  <si>
    <t>Если поле Полное наименование организации*  заполнено, "Петров" то корректный ввод, нет ошибок</t>
  </si>
  <si>
    <t>Если поле Полное наименование организации*  пустое, "" то ошибка "Поле обязательно для заполнения"</t>
  </si>
  <si>
    <t>Если поле Полное наименование организации*  содержит строчные буквы, "петров" то корректный ввод, нет ошибок</t>
  </si>
  <si>
    <t>Если поле Полное наименование организации*  содержит заглавные буквы, "ПЕТРОВ" то корректный ввод, нет ошибок</t>
  </si>
  <si>
    <t>Если поле Полное наименование организации*  содержит тире в середине, "Пет--ров" то корректный ввод, нет ошибок</t>
  </si>
  <si>
    <t>Если поле Полное наименование организации*  содержит цифры, "Петров12" то ошибка "Введите корректное значение поля"</t>
  </si>
  <si>
    <t>Если поле Полное наименование организации*  содержит знаки препинания, "Петров,." то ошибка "Введите корректное значение поля"</t>
  </si>
  <si>
    <t>Если поле Полное наименование организации*  содержит спецсиволы (!-@#$%^&amp;_)*, "Пет@ров" то ошибка "Введите корректное значение поля"</t>
  </si>
  <si>
    <t>Если поле Полное наименование организации*  содержит латинские буквы, "Petrov" то корректный ввод, нет ошибок</t>
  </si>
  <si>
    <t>Если поле Полное наименование организации*  содержит  иероглифы, "你好" то ошибка "Введите корректное значение поля"</t>
  </si>
  <si>
    <t>Если поле Полное наименование организации*  содержит пробел в начале, " Петров" то ошибка "Введите корректное значение поля"</t>
  </si>
  <si>
    <t>Если поле Полное наименование организации*  содержит пробел в середине, "Пет ров" то корректный ввод, нет ошибок</t>
  </si>
  <si>
    <t>Если поле Полное наименование организации*  содержит пробел в конце, "Петров " то ошибка "Введите корректное значение поля"</t>
  </si>
  <si>
    <t>Если поле Сокращенное наименование организации*  заполнено, 1: П
2: Пе
29:ПетровПетровПетровПетровПетро
30:ПетровПетровПетровПетровПетров то корректный ввод, нет ошибок</t>
  </si>
  <si>
    <t>Если поле Сокращенное наименование организации*  заполнено строкой, ПетровПетровПетровПетровПетровПет то блокировка ввода символов</t>
  </si>
  <si>
    <t>Если поле Сокращенное наименование организации*  заполнено, "Петров" то корректный ввод, нет ошибок</t>
  </si>
  <si>
    <t>Если поле Сокращенное наименование организации*  пустое, "" то ошибка "Поле обязательно для заполнения"</t>
  </si>
  <si>
    <t>Если поле Сокращенное наименование организации*  содержит строчные буквы, "петров" то корректный ввод, нет ошибок</t>
  </si>
  <si>
    <t>Если поле Сокращенное наименование организации*  содержит заглавные буквы, "ПЕТРОВ" то корректный ввод, нет ошибок</t>
  </si>
  <si>
    <t>Если поле Сокращенное наименование организации*  содержит тире в середине, "Пет--ров" то корректный ввод, нет ошибок</t>
  </si>
  <si>
    <t>Если поле Сокращенное наименование организации*  содержит цифры, "Петров12" то ошибка "Введите корректное значение поля"</t>
  </si>
  <si>
    <t>Если поле Сокращенное наименование организации*  содержит знаки препинания, "Петров,." то ошибка "Введите корректное значение поля"</t>
  </si>
  <si>
    <t>Если поле Сокращенное наименование организации*  содержит спецсиволы (!-@#$%^&amp;_)*, "Пет@ров" то ошибка "Введите корректное значение поля"</t>
  </si>
  <si>
    <t>Если поле Сокращенное наименование организации*  содержит латинские буквы, "Petrov" то корректный ввод, нет ошибок</t>
  </si>
  <si>
    <t>Если поле Сокращенное наименование организации*  содержит  иероглифы, "你好" то ошибка "Введите корректное значение поля"</t>
  </si>
  <si>
    <t>Если поле Сокращенное наименование организации*  содержит пробел в начале, " Петров" то ошибка "Введите корректное значение поля"</t>
  </si>
  <si>
    <t>Если поле Сокращенное наименование организации*  содержит пробел в середине, "Пет ров" то корректный ввод, нет ошибок</t>
  </si>
  <si>
    <t>Если поле Сокращенное наименование организации*  содержит пробел в конце, "Петров " то ошибка "Введите корректное значение поля"</t>
  </si>
  <si>
    <t>Если поле Ваша должность  заполнено, 1: П
2: Пе
29:ПетровПетровПетровПетровПетро
30:ПетровПетровПетровПетровПетров то корректный ввод, нет ошибок</t>
  </si>
  <si>
    <t>Если поле Ваша должность  заполнено строкой, ПетровПетровПетровПетровПетровПет то блокировка ввода символов</t>
  </si>
  <si>
    <t>Если поле Ваша должность  заполнено, "Петров" то корректный ввод, нет ошибок</t>
  </si>
  <si>
    <t>Если поле Ваша должность  пустое, "" то ошибка "Поле обязательно для заполнения"</t>
  </si>
  <si>
    <t>Если поле Ваша должность  содержит строчные буквы, "петров" то корректный ввод, нет ошибок</t>
  </si>
  <si>
    <t>Если поле Ваша должность  содержит заглавные буквы, "ПЕТРОВ" то корректный ввод, нет ошибок</t>
  </si>
  <si>
    <t>Если поле Ваша должность  содержит тире в середине, "Пет--ров" то корректный ввод, нет ошибок</t>
  </si>
  <si>
    <t>Если поле Ваша должность  содержит цифры, "Петров12" то ошибка "Введите корректное значение поля"</t>
  </si>
  <si>
    <t>Если поле Ваша должность  содержит знаки препинания, "Петров,." то ошибка "Введите корректное значение поля"</t>
  </si>
  <si>
    <t>Если поле Ваша должность  содержит спецсиволы (!-@#$%^&amp;_)*, "Пет@ров" то ошибка "Введите корректное значение поля"</t>
  </si>
  <si>
    <t>Если поле Ваша должность  содержит латинские буквы, "Petrov" то корректный ввод, нет ошибок</t>
  </si>
  <si>
    <t>Если поле Ваша должность  содержит  иероглифы, "你好" то ошибка "Введите корректное значение поля"</t>
  </si>
  <si>
    <t>Если поле Ваша должность  содержит пробел в начале, " Петров" то ошибка "Введите корректное значение поля"</t>
  </si>
  <si>
    <t>Если поле Ваша должность  содержит пробел в середине, "Пет ров" то корректный ввод, нет ошибок</t>
  </si>
  <si>
    <t>Если поле Ваша должность  содержит пробел в конце, "Петров " то ошибка "Введите корректное значение поля"</t>
  </si>
  <si>
    <t>Если поле ФИО закрепленного менеджера  заполнено, 1: П
2: Пе
29:ПетровПетровПетровПетровПетро
30:ПетровПетровПетровПетровПетров то корректный ввод, нет ошибок</t>
  </si>
  <si>
    <t>Если поле ФИО закрепленного менеджера  заполнено строкой, ПетровПетровПетровПетровПетровПет то блокировка ввода символов</t>
  </si>
  <si>
    <t>Если поле ФИО закрепленного менеджера  заполнено, "Петров" то корректный ввод, нет ошибок</t>
  </si>
  <si>
    <t>Если поле ФИО закрепленного менеджера  пустое, "" то ошибка "Поле обязательно для заполнения"</t>
  </si>
  <si>
    <t>Если поле ФИО закрепленного менеджера  содержит строчные буквы, "петров" то корректный ввод, нет ошибок</t>
  </si>
  <si>
    <t>Если поле ФИО закрепленного менеджера  содержит заглавные буквы, "ПЕТРОВ" то корректный ввод, нет ошибок</t>
  </si>
  <si>
    <t>Если поле ФИО закрепленного менеджера  содержит тире в середине, "Пет--ров" то корректный ввод, нет ошибок</t>
  </si>
  <si>
    <t>Если поле ФИО закрепленного менеджера  содержит цифры, "Петров12" то ошибка "Введите корректное значение поля"</t>
  </si>
  <si>
    <t>Если поле ФИО закрепленного менеджера  содержит знаки препинания, "Петров,." то ошибка "Введите корректное значение поля"</t>
  </si>
  <si>
    <t>Если поле ФИО закрепленного менеджера  содержит спецсиволы (!-@#$%^&amp;_)*, "Пет@ров" то ошибка "Введите корректное значение поля"</t>
  </si>
  <si>
    <t>Если поле ФИО закрепленного менеджера  содержит латинские буквы, "Petrov" то корректный ввод, нет ошибок</t>
  </si>
  <si>
    <t>Если поле ФИО закрепленного менеджера  содержит  иероглифы, "你好" то ошибка "Введите корректное значение поля"</t>
  </si>
  <si>
    <t>Если поле ФИО закрепленного менеджера  содержит пробел в начале, " Петров" то ошибка "Введите корректное значение поля"</t>
  </si>
  <si>
    <t>Если поле ФИО закрепленного менеджера  содержит пробел в середине, "Пет ров" то корректный ввод, нет ошибок</t>
  </si>
  <si>
    <t>Если поле ФИО закрепленного менеджера  содержит пробел в конце, "Петров " то ошибка "Введите корректное значение поля"</t>
  </si>
  <si>
    <t>Тестирование функционала регистрации выполнено в формате таблицы принятия решений с применением попарного тестирования</t>
  </si>
  <si>
    <t>211-246</t>
  </si>
  <si>
    <t xml:space="preserve">Таблица принятия решения для кнопки "Далее" Шаг 1 из 2 </t>
  </si>
  <si>
    <t>247-324</t>
  </si>
  <si>
    <t>Таблица принятия решения для кнопки "Подать заявку" Шаг 2 из 2</t>
  </si>
  <si>
    <t>ID</t>
  </si>
  <si>
    <t>Заголовок</t>
  </si>
  <si>
    <t>Описание</t>
  </si>
  <si>
    <t>Предусловие</t>
  </si>
  <si>
    <t>Шаги</t>
  </si>
  <si>
    <t>ОР</t>
  </si>
  <si>
    <t>UW1</t>
  </si>
  <si>
    <t>При нажатии на пиктограмму луны в правом верхнем углу, тема изменится на "тёмную"</t>
  </si>
  <si>
    <r>
      <rPr/>
      <t xml:space="preserve">Для тестирование используется стенд: </t>
    </r>
    <r>
      <rPr>
        <color rgb="FF1155CC"/>
        <u/>
      </rPr>
      <t>https://demo.zveno.io/</t>
    </r>
    <r>
      <rPr/>
      <t xml:space="preserve"> </t>
    </r>
  </si>
  <si>
    <t>Средний</t>
  </si>
  <si>
    <t>1. Открыть форму авторизации
2. Включить "светлую" тему</t>
  </si>
  <si>
    <t>1. Перейти по ссылке: "Подайте заявку на регистрацию"
2. Кликнуть по иконке "луны"</t>
  </si>
  <si>
    <t>Тема изменилась на "тёмную", иконка -  на "солнце"</t>
  </si>
  <si>
    <t>UW2</t>
  </si>
  <si>
    <t>Если снять фокус с пустого поля "Фамилия", то под ним отобразится сообщение об ошибке</t>
  </si>
  <si>
    <r>
      <rPr/>
      <t xml:space="preserve">Для тестирование используется стенд: </t>
    </r>
    <r>
      <rPr>
        <color rgb="FF1155CC"/>
        <u/>
      </rPr>
      <t>https://demo.zveno.io/</t>
    </r>
    <r>
      <rPr/>
      <t xml:space="preserve"> </t>
    </r>
  </si>
  <si>
    <t>1. Открыть форму авторизации
2. Перейти по ссылке: "Подайте заявку на регистрацию</t>
  </si>
  <si>
    <t>1. Кликнуть в поле "Фамилия"
2. Снять фокус с поля</t>
  </si>
  <si>
    <t>Под полем отобразился красный текст с ошибкой "Поле обязательно для заполнения"</t>
  </si>
  <si>
    <t>UW3</t>
  </si>
  <si>
    <t>Если снять фокус с пустого поля "Фамилия", то рамка поля станет красной</t>
  </si>
  <si>
    <r>
      <rPr/>
      <t xml:space="preserve">Для тестирование используется стенд: </t>
    </r>
    <r>
      <rPr>
        <color rgb="FF1155CC"/>
        <u/>
      </rPr>
      <t>https://demo.zveno.io/</t>
    </r>
    <r>
      <rPr/>
      <t xml:space="preserve"> </t>
    </r>
  </si>
  <si>
    <t>Рамка поля "Фамилия" изменила цвет на красный</t>
  </si>
  <si>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</si>
  <si>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</si>
  <si>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</si>
  <si>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</si>
  <si>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</si>
  <si>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Личные данные</t>
  </si>
  <si>
    <t>Фамилия</t>
  </si>
  <si>
    <t>Строка длиной от 1 до 30 символов (диапазон)</t>
  </si>
  <si>
    <t>1, 30</t>
  </si>
  <si>
    <t>1: П
2: Пе
29:ПетровПетровПетровПетровПетро
30:ПетровПетровПетровПетровПетров</t>
  </si>
  <si>
    <t>корректный ввод, нет ошибок</t>
  </si>
  <si>
    <t>Строка длиной более 30 символов</t>
  </si>
  <si>
    <t>ПетровПетровПетровПетровПетровПет</t>
  </si>
  <si>
    <t>блокировка ввода символов</t>
  </si>
  <si>
    <t>Поле заполнено</t>
  </si>
  <si>
    <t>"Петров"</t>
  </si>
  <si>
    <t>Поле пустое</t>
  </si>
  <si>
    <t>""</t>
  </si>
  <si>
    <t>ошибка "Поле обязательно для заполнения"</t>
  </si>
  <si>
    <t>содержит строчные буквы</t>
  </si>
  <si>
    <t>"петров"</t>
  </si>
  <si>
    <t>содержит заглавные буквы</t>
  </si>
  <si>
    <t>"ПЕТРОВ"</t>
  </si>
  <si>
    <t>содержит тире в середине</t>
  </si>
  <si>
    <t>"Пет--ров"</t>
  </si>
  <si>
    <t>содержит цифры</t>
  </si>
  <si>
    <t>"Петров12"</t>
  </si>
  <si>
    <t>ошибка "Введите корректное значение поля"</t>
  </si>
  <si>
    <t>содержит знаки препинания</t>
  </si>
  <si>
    <t>"Петров,."</t>
  </si>
  <si>
    <t>содержит спецсиволы (!-@#$%^&amp;_)*</t>
  </si>
  <si>
    <t>"Пет@ров"</t>
  </si>
  <si>
    <t>содержит латинские буквы</t>
  </si>
  <si>
    <t>"Petrov"</t>
  </si>
  <si>
    <t>содержит  иероглифы</t>
  </si>
  <si>
    <t>"你好"</t>
  </si>
  <si>
    <t>содержит пробел в начале</t>
  </si>
  <si>
    <t>" Петров"</t>
  </si>
  <si>
    <t>содержит пробел в середине</t>
  </si>
  <si>
    <t>"Пет ров"</t>
  </si>
  <si>
    <t>содержит пробел в конце</t>
  </si>
  <si>
    <t>"Петров "</t>
  </si>
  <si>
    <t>Имя*</t>
  </si>
  <si>
    <t>1: П
2: Пе
29:ПетровПетровПетровПетровПетро
30:ПетровПетровПетровПетровПетров</t>
  </si>
  <si>
    <t>КириллКириллКириллКириллКириллКири</t>
  </si>
  <si>
    <t>"Анат"</t>
  </si>
  <si>
    <t>"анат"</t>
  </si>
  <si>
    <t>"АНАТ"</t>
  </si>
  <si>
    <t>содержит тире</t>
  </si>
  <si>
    <t>"Ана-т"</t>
  </si>
  <si>
    <t>"Анат12"</t>
  </si>
  <si>
    <t>"Анат,."</t>
  </si>
  <si>
    <t>"Анат@лий"</t>
  </si>
  <si>
    <t>"Anatolu"</t>
  </si>
  <si>
    <t>" Анат"</t>
  </si>
  <si>
    <t>"Анат ров"</t>
  </si>
  <si>
    <t>"Анат "</t>
  </si>
  <si>
    <t>Отчество</t>
  </si>
  <si>
    <t>Строка длиной от 0 до 30 символов (диапазон)</t>
  </si>
  <si>
    <t>0, 30</t>
  </si>
  <si>
    <t>1: П
29:ПетровПетровПетровПетровПетро
30:ПетровПетровПетровПетровПетров</t>
  </si>
  <si>
    <t>31:ПетровПетровПетровПетровПетровП
32:ПетровПетровПетровПетровПетровПе</t>
  </si>
  <si>
    <t>E-mail*</t>
  </si>
  <si>
    <t>Строка длиной от 1 до 50 символов (диапазон)</t>
  </si>
  <si>
    <t>0, 50</t>
  </si>
  <si>
    <t>Строка длиной более 50 символов</t>
  </si>
  <si>
    <t>"zveno@io.ru"</t>
  </si>
  <si>
    <t>сожердит @ и "." с валидными самволами до и после</t>
  </si>
  <si>
    <t>содержит строчные латинские буквы</t>
  </si>
  <si>
    <t>содержит заглавные латинские буквы</t>
  </si>
  <si>
    <t>"Zveno@io.ru"</t>
  </si>
  <si>
    <t>"zve-no@io.ru"</t>
  </si>
  <si>
    <t>содержит пробел</t>
  </si>
  <si>
    <t>"zve no@io.ru"</t>
  </si>
  <si>
    <t>ошибка "Введите корректный E-mail адрес"</t>
  </si>
  <si>
    <t>"zveno12@io.ru"</t>
  </si>
  <si>
    <t>"zv,eno@io.ru"</t>
  </si>
  <si>
    <t>содержит спецсиволы (!-#$%^&amp;_)*</t>
  </si>
  <si>
    <t>"zv@eno@io.ru"</t>
  </si>
  <si>
    <t>содержит кирилицу</t>
  </si>
  <si>
    <t>"звено@io.ru"</t>
  </si>
  <si>
    <t>"你好@io.ru"</t>
  </si>
  <si>
    <t>Телефон*</t>
  </si>
  <si>
    <t>строка длиной менее 10 символов</t>
  </si>
  <si>
    <t>1, 9</t>
  </si>
  <si>
    <t>1: 9
2:99
8:99912298
9:999122989</t>
  </si>
  <si>
    <t>ошибка "Введите корректный номер телефона"</t>
  </si>
  <si>
    <t>код +10</t>
  </si>
  <si>
    <t>строка длиной 10 символов</t>
  </si>
  <si>
    <t>строка длиной более 10 символов</t>
  </si>
  <si>
    <t>содержит буквы</t>
  </si>
  <si>
    <t>99952334Д2</t>
  </si>
  <si>
    <t>99952334@2</t>
  </si>
  <si>
    <t>999你好989</t>
  </si>
  <si>
    <t>99952334 2</t>
  </si>
  <si>
    <t>Данные для входа</t>
  </si>
  <si>
    <t>Пароль*</t>
  </si>
  <si>
    <t>Строка длиной до 6 символов (диапазон)</t>
  </si>
  <si>
    <t>5:qQ1!q</t>
  </si>
  <si>
    <t>ошибка "Пароль должен быть не короче 6 символов, содержать латинские буквы верхнего и нижнего регистра, цифру и спецсимвол (!-@#$%^&amp;_)*"</t>
  </si>
  <si>
    <t>Строка длиной от 6 до 30 символов (диапазон)</t>
  </si>
  <si>
    <t>6: qQ1!qq
30: qQ1!qqqQ1!qqqQ1!qqqQ1!qqqQ1!qq</t>
  </si>
  <si>
    <t>31: qQ1!qqqQ1!qqqQ1!qqqQ1!qqqQ1!qq2</t>
  </si>
  <si>
    <t>"qQ1!qq"</t>
  </si>
  <si>
    <t>содержит латинские буквы верхнего и нижнего регистра, цифру и спецсимвол (!-@#$%^&amp;_)*"</t>
  </si>
  <si>
    <t>Содержит строчных букв</t>
  </si>
  <si>
    <t>Содержит заглавных букв</t>
  </si>
  <si>
    <t>"qQ-1!qq"</t>
  </si>
  <si>
    <t>"qQ1!33qq"</t>
  </si>
  <si>
    <t>"qQ1,,!qq"</t>
  </si>
  <si>
    <t>"qQ1@@!qq"</t>
  </si>
  <si>
    <t>"qQ1!ятут"</t>
  </si>
  <si>
    <t>"qQ1你好qq"</t>
  </si>
  <si>
    <t>"qQ  1!qq"</t>
  </si>
  <si>
    <t>Повторите пароль*</t>
  </si>
  <si>
    <t>совпадает с полем пароль</t>
  </si>
  <si>
    <t>пустое поле</t>
  </si>
  <si>
    <t>не совпадает с полем пароль</t>
  </si>
  <si>
    <t>ошибка "Пароли не совпадают"</t>
  </si>
  <si>
    <t>Данные компании</t>
  </si>
  <si>
    <t>Полное наименование организации*</t>
  </si>
  <si>
    <t>Сокращенное наименование организации*</t>
  </si>
  <si>
    <t>Ваша должность</t>
  </si>
  <si>
    <t>ФИО закрепленного менеджера</t>
  </si>
  <si>
    <t>Таблица принятия решения для кнопки "Далее" Шаг 1 из 2</t>
  </si>
  <si>
    <t>Фамилия*</t>
  </si>
  <si>
    <t>Код Телефона</t>
  </si>
  <si>
    <t>Заполнено</t>
  </si>
  <si>
    <t>Некорректно</t>
  </si>
  <si>
    <t>"+375 Белоруссия"</t>
  </si>
  <si>
    <t>кнопка "Далее" не активна</t>
  </si>
  <si>
    <t>Пусто</t>
  </si>
  <si>
    <t>"+998 Узбекистан"</t>
  </si>
  <si>
    <t>Соответствует паролю</t>
  </si>
  <si>
    <t>"+7 Россия"</t>
  </si>
  <si>
    <t>"+996 Кыргызстан"</t>
  </si>
  <si>
    <t>"+7 Казахстан"</t>
  </si>
  <si>
    <t>Страна*</t>
  </si>
  <si>
    <t>Форма собственности*</t>
  </si>
  <si>
    <t>Адрес</t>
  </si>
  <si>
    <t>Тип компании*</t>
  </si>
  <si>
    <t>ИНН*</t>
  </si>
  <si>
    <t>ОКПО*</t>
  </si>
  <si>
    <t>ОГРНИП</t>
  </si>
  <si>
    <t>Узбекистан</t>
  </si>
  <si>
    <t>Пустое</t>
  </si>
  <si>
    <t>ИП</t>
  </si>
  <si>
    <t>Поле отсутствует</t>
  </si>
  <si>
    <t>кнопка "Подать заявку" неактивна</t>
  </si>
  <si>
    <t>Киргизия</t>
  </si>
  <si>
    <t>при нажатии на кнопку "Подать заявку" открывается окно "Вы успешно подали заявку!"</t>
  </si>
  <si>
    <t>Россия</t>
  </si>
  <si>
    <t>ООО</t>
  </si>
  <si>
    <t>Ссылка на Miro</t>
  </si>
  <si>
    <t>https://miro.com/app/board/uXjVNEJCCz0=/?share_link_id=798410457108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</si>
</sst>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/>
    <font>
      <color theme="1"/>
      <name val="Arial"/>
      <scheme val="minor"/>
    </font>
    <font>
      <sz val="9.0"/>
      <color rgb="FF000000"/>
      <name val="Arial"/>
    </font>
    <font>
      <u/>
      <color rgb="FF0000FF"/>
    </font>
    <font>
      <b/>
      <u/>
      <color rgb="FF0000FF"/>
    </font>
    <font>
      <u/>
      <color rgb="FF0000FF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6.0"/>
      <color theme="1"/>
      <name val="Arial"/>
      <scheme val="minor"/>
    </font>
    <font>
      <u/>
      <sz val="16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/>
    </xf>
    <xf borderId="6" fillId="2" fontId="4" numFmtId="0" xfId="0" applyAlignment="1" applyBorder="1" applyFont="1">
      <alignment readingOrder="0"/>
    </xf>
    <xf borderId="6" fillId="2" fontId="4" numFmtId="0" xfId="0" applyBorder="1" applyFont="1"/>
    <xf borderId="3" fillId="2" fontId="4" numFmtId="0" xfId="0" applyBorder="1" applyFont="1"/>
    <xf borderId="5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wrapText="1"/>
    </xf>
    <xf borderId="6" fillId="2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5" fillId="3" fontId="5" numFmtId="0" xfId="0" applyAlignment="1" applyBorder="1" applyFill="1" applyFont="1">
      <alignment horizontal="left" readingOrder="0" shrinkToFit="0" wrapText="1"/>
    </xf>
    <xf borderId="0" fillId="4" fontId="4" numFmtId="0" xfId="0" applyAlignment="1" applyFill="1" applyFont="1">
      <alignment horizontal="center"/>
    </xf>
    <xf borderId="0" fillId="4" fontId="4" numFmtId="0" xfId="0" applyAlignment="1" applyFont="1">
      <alignment readingOrder="0"/>
    </xf>
    <xf borderId="0" fillId="4" fontId="4" numFmtId="0" xfId="0" applyFont="1"/>
    <xf borderId="2" fillId="5" fontId="4" numFmtId="0" xfId="0" applyAlignment="1" applyBorder="1" applyFill="1" applyFont="1">
      <alignment horizontal="center"/>
    </xf>
    <xf borderId="6" fillId="5" fontId="4" numFmtId="0" xfId="0" applyAlignment="1" applyBorder="1" applyFont="1">
      <alignment readingOrder="0"/>
    </xf>
    <xf borderId="6" fillId="5" fontId="4" numFmtId="0" xfId="0" applyBorder="1" applyFont="1"/>
    <xf borderId="3" fillId="5" fontId="4" numFmtId="0" xfId="0" applyBorder="1" applyFont="1"/>
    <xf borderId="5" fillId="0" fontId="4" numFmtId="0" xfId="0" applyAlignment="1" applyBorder="1" applyFont="1">
      <alignment horizontal="center" readingOrder="0"/>
    </xf>
    <xf borderId="5" fillId="0" fontId="6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5" fillId="2" fontId="4" numFmtId="0" xfId="0" applyAlignment="1" applyBorder="1" applyFont="1">
      <alignment readingOrder="0"/>
    </xf>
    <xf borderId="5" fillId="0" fontId="4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shrinkToFit="0" wrapText="1"/>
    </xf>
    <xf borderId="5" fillId="6" fontId="9" numFmtId="0" xfId="0" applyAlignment="1" applyBorder="1" applyFill="1" applyFont="1">
      <alignment horizontal="center" shrinkToFit="0" vertical="bottom" wrapText="1"/>
    </xf>
    <xf borderId="3" fillId="6" fontId="9" numFmtId="0" xfId="0" applyAlignment="1" applyBorder="1" applyFont="1">
      <alignment horizontal="center" shrinkToFit="0" vertical="bottom" wrapText="1"/>
    </xf>
    <xf borderId="3" fillId="6" fontId="9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6" fillId="0" fontId="3" numFmtId="0" xfId="0" applyBorder="1" applyFont="1"/>
    <xf borderId="5" fillId="0" fontId="10" numFmtId="0" xfId="0" applyAlignment="1" applyBorder="1" applyFont="1">
      <alignment readingOrder="0" shrinkToFit="0" vertical="top" wrapText="1"/>
    </xf>
    <xf borderId="5" fillId="3" fontId="11" numFmtId="0" xfId="0" applyAlignment="1" applyBorder="1" applyFont="1">
      <alignment horizontal="left"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 shrinkToFit="0" wrapText="1"/>
    </xf>
    <xf borderId="4" fillId="0" fontId="10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/>
    </xf>
    <xf borderId="2" fillId="3" fontId="11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/>
    </xf>
    <xf borderId="3" fillId="0" fontId="4" numFmtId="0" xfId="0" applyBorder="1" applyFont="1"/>
    <xf borderId="0" fillId="3" fontId="11" numFmtId="0" xfId="0" applyAlignment="1" applyFont="1">
      <alignment horizontal="left" readingOrder="0"/>
    </xf>
    <xf borderId="2" fillId="3" fontId="5" numFmtId="0" xfId="0" applyAlignment="1" applyBorder="1" applyFont="1">
      <alignment horizontal="left" readingOrder="0"/>
    </xf>
    <xf borderId="7" fillId="0" fontId="4" numFmtId="0" xfId="0" applyBorder="1" applyFont="1"/>
    <xf borderId="5" fillId="0" fontId="4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readingOrder="0" shrinkToFit="0" wrapText="0"/>
    </xf>
    <xf borderId="0" fillId="0" fontId="10" numFmtId="0" xfId="0" applyAlignment="1" applyFont="1">
      <alignment shrinkToFit="0" vertical="top" wrapText="1"/>
    </xf>
    <xf borderId="1" fillId="0" fontId="4" numFmtId="0" xfId="0" applyBorder="1" applyFont="1"/>
    <xf borderId="8" fillId="0" fontId="4" numFmtId="0" xfId="0" applyBorder="1" applyFont="1"/>
    <xf borderId="8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1"/>
    </xf>
    <xf borderId="9" fillId="0" fontId="4" numFmtId="0" xfId="0" applyBorder="1" applyFont="1"/>
    <xf borderId="10" fillId="0" fontId="4" numFmtId="0" xfId="0" applyAlignment="1" applyBorder="1" applyFont="1">
      <alignment shrinkToFit="0" wrapText="1"/>
    </xf>
    <xf borderId="11" fillId="0" fontId="4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5" fillId="0" fontId="12" numFmtId="0" xfId="0" applyAlignment="1" applyBorder="1" applyFont="1">
      <alignment horizontal="center" shrinkToFit="0" vertical="bottom" wrapText="0"/>
    </xf>
    <xf borderId="5" fillId="0" fontId="1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/>
    </xf>
    <xf borderId="5" fillId="0" fontId="13" numFmtId="0" xfId="0" applyAlignment="1" applyBorder="1" applyFont="1">
      <alignment horizontal="center" readingOrder="0" shrinkToFit="0" vertical="bottom" wrapText="0"/>
    </xf>
    <xf borderId="5" fillId="0" fontId="13" numFmtId="49" xfId="0" applyAlignment="1" applyBorder="1" applyFont="1" applyNumberFormat="1">
      <alignment horizontal="center" readingOrder="0" shrinkToFit="0" vertical="bottom" wrapText="0"/>
    </xf>
    <xf borderId="5" fillId="0" fontId="12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horizontal="center" readingOrder="0" shrinkToFit="0" vertical="bottom" wrapText="0"/>
    </xf>
    <xf borderId="0" fillId="5" fontId="14" numFmtId="0" xfId="0" applyAlignment="1" applyFont="1">
      <alignment readingOrder="0"/>
    </xf>
    <xf borderId="0" fillId="5" fontId="15" numFmtId="0" xfId="0" applyAlignment="1" applyFont="1">
      <alignment readingOrder="0"/>
    </xf>
    <xf borderId="0" fillId="5" fontId="14" numFmtId="0" xfId="0" applyFont="1"/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zveno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zveno.io/" TargetMode="External"/><Relationship Id="rId2" Type="http://schemas.openxmlformats.org/officeDocument/2006/relationships/hyperlink" Target="https://demo.zveno.io/" TargetMode="External"/><Relationship Id="rId3" Type="http://schemas.openxmlformats.org/officeDocument/2006/relationships/hyperlink" Target="https://demo.zveno.io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iro.com/app/board/uXjVNEJCCz0=/?share_link_id=798410457108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63.25"/>
    <col customWidth="1" min="3" max="4" width="17.38"/>
    <col customWidth="1" min="5" max="5" width="20.25"/>
    <col customWidth="1" min="6" max="6" width="25.63"/>
    <col customWidth="1" min="7" max="7" width="38.3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3" t="s">
        <v>4</v>
      </c>
      <c r="E3" s="4"/>
      <c r="F3" s="2" t="s">
        <v>5</v>
      </c>
      <c r="G3" s="2" t="s">
        <v>6</v>
      </c>
    </row>
    <row r="4">
      <c r="A4" s="5"/>
      <c r="B4" s="5"/>
      <c r="C4" s="5"/>
      <c r="D4" s="6" t="s">
        <v>7</v>
      </c>
      <c r="E4" s="6" t="s">
        <v>8</v>
      </c>
      <c r="F4" s="5"/>
      <c r="G4" s="5"/>
    </row>
    <row r="5">
      <c r="A5" s="7"/>
      <c r="B5" s="8" t="s">
        <v>9</v>
      </c>
      <c r="C5" s="9"/>
      <c r="D5" s="9"/>
      <c r="E5" s="9"/>
      <c r="F5" s="9"/>
      <c r="G5" s="10"/>
    </row>
    <row r="6">
      <c r="A6" s="11">
        <v>1.0</v>
      </c>
      <c r="B6" s="12" t="s">
        <v>10</v>
      </c>
      <c r="C6" s="13" t="s">
        <v>11</v>
      </c>
      <c r="D6" s="13" t="s">
        <v>12</v>
      </c>
      <c r="E6" s="13" t="s">
        <v>12</v>
      </c>
      <c r="F6" s="14"/>
      <c r="G6" s="14"/>
    </row>
    <row r="7">
      <c r="A7" s="15">
        <f t="shared" ref="A7:A20" si="1">A6+1</f>
        <v>2</v>
      </c>
      <c r="B7" s="12" t="s">
        <v>13</v>
      </c>
      <c r="C7" s="16"/>
      <c r="D7" s="16"/>
      <c r="E7" s="16"/>
      <c r="F7" s="14"/>
      <c r="G7" s="14"/>
    </row>
    <row r="8">
      <c r="A8" s="15">
        <f t="shared" si="1"/>
        <v>3</v>
      </c>
      <c r="B8" s="12" t="s">
        <v>14</v>
      </c>
      <c r="C8" s="16"/>
      <c r="D8" s="16"/>
      <c r="E8" s="16"/>
      <c r="F8" s="14"/>
      <c r="G8" s="14"/>
    </row>
    <row r="9">
      <c r="A9" s="15">
        <f t="shared" si="1"/>
        <v>4</v>
      </c>
      <c r="B9" s="12" t="s">
        <v>15</v>
      </c>
      <c r="C9" s="16"/>
      <c r="D9" s="16"/>
      <c r="E9" s="16"/>
      <c r="F9" s="14"/>
      <c r="G9" s="14"/>
    </row>
    <row r="10">
      <c r="A10" s="15">
        <f t="shared" si="1"/>
        <v>5</v>
      </c>
      <c r="B10" s="12" t="s">
        <v>16</v>
      </c>
      <c r="C10" s="16"/>
      <c r="D10" s="16"/>
      <c r="E10" s="16"/>
      <c r="F10" s="14"/>
      <c r="G10" s="14"/>
    </row>
    <row r="11">
      <c r="A11" s="15">
        <f t="shared" si="1"/>
        <v>6</v>
      </c>
      <c r="B11" s="12" t="s">
        <v>17</v>
      </c>
      <c r="C11" s="16"/>
      <c r="D11" s="16"/>
      <c r="E11" s="16"/>
      <c r="F11" s="14"/>
      <c r="G11" s="14"/>
    </row>
    <row r="12">
      <c r="A12" s="15">
        <f t="shared" si="1"/>
        <v>7</v>
      </c>
      <c r="B12" s="12" t="s">
        <v>18</v>
      </c>
      <c r="C12" s="16"/>
      <c r="D12" s="16"/>
      <c r="E12" s="16"/>
      <c r="F12" s="14"/>
      <c r="G12" s="14"/>
    </row>
    <row r="13">
      <c r="A13" s="15">
        <f t="shared" si="1"/>
        <v>8</v>
      </c>
      <c r="B13" s="12" t="s">
        <v>19</v>
      </c>
      <c r="C13" s="16"/>
      <c r="D13" s="16"/>
      <c r="E13" s="16"/>
      <c r="F13" s="14"/>
      <c r="G13" s="14"/>
    </row>
    <row r="14">
      <c r="A14" s="15">
        <f t="shared" si="1"/>
        <v>9</v>
      </c>
      <c r="B14" s="12" t="s">
        <v>20</v>
      </c>
      <c r="C14" s="16"/>
      <c r="D14" s="16"/>
      <c r="E14" s="16"/>
      <c r="F14" s="14"/>
      <c r="G14" s="14"/>
    </row>
    <row r="15">
      <c r="A15" s="15">
        <f t="shared" si="1"/>
        <v>10</v>
      </c>
      <c r="B15" s="12" t="s">
        <v>21</v>
      </c>
      <c r="C15" s="16"/>
      <c r="D15" s="16"/>
      <c r="E15" s="16"/>
      <c r="F15" s="14"/>
      <c r="G15" s="14"/>
    </row>
    <row r="16">
      <c r="A16" s="15">
        <f t="shared" si="1"/>
        <v>11</v>
      </c>
      <c r="B16" s="12" t="s">
        <v>22</v>
      </c>
      <c r="C16" s="16"/>
      <c r="D16" s="16"/>
      <c r="E16" s="16"/>
      <c r="F16" s="14"/>
      <c r="G16" s="14"/>
    </row>
    <row r="17">
      <c r="A17" s="15">
        <f t="shared" si="1"/>
        <v>12</v>
      </c>
      <c r="B17" s="12" t="s">
        <v>23</v>
      </c>
      <c r="C17" s="16"/>
      <c r="D17" s="16"/>
      <c r="E17" s="16"/>
      <c r="F17" s="14"/>
      <c r="G17" s="14"/>
    </row>
    <row r="18">
      <c r="A18" s="15">
        <f t="shared" si="1"/>
        <v>13</v>
      </c>
      <c r="B18" s="12" t="s">
        <v>24</v>
      </c>
      <c r="C18" s="16"/>
      <c r="D18" s="16"/>
      <c r="E18" s="16"/>
      <c r="F18" s="14"/>
      <c r="G18" s="14"/>
    </row>
    <row r="19">
      <c r="A19" s="15">
        <f t="shared" si="1"/>
        <v>14</v>
      </c>
      <c r="B19" s="12" t="s">
        <v>25</v>
      </c>
      <c r="C19" s="16"/>
      <c r="D19" s="16"/>
      <c r="E19" s="16"/>
      <c r="F19" s="14"/>
      <c r="G19" s="14"/>
    </row>
    <row r="20">
      <c r="A20" s="17">
        <f t="shared" si="1"/>
        <v>15</v>
      </c>
      <c r="B20" s="18" t="s">
        <v>26</v>
      </c>
      <c r="C20" s="19"/>
      <c r="D20" s="19"/>
      <c r="E20" s="19"/>
      <c r="F20" s="20"/>
      <c r="G20" s="20"/>
    </row>
    <row r="21">
      <c r="A21" s="7"/>
      <c r="B21" s="21" t="s">
        <v>27</v>
      </c>
      <c r="C21" s="9"/>
      <c r="D21" s="9"/>
      <c r="E21" s="9"/>
      <c r="F21" s="9"/>
      <c r="G21" s="10"/>
    </row>
    <row r="22">
      <c r="A22" s="22">
        <f>A20+1</f>
        <v>16</v>
      </c>
      <c r="B22" s="23" t="s">
        <v>28</v>
      </c>
      <c r="C22" s="24"/>
      <c r="D22" s="24"/>
      <c r="E22" s="24"/>
      <c r="F22" s="24"/>
      <c r="G22" s="24"/>
    </row>
    <row r="23">
      <c r="A23" s="25">
        <f t="shared" ref="A23:A40" si="2">A22+1</f>
        <v>17</v>
      </c>
      <c r="B23" s="12" t="s">
        <v>29</v>
      </c>
      <c r="C23" s="26"/>
      <c r="D23" s="26"/>
      <c r="E23" s="26"/>
      <c r="F23" s="26"/>
      <c r="G23" s="26"/>
    </row>
    <row r="24">
      <c r="A24" s="25">
        <f t="shared" si="2"/>
        <v>18</v>
      </c>
      <c r="B24" s="12" t="s">
        <v>30</v>
      </c>
      <c r="C24" s="26"/>
      <c r="D24" s="26"/>
      <c r="E24" s="26"/>
      <c r="F24" s="26"/>
      <c r="G24" s="26"/>
    </row>
    <row r="25">
      <c r="A25" s="25">
        <f t="shared" si="2"/>
        <v>19</v>
      </c>
      <c r="B25" s="27" t="s">
        <v>31</v>
      </c>
      <c r="C25" s="26"/>
      <c r="D25" s="26"/>
      <c r="E25" s="26"/>
      <c r="F25" s="26"/>
      <c r="G25" s="26"/>
    </row>
    <row r="26">
      <c r="A26" s="25">
        <f t="shared" si="2"/>
        <v>20</v>
      </c>
      <c r="B26" s="27" t="s">
        <v>32</v>
      </c>
      <c r="C26" s="26"/>
      <c r="D26" s="26"/>
      <c r="E26" s="26"/>
      <c r="F26" s="26"/>
      <c r="G26" s="26"/>
    </row>
    <row r="27">
      <c r="A27" s="25">
        <f t="shared" si="2"/>
        <v>21</v>
      </c>
      <c r="B27" s="12" t="s">
        <v>33</v>
      </c>
      <c r="C27" s="26"/>
      <c r="D27" s="26"/>
      <c r="E27" s="26"/>
      <c r="F27" s="26"/>
      <c r="G27" s="26"/>
    </row>
    <row r="28">
      <c r="A28" s="25">
        <f t="shared" si="2"/>
        <v>22</v>
      </c>
      <c r="B28" s="12" t="s">
        <v>34</v>
      </c>
      <c r="C28" s="26"/>
      <c r="D28" s="26"/>
      <c r="E28" s="26"/>
      <c r="F28" s="26"/>
      <c r="G28" s="26"/>
    </row>
    <row r="29">
      <c r="A29" s="25">
        <f t="shared" si="2"/>
        <v>23</v>
      </c>
      <c r="B29" s="12" t="s">
        <v>35</v>
      </c>
      <c r="C29" s="26"/>
      <c r="D29" s="26"/>
      <c r="E29" s="26"/>
      <c r="F29" s="26"/>
      <c r="G29" s="26"/>
    </row>
    <row r="30">
      <c r="A30" s="25">
        <f t="shared" si="2"/>
        <v>24</v>
      </c>
      <c r="B30" s="12" t="s">
        <v>36</v>
      </c>
      <c r="C30" s="26"/>
      <c r="D30" s="26"/>
      <c r="E30" s="26"/>
      <c r="F30" s="26"/>
      <c r="G30" s="26"/>
    </row>
    <row r="31">
      <c r="A31" s="25">
        <f t="shared" si="2"/>
        <v>25</v>
      </c>
      <c r="B31" s="12" t="s">
        <v>37</v>
      </c>
      <c r="C31" s="26"/>
      <c r="D31" s="26"/>
      <c r="E31" s="26"/>
      <c r="F31" s="26"/>
      <c r="G31" s="26"/>
    </row>
    <row r="32">
      <c r="A32" s="25">
        <f t="shared" si="2"/>
        <v>26</v>
      </c>
      <c r="B32" s="27" t="s">
        <v>38</v>
      </c>
      <c r="C32" s="26"/>
      <c r="D32" s="26"/>
      <c r="E32" s="26"/>
      <c r="F32" s="26"/>
      <c r="G32" s="26"/>
    </row>
    <row r="33">
      <c r="A33" s="25">
        <f t="shared" si="2"/>
        <v>27</v>
      </c>
      <c r="B33" s="27" t="s">
        <v>39</v>
      </c>
      <c r="C33" s="26"/>
      <c r="D33" s="26"/>
      <c r="E33" s="26"/>
      <c r="F33" s="26"/>
      <c r="G33" s="26"/>
    </row>
    <row r="34">
      <c r="A34" s="25">
        <f t="shared" si="2"/>
        <v>28</v>
      </c>
      <c r="B34" s="12" t="s">
        <v>40</v>
      </c>
      <c r="C34" s="26"/>
      <c r="D34" s="26"/>
      <c r="E34" s="26"/>
      <c r="F34" s="26"/>
      <c r="G34" s="26"/>
    </row>
    <row r="35">
      <c r="A35" s="25">
        <f t="shared" si="2"/>
        <v>29</v>
      </c>
      <c r="B35" s="12" t="s">
        <v>41</v>
      </c>
      <c r="C35" s="26"/>
      <c r="D35" s="26"/>
      <c r="E35" s="26"/>
      <c r="F35" s="26"/>
      <c r="G35" s="26"/>
    </row>
    <row r="36">
      <c r="A36" s="25">
        <f t="shared" si="2"/>
        <v>30</v>
      </c>
      <c r="B36" s="27" t="s">
        <v>42</v>
      </c>
      <c r="C36" s="26"/>
      <c r="D36" s="26"/>
      <c r="E36" s="26"/>
      <c r="F36" s="26"/>
      <c r="G36" s="26"/>
    </row>
    <row r="37">
      <c r="A37" s="25">
        <f t="shared" si="2"/>
        <v>31</v>
      </c>
      <c r="B37" s="12" t="s">
        <v>43</v>
      </c>
      <c r="C37" s="26"/>
      <c r="D37" s="26"/>
      <c r="E37" s="26"/>
      <c r="F37" s="26"/>
      <c r="G37" s="26"/>
    </row>
    <row r="38">
      <c r="A38" s="25">
        <f t="shared" si="2"/>
        <v>32</v>
      </c>
      <c r="B38" s="12" t="s">
        <v>44</v>
      </c>
      <c r="C38" s="26"/>
      <c r="D38" s="26"/>
      <c r="E38" s="26"/>
      <c r="F38" s="26"/>
      <c r="G38" s="26"/>
    </row>
    <row r="39">
      <c r="A39" s="25">
        <f t="shared" si="2"/>
        <v>33</v>
      </c>
      <c r="B39" s="12" t="s">
        <v>45</v>
      </c>
      <c r="C39" s="26"/>
      <c r="D39" s="26"/>
      <c r="E39" s="26"/>
      <c r="F39" s="26"/>
      <c r="G39" s="26"/>
    </row>
    <row r="40">
      <c r="A40" s="25">
        <f t="shared" si="2"/>
        <v>34</v>
      </c>
      <c r="B40" s="12" t="s">
        <v>46</v>
      </c>
      <c r="C40" s="26"/>
      <c r="D40" s="26"/>
      <c r="E40" s="26"/>
      <c r="F40" s="26"/>
      <c r="G40" s="26"/>
    </row>
    <row r="41">
      <c r="A41" s="7"/>
      <c r="B41" s="21" t="s">
        <v>47</v>
      </c>
      <c r="C41" s="9"/>
      <c r="D41" s="9"/>
      <c r="E41" s="9"/>
      <c r="F41" s="9"/>
      <c r="G41" s="10"/>
    </row>
    <row r="42">
      <c r="A42" s="25">
        <f>A40+1</f>
        <v>35</v>
      </c>
      <c r="B42" s="12" t="s">
        <v>48</v>
      </c>
      <c r="C42" s="26"/>
      <c r="D42" s="26"/>
      <c r="E42" s="26"/>
      <c r="F42" s="26"/>
      <c r="G42" s="26"/>
    </row>
    <row r="43">
      <c r="A43" s="25">
        <f t="shared" ref="A43:A69" si="3">A42+1</f>
        <v>36</v>
      </c>
      <c r="B43" s="12" t="s">
        <v>49</v>
      </c>
      <c r="C43" s="26"/>
      <c r="D43" s="26"/>
      <c r="E43" s="26"/>
      <c r="F43" s="26"/>
      <c r="G43" s="26"/>
    </row>
    <row r="44">
      <c r="A44" s="25">
        <f t="shared" si="3"/>
        <v>37</v>
      </c>
      <c r="B44" s="12" t="s">
        <v>50</v>
      </c>
      <c r="C44" s="26"/>
      <c r="D44" s="26"/>
      <c r="E44" s="26"/>
      <c r="F44" s="26"/>
      <c r="G44" s="26"/>
    </row>
    <row r="45">
      <c r="A45" s="25">
        <f t="shared" si="3"/>
        <v>38</v>
      </c>
      <c r="B45" s="27" t="s">
        <v>51</v>
      </c>
      <c r="C45" s="26"/>
      <c r="D45" s="26"/>
      <c r="E45" s="26"/>
      <c r="F45" s="26"/>
      <c r="G45" s="26"/>
    </row>
    <row r="46">
      <c r="A46" s="25">
        <f t="shared" si="3"/>
        <v>39</v>
      </c>
      <c r="B46" s="27" t="s">
        <v>52</v>
      </c>
      <c r="C46" s="26"/>
      <c r="D46" s="26"/>
      <c r="E46" s="26"/>
      <c r="F46" s="26"/>
      <c r="G46" s="26"/>
    </row>
    <row r="47">
      <c r="A47" s="25">
        <f t="shared" si="3"/>
        <v>40</v>
      </c>
      <c r="B47" s="12" t="s">
        <v>53</v>
      </c>
      <c r="C47" s="26"/>
      <c r="D47" s="26"/>
      <c r="E47" s="26"/>
      <c r="F47" s="26"/>
      <c r="G47" s="26"/>
    </row>
    <row r="48">
      <c r="A48" s="25">
        <f t="shared" si="3"/>
        <v>41</v>
      </c>
      <c r="B48" s="12" t="s">
        <v>54</v>
      </c>
      <c r="C48" s="26"/>
      <c r="D48" s="26"/>
      <c r="E48" s="26"/>
      <c r="F48" s="26"/>
      <c r="G48" s="26"/>
    </row>
    <row r="49">
      <c r="A49" s="25">
        <f t="shared" si="3"/>
        <v>42</v>
      </c>
      <c r="B49" s="27" t="s">
        <v>55</v>
      </c>
      <c r="C49" s="26"/>
      <c r="D49" s="26"/>
      <c r="E49" s="26"/>
      <c r="F49" s="26"/>
      <c r="G49" s="26"/>
    </row>
    <row r="50">
      <c r="A50" s="25">
        <f t="shared" si="3"/>
        <v>43</v>
      </c>
      <c r="B50" s="27" t="s">
        <v>56</v>
      </c>
      <c r="C50" s="26"/>
      <c r="D50" s="26"/>
      <c r="E50" s="26"/>
      <c r="F50" s="26"/>
      <c r="G50" s="26"/>
    </row>
    <row r="51">
      <c r="A51" s="25">
        <f t="shared" si="3"/>
        <v>44</v>
      </c>
      <c r="B51" s="27" t="s">
        <v>57</v>
      </c>
      <c r="C51" s="26"/>
      <c r="D51" s="26"/>
      <c r="E51" s="26"/>
      <c r="F51" s="26"/>
      <c r="G51" s="26"/>
    </row>
    <row r="52">
      <c r="A52" s="25">
        <f t="shared" si="3"/>
        <v>45</v>
      </c>
      <c r="B52" s="27" t="s">
        <v>58</v>
      </c>
      <c r="C52" s="26"/>
      <c r="D52" s="26"/>
      <c r="E52" s="26"/>
      <c r="F52" s="26"/>
      <c r="G52" s="26"/>
    </row>
    <row r="53">
      <c r="A53" s="25">
        <f t="shared" si="3"/>
        <v>46</v>
      </c>
      <c r="B53" s="27" t="s">
        <v>59</v>
      </c>
      <c r="C53" s="26"/>
      <c r="D53" s="26"/>
      <c r="E53" s="26"/>
      <c r="F53" s="26"/>
      <c r="G53" s="26"/>
    </row>
    <row r="54">
      <c r="A54" s="25">
        <f t="shared" si="3"/>
        <v>47</v>
      </c>
      <c r="B54" s="27" t="s">
        <v>60</v>
      </c>
      <c r="C54" s="26"/>
      <c r="D54" s="26"/>
      <c r="E54" s="26"/>
      <c r="F54" s="26"/>
      <c r="G54" s="26"/>
    </row>
    <row r="55">
      <c r="A55" s="25">
        <f t="shared" si="3"/>
        <v>48</v>
      </c>
      <c r="B55" s="27" t="s">
        <v>61</v>
      </c>
      <c r="C55" s="26"/>
      <c r="D55" s="26"/>
      <c r="E55" s="26"/>
      <c r="F55" s="26"/>
      <c r="G55" s="26"/>
    </row>
    <row r="56">
      <c r="A56" s="25">
        <f t="shared" si="3"/>
        <v>49</v>
      </c>
      <c r="B56" s="27" t="s">
        <v>62</v>
      </c>
      <c r="C56" s="26"/>
      <c r="D56" s="26"/>
      <c r="E56" s="26"/>
      <c r="F56" s="26"/>
      <c r="G56" s="26"/>
    </row>
    <row r="57">
      <c r="A57" s="25">
        <f t="shared" si="3"/>
        <v>50</v>
      </c>
      <c r="B57" s="12" t="s">
        <v>63</v>
      </c>
      <c r="C57" s="26"/>
      <c r="D57" s="26"/>
      <c r="E57" s="26"/>
      <c r="F57" s="26"/>
      <c r="G57" s="26"/>
    </row>
    <row r="58">
      <c r="A58" s="25">
        <f t="shared" si="3"/>
        <v>51</v>
      </c>
      <c r="B58" s="12" t="s">
        <v>64</v>
      </c>
      <c r="C58" s="26"/>
      <c r="D58" s="26"/>
      <c r="E58" s="26"/>
      <c r="F58" s="26"/>
      <c r="G58" s="26"/>
    </row>
    <row r="59">
      <c r="A59" s="25">
        <f t="shared" si="3"/>
        <v>52</v>
      </c>
      <c r="B59" s="12" t="s">
        <v>65</v>
      </c>
      <c r="C59" s="26"/>
      <c r="D59" s="26"/>
      <c r="E59" s="26"/>
      <c r="F59" s="26"/>
      <c r="G59" s="26"/>
    </row>
    <row r="60">
      <c r="A60" s="25">
        <f t="shared" si="3"/>
        <v>53</v>
      </c>
      <c r="B60" s="12" t="s">
        <v>66</v>
      </c>
      <c r="C60" s="26"/>
      <c r="D60" s="26"/>
      <c r="E60" s="26"/>
      <c r="F60" s="26"/>
      <c r="G60" s="26"/>
    </row>
    <row r="61">
      <c r="A61" s="25">
        <f t="shared" si="3"/>
        <v>54</v>
      </c>
      <c r="B61" s="12" t="s">
        <v>67</v>
      </c>
      <c r="C61" s="26"/>
      <c r="D61" s="26"/>
      <c r="E61" s="26"/>
      <c r="F61" s="26"/>
      <c r="G61" s="26"/>
    </row>
    <row r="62">
      <c r="A62" s="25">
        <f t="shared" si="3"/>
        <v>55</v>
      </c>
      <c r="B62" s="12" t="s">
        <v>68</v>
      </c>
      <c r="C62" s="26"/>
      <c r="D62" s="26"/>
      <c r="E62" s="26"/>
      <c r="F62" s="26"/>
      <c r="G62" s="26"/>
    </row>
    <row r="63">
      <c r="A63" s="25">
        <f t="shared" si="3"/>
        <v>56</v>
      </c>
      <c r="B63" s="12" t="s">
        <v>69</v>
      </c>
      <c r="C63" s="26"/>
      <c r="D63" s="26"/>
      <c r="E63" s="26"/>
      <c r="F63" s="26"/>
      <c r="G63" s="26"/>
    </row>
    <row r="64">
      <c r="A64" s="25">
        <f t="shared" si="3"/>
        <v>57</v>
      </c>
      <c r="B64" s="12" t="s">
        <v>70</v>
      </c>
      <c r="C64" s="26"/>
      <c r="D64" s="26"/>
      <c r="E64" s="26"/>
      <c r="F64" s="26"/>
      <c r="G64" s="26"/>
    </row>
    <row r="65">
      <c r="A65" s="25">
        <f t="shared" si="3"/>
        <v>58</v>
      </c>
      <c r="B65" s="12" t="s">
        <v>71</v>
      </c>
      <c r="C65" s="26"/>
      <c r="D65" s="26"/>
      <c r="E65" s="26"/>
      <c r="F65" s="26"/>
      <c r="G65" s="26"/>
    </row>
    <row r="66">
      <c r="A66" s="25">
        <f t="shared" si="3"/>
        <v>59</v>
      </c>
      <c r="B66" s="12" t="s">
        <v>72</v>
      </c>
      <c r="C66" s="26"/>
      <c r="D66" s="26"/>
      <c r="E66" s="26"/>
      <c r="F66" s="26"/>
      <c r="G66" s="26"/>
    </row>
    <row r="67">
      <c r="A67" s="25">
        <f t="shared" si="3"/>
        <v>60</v>
      </c>
      <c r="B67" s="12" t="s">
        <v>73</v>
      </c>
      <c r="C67" s="26"/>
      <c r="D67" s="26"/>
      <c r="E67" s="26"/>
      <c r="F67" s="26"/>
      <c r="G67" s="26"/>
    </row>
    <row r="68">
      <c r="A68" s="25">
        <f t="shared" si="3"/>
        <v>61</v>
      </c>
      <c r="B68" s="12" t="s">
        <v>74</v>
      </c>
      <c r="C68" s="26"/>
      <c r="D68" s="26"/>
      <c r="E68" s="26"/>
      <c r="F68" s="26"/>
      <c r="G68" s="26"/>
    </row>
    <row r="69">
      <c r="A69" s="25">
        <f t="shared" si="3"/>
        <v>62</v>
      </c>
      <c r="B69" s="12" t="s">
        <v>75</v>
      </c>
      <c r="C69" s="26"/>
      <c r="D69" s="26"/>
      <c r="E69" s="26"/>
      <c r="F69" s="26"/>
      <c r="G69" s="26"/>
    </row>
    <row r="70">
      <c r="A70" s="28"/>
      <c r="B70" s="29" t="s">
        <v>76</v>
      </c>
      <c r="C70" s="30"/>
      <c r="D70" s="30"/>
      <c r="E70" s="30"/>
      <c r="F70" s="30"/>
      <c r="G70" s="30"/>
    </row>
    <row r="71">
      <c r="A71" s="25">
        <f>A69+1</f>
        <v>63</v>
      </c>
      <c r="B71" s="12" t="s">
        <v>77</v>
      </c>
      <c r="C71" s="14"/>
      <c r="D71" s="14"/>
      <c r="E71" s="14"/>
      <c r="F71" s="14"/>
      <c r="G71" s="14"/>
    </row>
    <row r="72">
      <c r="A72" s="25">
        <f t="shared" ref="A72:A218" si="4">A71+1</f>
        <v>64</v>
      </c>
      <c r="B72" s="12" t="s">
        <v>78</v>
      </c>
      <c r="C72" s="14"/>
      <c r="D72" s="14"/>
      <c r="E72" s="14"/>
      <c r="F72" s="14"/>
      <c r="G72" s="14"/>
    </row>
    <row r="73">
      <c r="A73" s="25">
        <f t="shared" si="4"/>
        <v>65</v>
      </c>
      <c r="B73" s="12" t="s">
        <v>79</v>
      </c>
      <c r="C73" s="14"/>
      <c r="D73" s="14"/>
      <c r="E73" s="14"/>
      <c r="F73" s="14"/>
      <c r="G73" s="14"/>
    </row>
    <row r="74">
      <c r="A74" s="25">
        <f t="shared" si="4"/>
        <v>66</v>
      </c>
      <c r="B74" s="12" t="s">
        <v>80</v>
      </c>
      <c r="C74" s="14"/>
      <c r="D74" s="14"/>
      <c r="E74" s="14"/>
      <c r="F74" s="14"/>
      <c r="G74" s="14"/>
    </row>
    <row r="75">
      <c r="A75" s="25">
        <f t="shared" si="4"/>
        <v>67</v>
      </c>
      <c r="B75" s="12" t="s">
        <v>81</v>
      </c>
      <c r="C75" s="14"/>
      <c r="D75" s="14"/>
      <c r="E75" s="14"/>
      <c r="F75" s="14"/>
      <c r="G75" s="14"/>
    </row>
    <row r="76">
      <c r="A76" s="25">
        <f t="shared" si="4"/>
        <v>68</v>
      </c>
      <c r="B76" s="12" t="s">
        <v>82</v>
      </c>
      <c r="C76" s="14"/>
      <c r="D76" s="14"/>
      <c r="E76" s="14"/>
      <c r="F76" s="14"/>
      <c r="G76" s="14"/>
    </row>
    <row r="77">
      <c r="A77" s="25">
        <f t="shared" si="4"/>
        <v>69</v>
      </c>
      <c r="B77" s="12" t="s">
        <v>83</v>
      </c>
      <c r="C77" s="14"/>
      <c r="D77" s="14"/>
      <c r="E77" s="14"/>
      <c r="F77" s="14"/>
      <c r="G77" s="14"/>
    </row>
    <row r="78">
      <c r="A78" s="25">
        <f t="shared" si="4"/>
        <v>70</v>
      </c>
      <c r="B78" s="12" t="s">
        <v>84</v>
      </c>
      <c r="C78" s="14"/>
      <c r="D78" s="14"/>
      <c r="E78" s="14"/>
      <c r="F78" s="14"/>
      <c r="G78" s="14"/>
    </row>
    <row r="79">
      <c r="A79" s="25">
        <f t="shared" si="4"/>
        <v>71</v>
      </c>
      <c r="B79" s="12" t="s">
        <v>85</v>
      </c>
      <c r="C79" s="14"/>
      <c r="D79" s="14"/>
      <c r="E79" s="14"/>
      <c r="F79" s="14"/>
      <c r="G79" s="14"/>
    </row>
    <row r="80">
      <c r="A80" s="25">
        <f t="shared" si="4"/>
        <v>72</v>
      </c>
      <c r="B80" s="12" t="s">
        <v>86</v>
      </c>
      <c r="C80" s="14"/>
      <c r="D80" s="14"/>
      <c r="E80" s="14"/>
      <c r="F80" s="14"/>
      <c r="G80" s="14"/>
    </row>
    <row r="81">
      <c r="A81" s="25">
        <f t="shared" si="4"/>
        <v>73</v>
      </c>
      <c r="B81" s="12" t="s">
        <v>87</v>
      </c>
      <c r="C81" s="14"/>
      <c r="D81" s="14"/>
      <c r="E81" s="14"/>
      <c r="F81" s="14"/>
      <c r="G81" s="14"/>
    </row>
    <row r="82">
      <c r="A82" s="25">
        <f t="shared" si="4"/>
        <v>74</v>
      </c>
      <c r="B82" s="12" t="s">
        <v>88</v>
      </c>
      <c r="C82" s="14"/>
      <c r="D82" s="14"/>
      <c r="E82" s="14"/>
      <c r="F82" s="14"/>
      <c r="G82" s="14"/>
    </row>
    <row r="83">
      <c r="A83" s="25">
        <f t="shared" si="4"/>
        <v>75</v>
      </c>
      <c r="B83" s="12" t="s">
        <v>89</v>
      </c>
      <c r="C83" s="14"/>
      <c r="D83" s="14"/>
      <c r="E83" s="14"/>
      <c r="F83" s="14"/>
      <c r="G83" s="14"/>
    </row>
    <row r="84">
      <c r="A84" s="25">
        <f t="shared" si="4"/>
        <v>76</v>
      </c>
      <c r="B84" s="12" t="s">
        <v>90</v>
      </c>
      <c r="C84" s="14"/>
      <c r="D84" s="14"/>
      <c r="E84" s="14"/>
      <c r="F84" s="14"/>
      <c r="G84" s="14"/>
    </row>
    <row r="85">
      <c r="A85" s="25">
        <f t="shared" si="4"/>
        <v>77</v>
      </c>
      <c r="B85" s="12" t="s">
        <v>91</v>
      </c>
      <c r="C85" s="14"/>
      <c r="D85" s="14"/>
      <c r="E85" s="14"/>
      <c r="F85" s="14"/>
      <c r="G85" s="14"/>
    </row>
    <row r="86">
      <c r="A86" s="25">
        <f t="shared" si="4"/>
        <v>78</v>
      </c>
      <c r="B86" s="12" t="s">
        <v>92</v>
      </c>
      <c r="C86" s="14"/>
      <c r="D86" s="14"/>
      <c r="E86" s="14"/>
      <c r="F86" s="14"/>
      <c r="G86" s="14"/>
    </row>
    <row r="87">
      <c r="A87" s="25">
        <f t="shared" si="4"/>
        <v>79</v>
      </c>
      <c r="B87" s="12" t="s">
        <v>93</v>
      </c>
      <c r="C87" s="14"/>
      <c r="D87" s="14"/>
      <c r="E87" s="14"/>
      <c r="F87" s="14"/>
      <c r="G87" s="14"/>
    </row>
    <row r="88">
      <c r="A88" s="25">
        <f t="shared" si="4"/>
        <v>80</v>
      </c>
      <c r="B88" s="12" t="s">
        <v>94</v>
      </c>
      <c r="C88" s="14"/>
      <c r="D88" s="14"/>
      <c r="E88" s="14"/>
      <c r="F88" s="14"/>
      <c r="G88" s="14"/>
    </row>
    <row r="89">
      <c r="A89" s="25">
        <f t="shared" si="4"/>
        <v>81</v>
      </c>
      <c r="B89" s="12" t="s">
        <v>95</v>
      </c>
      <c r="C89" s="14"/>
      <c r="D89" s="14"/>
      <c r="E89" s="14"/>
      <c r="F89" s="14"/>
      <c r="G89" s="14"/>
    </row>
    <row r="90">
      <c r="A90" s="25">
        <f t="shared" si="4"/>
        <v>82</v>
      </c>
      <c r="B90" s="12" t="s">
        <v>96</v>
      </c>
      <c r="C90" s="14"/>
      <c r="D90" s="14"/>
      <c r="E90" s="14"/>
      <c r="F90" s="14"/>
      <c r="G90" s="14"/>
    </row>
    <row r="91">
      <c r="A91" s="25">
        <f t="shared" si="4"/>
        <v>83</v>
      </c>
      <c r="B91" s="12" t="s">
        <v>97</v>
      </c>
      <c r="C91" s="14"/>
      <c r="D91" s="14"/>
      <c r="E91" s="14"/>
      <c r="F91" s="14"/>
      <c r="G91" s="14"/>
    </row>
    <row r="92">
      <c r="A92" s="25">
        <f t="shared" si="4"/>
        <v>84</v>
      </c>
      <c r="B92" s="12" t="s">
        <v>98</v>
      </c>
      <c r="C92" s="14"/>
      <c r="D92" s="14"/>
      <c r="E92" s="14"/>
      <c r="F92" s="14"/>
      <c r="G92" s="14"/>
    </row>
    <row r="93">
      <c r="A93" s="25">
        <f t="shared" si="4"/>
        <v>85</v>
      </c>
      <c r="B93" s="12" t="s">
        <v>99</v>
      </c>
      <c r="C93" s="14"/>
      <c r="D93" s="14"/>
      <c r="E93" s="14"/>
      <c r="F93" s="14"/>
      <c r="G93" s="14"/>
    </row>
    <row r="94">
      <c r="A94" s="25">
        <f t="shared" si="4"/>
        <v>86</v>
      </c>
      <c r="B94" s="12" t="s">
        <v>100</v>
      </c>
      <c r="C94" s="14"/>
      <c r="D94" s="14"/>
      <c r="E94" s="14"/>
      <c r="F94" s="14"/>
      <c r="G94" s="14"/>
    </row>
    <row r="95">
      <c r="A95" s="25">
        <f t="shared" si="4"/>
        <v>87</v>
      </c>
      <c r="B95" s="12" t="s">
        <v>101</v>
      </c>
      <c r="C95" s="14"/>
      <c r="D95" s="14"/>
      <c r="E95" s="14"/>
      <c r="F95" s="14"/>
      <c r="G95" s="14"/>
    </row>
    <row r="96">
      <c r="A96" s="25">
        <f t="shared" si="4"/>
        <v>88</v>
      </c>
      <c r="B96" s="12" t="s">
        <v>102</v>
      </c>
      <c r="C96" s="14"/>
      <c r="D96" s="14"/>
      <c r="E96" s="14"/>
      <c r="F96" s="14"/>
      <c r="G96" s="14"/>
    </row>
    <row r="97">
      <c r="A97" s="25">
        <f t="shared" si="4"/>
        <v>89</v>
      </c>
      <c r="B97" s="12" t="s">
        <v>103</v>
      </c>
      <c r="C97" s="14"/>
      <c r="D97" s="14"/>
      <c r="E97" s="14"/>
      <c r="F97" s="14"/>
      <c r="G97" s="14"/>
    </row>
    <row r="98">
      <c r="A98" s="25">
        <f t="shared" si="4"/>
        <v>90</v>
      </c>
      <c r="B98" s="12" t="s">
        <v>104</v>
      </c>
      <c r="C98" s="14"/>
      <c r="D98" s="14"/>
      <c r="E98" s="14"/>
      <c r="F98" s="14"/>
      <c r="G98" s="14"/>
    </row>
    <row r="99">
      <c r="A99" s="25">
        <f t="shared" si="4"/>
        <v>91</v>
      </c>
      <c r="B99" s="12" t="s">
        <v>105</v>
      </c>
      <c r="C99" s="14"/>
      <c r="D99" s="14"/>
      <c r="E99" s="14"/>
      <c r="F99" s="14"/>
      <c r="G99" s="14"/>
    </row>
    <row r="100">
      <c r="A100" s="25">
        <f t="shared" si="4"/>
        <v>92</v>
      </c>
      <c r="B100" s="12" t="s">
        <v>106</v>
      </c>
      <c r="C100" s="14"/>
      <c r="D100" s="14"/>
      <c r="E100" s="14"/>
      <c r="F100" s="14"/>
      <c r="G100" s="14"/>
    </row>
    <row r="101">
      <c r="A101" s="25">
        <f t="shared" si="4"/>
        <v>93</v>
      </c>
      <c r="B101" s="12" t="s">
        <v>107</v>
      </c>
      <c r="C101" s="14"/>
      <c r="D101" s="14"/>
      <c r="E101" s="14"/>
      <c r="F101" s="14"/>
      <c r="G101" s="14"/>
    </row>
    <row r="102">
      <c r="A102" s="25">
        <f t="shared" si="4"/>
        <v>94</v>
      </c>
      <c r="B102" s="12" t="s">
        <v>108</v>
      </c>
      <c r="C102" s="14"/>
      <c r="D102" s="14"/>
      <c r="E102" s="14"/>
      <c r="F102" s="14"/>
      <c r="G102" s="14"/>
    </row>
    <row r="103">
      <c r="A103" s="25">
        <f t="shared" si="4"/>
        <v>95</v>
      </c>
      <c r="B103" s="12" t="s">
        <v>109</v>
      </c>
      <c r="C103" s="14"/>
      <c r="D103" s="14"/>
      <c r="E103" s="14"/>
      <c r="F103" s="14"/>
      <c r="G103" s="14"/>
    </row>
    <row r="104">
      <c r="A104" s="25">
        <f t="shared" si="4"/>
        <v>96</v>
      </c>
      <c r="B104" s="12" t="s">
        <v>110</v>
      </c>
      <c r="C104" s="14"/>
      <c r="D104" s="14"/>
      <c r="E104" s="14"/>
      <c r="F104" s="14"/>
      <c r="G104" s="14"/>
    </row>
    <row r="105">
      <c r="A105" s="25">
        <f t="shared" si="4"/>
        <v>97</v>
      </c>
      <c r="B105" s="12" t="s">
        <v>111</v>
      </c>
      <c r="C105" s="14"/>
      <c r="D105" s="14"/>
      <c r="E105" s="14"/>
      <c r="F105" s="14"/>
      <c r="G105" s="14"/>
    </row>
    <row r="106">
      <c r="A106" s="25">
        <f t="shared" si="4"/>
        <v>98</v>
      </c>
      <c r="B106" s="12" t="s">
        <v>112</v>
      </c>
      <c r="C106" s="14"/>
      <c r="D106" s="14"/>
      <c r="E106" s="14"/>
      <c r="F106" s="14"/>
      <c r="G106" s="14"/>
    </row>
    <row r="107">
      <c r="A107" s="25">
        <f t="shared" si="4"/>
        <v>99</v>
      </c>
      <c r="B107" s="12" t="s">
        <v>113</v>
      </c>
      <c r="C107" s="14"/>
      <c r="D107" s="14"/>
      <c r="E107" s="14"/>
      <c r="F107" s="14"/>
      <c r="G107" s="14"/>
    </row>
    <row r="108">
      <c r="A108" s="25">
        <f t="shared" si="4"/>
        <v>100</v>
      </c>
      <c r="B108" s="12" t="s">
        <v>114</v>
      </c>
      <c r="C108" s="14"/>
      <c r="D108" s="14"/>
      <c r="E108" s="14"/>
      <c r="F108" s="14"/>
      <c r="G108" s="14"/>
    </row>
    <row r="109">
      <c r="A109" s="25">
        <f t="shared" si="4"/>
        <v>101</v>
      </c>
      <c r="B109" s="12" t="s">
        <v>115</v>
      </c>
      <c r="C109" s="14"/>
      <c r="D109" s="14"/>
      <c r="E109" s="14"/>
      <c r="F109" s="14"/>
      <c r="G109" s="14"/>
    </row>
    <row r="110">
      <c r="A110" s="25">
        <f t="shared" si="4"/>
        <v>102</v>
      </c>
      <c r="B110" s="12" t="s">
        <v>116</v>
      </c>
      <c r="C110" s="14"/>
      <c r="D110" s="14"/>
      <c r="E110" s="14"/>
      <c r="F110" s="14"/>
      <c r="G110" s="14"/>
    </row>
    <row r="111">
      <c r="A111" s="25">
        <f t="shared" si="4"/>
        <v>103</v>
      </c>
      <c r="B111" s="12" t="s">
        <v>117</v>
      </c>
      <c r="C111" s="14"/>
      <c r="D111" s="14"/>
      <c r="E111" s="14"/>
      <c r="F111" s="14"/>
      <c r="G111" s="14"/>
    </row>
    <row r="112">
      <c r="A112" s="25">
        <f t="shared" si="4"/>
        <v>104</v>
      </c>
      <c r="B112" s="12" t="s">
        <v>118</v>
      </c>
      <c r="C112" s="14"/>
      <c r="D112" s="14"/>
      <c r="E112" s="14"/>
      <c r="F112" s="14"/>
      <c r="G112" s="14"/>
    </row>
    <row r="113">
      <c r="A113" s="25">
        <f t="shared" si="4"/>
        <v>105</v>
      </c>
      <c r="B113" s="12" t="s">
        <v>119</v>
      </c>
      <c r="C113" s="14"/>
      <c r="D113" s="14"/>
      <c r="E113" s="14"/>
      <c r="F113" s="14"/>
      <c r="G113" s="14"/>
    </row>
    <row r="114">
      <c r="A114" s="25">
        <f t="shared" si="4"/>
        <v>106</v>
      </c>
      <c r="B114" s="12" t="s">
        <v>120</v>
      </c>
      <c r="C114" s="14"/>
      <c r="D114" s="14"/>
      <c r="E114" s="14"/>
      <c r="F114" s="14"/>
      <c r="G114" s="14"/>
    </row>
    <row r="115">
      <c r="A115" s="25">
        <f t="shared" si="4"/>
        <v>107</v>
      </c>
      <c r="B115" s="12" t="s">
        <v>121</v>
      </c>
      <c r="C115" s="14"/>
      <c r="D115" s="14"/>
      <c r="E115" s="14"/>
      <c r="F115" s="14"/>
      <c r="G115" s="14"/>
    </row>
    <row r="116">
      <c r="A116" s="25">
        <f t="shared" si="4"/>
        <v>108</v>
      </c>
      <c r="B116" s="12" t="s">
        <v>122</v>
      </c>
      <c r="C116" s="14"/>
      <c r="D116" s="14"/>
      <c r="E116" s="14"/>
      <c r="F116" s="14"/>
      <c r="G116" s="14"/>
    </row>
    <row r="117">
      <c r="A117" s="25">
        <f t="shared" si="4"/>
        <v>109</v>
      </c>
      <c r="B117" s="12" t="s">
        <v>123</v>
      </c>
      <c r="C117" s="14"/>
      <c r="D117" s="14"/>
      <c r="E117" s="14"/>
      <c r="F117" s="14"/>
      <c r="G117" s="14"/>
    </row>
    <row r="118">
      <c r="A118" s="25">
        <f t="shared" si="4"/>
        <v>110</v>
      </c>
      <c r="B118" s="12" t="s">
        <v>124</v>
      </c>
      <c r="C118" s="14"/>
      <c r="D118" s="14"/>
      <c r="E118" s="14"/>
      <c r="F118" s="14"/>
      <c r="G118" s="14"/>
    </row>
    <row r="119">
      <c r="A119" s="25">
        <f t="shared" si="4"/>
        <v>111</v>
      </c>
      <c r="B119" s="12" t="s">
        <v>125</v>
      </c>
      <c r="C119" s="14"/>
      <c r="D119" s="14"/>
      <c r="E119" s="14"/>
      <c r="F119" s="14"/>
      <c r="G119" s="14"/>
    </row>
    <row r="120">
      <c r="A120" s="25">
        <f t="shared" si="4"/>
        <v>112</v>
      </c>
      <c r="B120" s="12" t="s">
        <v>126</v>
      </c>
      <c r="C120" s="14"/>
      <c r="D120" s="14"/>
      <c r="E120" s="14"/>
      <c r="F120" s="14"/>
      <c r="G120" s="14"/>
    </row>
    <row r="121">
      <c r="A121" s="25">
        <f t="shared" si="4"/>
        <v>113</v>
      </c>
      <c r="B121" s="12" t="s">
        <v>127</v>
      </c>
      <c r="C121" s="14"/>
      <c r="D121" s="14"/>
      <c r="E121" s="14"/>
      <c r="F121" s="14"/>
      <c r="G121" s="14"/>
    </row>
    <row r="122">
      <c r="A122" s="25">
        <f t="shared" si="4"/>
        <v>114</v>
      </c>
      <c r="B122" s="12" t="s">
        <v>128</v>
      </c>
      <c r="C122" s="14"/>
      <c r="D122" s="14"/>
      <c r="E122" s="14"/>
      <c r="F122" s="14"/>
      <c r="G122" s="14"/>
    </row>
    <row r="123">
      <c r="A123" s="25">
        <f t="shared" si="4"/>
        <v>115</v>
      </c>
      <c r="B123" s="12" t="s">
        <v>129</v>
      </c>
      <c r="C123" s="14"/>
      <c r="D123" s="14"/>
      <c r="E123" s="14"/>
      <c r="F123" s="14"/>
      <c r="G123" s="14"/>
    </row>
    <row r="124">
      <c r="A124" s="25">
        <f t="shared" si="4"/>
        <v>116</v>
      </c>
      <c r="B124" s="12" t="s">
        <v>130</v>
      </c>
      <c r="C124" s="14"/>
      <c r="D124" s="14"/>
      <c r="E124" s="14"/>
      <c r="F124" s="14"/>
      <c r="G124" s="14"/>
    </row>
    <row r="125">
      <c r="A125" s="25">
        <f t="shared" si="4"/>
        <v>117</v>
      </c>
      <c r="B125" s="12" t="s">
        <v>131</v>
      </c>
      <c r="C125" s="14"/>
      <c r="D125" s="14"/>
      <c r="E125" s="14"/>
      <c r="F125" s="14"/>
      <c r="G125" s="14"/>
    </row>
    <row r="126">
      <c r="A126" s="25">
        <f t="shared" si="4"/>
        <v>118</v>
      </c>
      <c r="B126" s="12" t="s">
        <v>132</v>
      </c>
      <c r="C126" s="14"/>
      <c r="D126" s="14"/>
      <c r="E126" s="14"/>
      <c r="F126" s="14"/>
      <c r="G126" s="14"/>
    </row>
    <row r="127">
      <c r="A127" s="25">
        <f t="shared" si="4"/>
        <v>119</v>
      </c>
      <c r="B127" s="12" t="s">
        <v>133</v>
      </c>
      <c r="C127" s="14"/>
      <c r="D127" s="14"/>
      <c r="E127" s="14"/>
      <c r="F127" s="14"/>
      <c r="G127" s="14"/>
    </row>
    <row r="128">
      <c r="A128" s="25">
        <f t="shared" si="4"/>
        <v>120</v>
      </c>
      <c r="B128" s="12" t="s">
        <v>134</v>
      </c>
      <c r="C128" s="14"/>
      <c r="D128" s="14"/>
      <c r="E128" s="14"/>
      <c r="F128" s="14"/>
      <c r="G128" s="14"/>
    </row>
    <row r="129">
      <c r="A129" s="25">
        <f t="shared" si="4"/>
        <v>121</v>
      </c>
      <c r="B129" s="12" t="s">
        <v>135</v>
      </c>
      <c r="C129" s="14"/>
      <c r="D129" s="14"/>
      <c r="E129" s="14"/>
      <c r="F129" s="14"/>
      <c r="G129" s="14"/>
    </row>
    <row r="130">
      <c r="A130" s="25">
        <f t="shared" si="4"/>
        <v>122</v>
      </c>
      <c r="B130" s="12" t="s">
        <v>136</v>
      </c>
      <c r="C130" s="14"/>
      <c r="D130" s="14"/>
      <c r="E130" s="14"/>
      <c r="F130" s="14"/>
      <c r="G130" s="14"/>
    </row>
    <row r="131">
      <c r="A131" s="25">
        <f t="shared" si="4"/>
        <v>123</v>
      </c>
      <c r="B131" s="12" t="s">
        <v>137</v>
      </c>
      <c r="C131" s="14"/>
      <c r="D131" s="14"/>
      <c r="E131" s="14"/>
      <c r="F131" s="14"/>
      <c r="G131" s="14"/>
    </row>
    <row r="132">
      <c r="A132" s="25">
        <f t="shared" si="4"/>
        <v>124</v>
      </c>
      <c r="B132" s="12" t="s">
        <v>138</v>
      </c>
      <c r="C132" s="14"/>
      <c r="D132" s="14"/>
      <c r="E132" s="14"/>
      <c r="F132" s="14"/>
      <c r="G132" s="14"/>
    </row>
    <row r="133">
      <c r="A133" s="25">
        <f t="shared" si="4"/>
        <v>125</v>
      </c>
      <c r="B133" s="12" t="s">
        <v>139</v>
      </c>
      <c r="C133" s="14"/>
      <c r="D133" s="14"/>
      <c r="E133" s="14"/>
      <c r="F133" s="14"/>
      <c r="G133" s="14"/>
    </row>
    <row r="134">
      <c r="A134" s="25">
        <f t="shared" si="4"/>
        <v>126</v>
      </c>
      <c r="B134" s="12" t="s">
        <v>140</v>
      </c>
      <c r="C134" s="14"/>
      <c r="D134" s="14"/>
      <c r="E134" s="14"/>
      <c r="F134" s="14"/>
      <c r="G134" s="14"/>
    </row>
    <row r="135">
      <c r="A135" s="25">
        <f t="shared" si="4"/>
        <v>127</v>
      </c>
      <c r="B135" s="12" t="s">
        <v>141</v>
      </c>
      <c r="C135" s="14"/>
      <c r="D135" s="14"/>
      <c r="E135" s="14"/>
      <c r="F135" s="14"/>
      <c r="G135" s="14"/>
    </row>
    <row r="136">
      <c r="A136" s="25">
        <f t="shared" si="4"/>
        <v>128</v>
      </c>
      <c r="B136" s="12" t="s">
        <v>142</v>
      </c>
      <c r="C136" s="14"/>
      <c r="D136" s="14"/>
      <c r="E136" s="14"/>
      <c r="F136" s="14"/>
      <c r="G136" s="14"/>
    </row>
    <row r="137">
      <c r="A137" s="25">
        <f t="shared" si="4"/>
        <v>129</v>
      </c>
      <c r="B137" s="12" t="s">
        <v>143</v>
      </c>
      <c r="C137" s="14"/>
      <c r="D137" s="14"/>
      <c r="E137" s="14"/>
      <c r="F137" s="14"/>
      <c r="G137" s="14"/>
    </row>
    <row r="138">
      <c r="A138" s="25">
        <f t="shared" si="4"/>
        <v>130</v>
      </c>
      <c r="B138" s="12" t="s">
        <v>144</v>
      </c>
      <c r="C138" s="14"/>
      <c r="D138" s="14"/>
      <c r="E138" s="14"/>
      <c r="F138" s="14"/>
      <c r="G138" s="14"/>
    </row>
    <row r="139">
      <c r="A139" s="25">
        <f t="shared" si="4"/>
        <v>131</v>
      </c>
      <c r="B139" s="12" t="s">
        <v>145</v>
      </c>
      <c r="C139" s="14"/>
      <c r="D139" s="14"/>
      <c r="E139" s="14"/>
      <c r="F139" s="14"/>
      <c r="G139" s="14"/>
    </row>
    <row r="140">
      <c r="A140" s="25">
        <f t="shared" si="4"/>
        <v>132</v>
      </c>
      <c r="B140" s="12" t="s">
        <v>146</v>
      </c>
      <c r="C140" s="14"/>
      <c r="D140" s="14"/>
      <c r="E140" s="14"/>
      <c r="F140" s="14"/>
      <c r="G140" s="14"/>
    </row>
    <row r="141">
      <c r="A141" s="25">
        <f t="shared" si="4"/>
        <v>133</v>
      </c>
      <c r="B141" s="12" t="s">
        <v>147</v>
      </c>
      <c r="C141" s="14"/>
      <c r="D141" s="14"/>
      <c r="E141" s="14"/>
      <c r="F141" s="14"/>
      <c r="G141" s="14"/>
    </row>
    <row r="142">
      <c r="A142" s="25">
        <f t="shared" si="4"/>
        <v>134</v>
      </c>
      <c r="B142" s="12" t="s">
        <v>148</v>
      </c>
      <c r="C142" s="14"/>
      <c r="D142" s="14"/>
      <c r="E142" s="14"/>
      <c r="F142" s="14"/>
      <c r="G142" s="14"/>
    </row>
    <row r="143">
      <c r="A143" s="25">
        <f t="shared" si="4"/>
        <v>135</v>
      </c>
      <c r="B143" s="12" t="s">
        <v>149</v>
      </c>
      <c r="C143" s="14"/>
      <c r="D143" s="14"/>
      <c r="E143" s="14"/>
      <c r="F143" s="14"/>
      <c r="G143" s="14"/>
    </row>
    <row r="144">
      <c r="A144" s="25">
        <f t="shared" si="4"/>
        <v>136</v>
      </c>
      <c r="B144" s="12" t="s">
        <v>150</v>
      </c>
      <c r="C144" s="14"/>
      <c r="D144" s="14"/>
      <c r="E144" s="14"/>
      <c r="F144" s="14"/>
      <c r="G144" s="14"/>
    </row>
    <row r="145">
      <c r="A145" s="25">
        <f t="shared" si="4"/>
        <v>137</v>
      </c>
      <c r="B145" s="12" t="s">
        <v>151</v>
      </c>
      <c r="C145" s="14"/>
      <c r="D145" s="14"/>
      <c r="E145" s="14"/>
      <c r="F145" s="14"/>
      <c r="G145" s="14"/>
    </row>
    <row r="146">
      <c r="A146" s="25">
        <f t="shared" si="4"/>
        <v>138</v>
      </c>
      <c r="B146" s="12" t="s">
        <v>152</v>
      </c>
      <c r="C146" s="14"/>
      <c r="D146" s="14"/>
      <c r="E146" s="14"/>
      <c r="F146" s="14"/>
      <c r="G146" s="14"/>
    </row>
    <row r="147">
      <c r="A147" s="25">
        <f t="shared" si="4"/>
        <v>139</v>
      </c>
      <c r="B147" s="12" t="s">
        <v>153</v>
      </c>
      <c r="C147" s="14"/>
      <c r="D147" s="14"/>
      <c r="E147" s="14"/>
      <c r="F147" s="14"/>
      <c r="G147" s="14"/>
    </row>
    <row r="148">
      <c r="A148" s="25">
        <f t="shared" si="4"/>
        <v>140</v>
      </c>
      <c r="B148" s="12" t="s">
        <v>154</v>
      </c>
      <c r="C148" s="14"/>
      <c r="D148" s="14"/>
      <c r="E148" s="14"/>
      <c r="F148" s="14"/>
      <c r="G148" s="14"/>
    </row>
    <row r="149">
      <c r="A149" s="25">
        <f t="shared" si="4"/>
        <v>141</v>
      </c>
      <c r="B149" s="12" t="s">
        <v>155</v>
      </c>
      <c r="C149" s="14"/>
      <c r="D149" s="14"/>
      <c r="E149" s="14"/>
      <c r="F149" s="14"/>
      <c r="G149" s="14"/>
    </row>
    <row r="150">
      <c r="A150" s="25">
        <f t="shared" si="4"/>
        <v>142</v>
      </c>
      <c r="B150" s="12" t="s">
        <v>156</v>
      </c>
      <c r="C150" s="14"/>
      <c r="D150" s="14"/>
      <c r="E150" s="14"/>
      <c r="F150" s="14"/>
      <c r="G150" s="14"/>
    </row>
    <row r="151">
      <c r="A151" s="25">
        <f t="shared" si="4"/>
        <v>143</v>
      </c>
      <c r="B151" s="12" t="s">
        <v>157</v>
      </c>
      <c r="C151" s="14"/>
      <c r="D151" s="14"/>
      <c r="E151" s="14"/>
      <c r="F151" s="14"/>
      <c r="G151" s="14"/>
    </row>
    <row r="152">
      <c r="A152" s="25">
        <f t="shared" si="4"/>
        <v>144</v>
      </c>
      <c r="B152" s="12" t="s">
        <v>158</v>
      </c>
      <c r="C152" s="14"/>
      <c r="D152" s="14"/>
      <c r="E152" s="14"/>
      <c r="F152" s="14"/>
      <c r="G152" s="14"/>
    </row>
    <row r="153">
      <c r="A153" s="25">
        <f t="shared" si="4"/>
        <v>145</v>
      </c>
      <c r="B153" s="12" t="s">
        <v>159</v>
      </c>
      <c r="C153" s="14"/>
      <c r="D153" s="14"/>
      <c r="E153" s="14"/>
      <c r="F153" s="14"/>
      <c r="G153" s="14"/>
    </row>
    <row r="154">
      <c r="A154" s="25">
        <f t="shared" si="4"/>
        <v>146</v>
      </c>
      <c r="B154" s="12" t="s">
        <v>160</v>
      </c>
      <c r="C154" s="14"/>
      <c r="D154" s="14"/>
      <c r="E154" s="14"/>
      <c r="F154" s="14"/>
      <c r="G154" s="14"/>
    </row>
    <row r="155">
      <c r="A155" s="25">
        <f t="shared" si="4"/>
        <v>147</v>
      </c>
      <c r="B155" s="12" t="s">
        <v>161</v>
      </c>
      <c r="C155" s="14"/>
      <c r="D155" s="14"/>
      <c r="E155" s="14"/>
      <c r="F155" s="14"/>
      <c r="G155" s="14"/>
    </row>
    <row r="156">
      <c r="A156" s="25">
        <f t="shared" si="4"/>
        <v>148</v>
      </c>
      <c r="B156" s="12" t="s">
        <v>162</v>
      </c>
      <c r="C156" s="14"/>
      <c r="D156" s="14"/>
      <c r="E156" s="14"/>
      <c r="F156" s="14"/>
      <c r="G156" s="14"/>
    </row>
    <row r="157">
      <c r="A157" s="25">
        <f t="shared" si="4"/>
        <v>149</v>
      </c>
      <c r="B157" s="12" t="s">
        <v>163</v>
      </c>
      <c r="C157" s="14"/>
      <c r="D157" s="14"/>
      <c r="E157" s="14"/>
      <c r="F157" s="14"/>
      <c r="G157" s="14"/>
    </row>
    <row r="158">
      <c r="A158" s="25">
        <f t="shared" si="4"/>
        <v>150</v>
      </c>
      <c r="B158" s="12" t="s">
        <v>164</v>
      </c>
      <c r="C158" s="14"/>
      <c r="D158" s="14"/>
      <c r="E158" s="14"/>
      <c r="F158" s="14"/>
      <c r="G158" s="14"/>
    </row>
    <row r="159">
      <c r="A159" s="25">
        <f t="shared" si="4"/>
        <v>151</v>
      </c>
      <c r="B159" s="12" t="s">
        <v>165</v>
      </c>
      <c r="C159" s="14"/>
      <c r="D159" s="14"/>
      <c r="E159" s="14"/>
      <c r="F159" s="14"/>
      <c r="G159" s="14"/>
    </row>
    <row r="160">
      <c r="A160" s="25">
        <f t="shared" si="4"/>
        <v>152</v>
      </c>
      <c r="B160" s="12" t="s">
        <v>166</v>
      </c>
      <c r="C160" s="14"/>
      <c r="D160" s="14"/>
      <c r="E160" s="14"/>
      <c r="F160" s="14"/>
      <c r="G160" s="14"/>
    </row>
    <row r="161">
      <c r="A161" s="25">
        <f t="shared" si="4"/>
        <v>153</v>
      </c>
      <c r="B161" s="12" t="s">
        <v>167</v>
      </c>
      <c r="C161" s="14"/>
      <c r="D161" s="14"/>
      <c r="E161" s="14"/>
      <c r="F161" s="14"/>
      <c r="G161" s="14"/>
    </row>
    <row r="162">
      <c r="A162" s="25">
        <f t="shared" si="4"/>
        <v>154</v>
      </c>
      <c r="B162" s="12" t="s">
        <v>168</v>
      </c>
      <c r="C162" s="14"/>
      <c r="D162" s="14"/>
      <c r="E162" s="14"/>
      <c r="F162" s="14"/>
      <c r="G162" s="14"/>
    </row>
    <row r="163">
      <c r="A163" s="25">
        <f t="shared" si="4"/>
        <v>155</v>
      </c>
      <c r="B163" s="12" t="s">
        <v>169</v>
      </c>
      <c r="C163" s="14"/>
      <c r="D163" s="14"/>
      <c r="E163" s="14"/>
      <c r="F163" s="14"/>
      <c r="G163" s="14"/>
    </row>
    <row r="164">
      <c r="A164" s="25">
        <f t="shared" si="4"/>
        <v>156</v>
      </c>
      <c r="B164" s="12" t="s">
        <v>170</v>
      </c>
      <c r="C164" s="14"/>
      <c r="D164" s="14"/>
      <c r="E164" s="14"/>
      <c r="F164" s="14"/>
      <c r="G164" s="14"/>
    </row>
    <row r="165">
      <c r="A165" s="25">
        <f t="shared" si="4"/>
        <v>157</v>
      </c>
      <c r="B165" s="12" t="s">
        <v>171</v>
      </c>
      <c r="C165" s="14"/>
      <c r="D165" s="14"/>
      <c r="E165" s="14"/>
      <c r="F165" s="14"/>
      <c r="G165" s="14"/>
    </row>
    <row r="166">
      <c r="A166" s="25">
        <f t="shared" si="4"/>
        <v>158</v>
      </c>
      <c r="B166" s="12" t="s">
        <v>172</v>
      </c>
      <c r="C166" s="14"/>
      <c r="D166" s="14"/>
      <c r="E166" s="14"/>
      <c r="F166" s="14"/>
      <c r="G166" s="14"/>
    </row>
    <row r="167">
      <c r="A167" s="25">
        <f t="shared" si="4"/>
        <v>159</v>
      </c>
      <c r="B167" s="12" t="s">
        <v>173</v>
      </c>
      <c r="C167" s="14"/>
      <c r="D167" s="14"/>
      <c r="E167" s="14"/>
      <c r="F167" s="14"/>
      <c r="G167" s="14"/>
    </row>
    <row r="168">
      <c r="A168" s="25">
        <f t="shared" si="4"/>
        <v>160</v>
      </c>
      <c r="B168" s="12" t="s">
        <v>174</v>
      </c>
      <c r="C168" s="14"/>
      <c r="D168" s="14"/>
      <c r="E168" s="14"/>
      <c r="F168" s="14"/>
      <c r="G168" s="14"/>
    </row>
    <row r="169">
      <c r="A169" s="25">
        <f t="shared" si="4"/>
        <v>161</v>
      </c>
      <c r="B169" s="12" t="s">
        <v>175</v>
      </c>
      <c r="C169" s="14"/>
      <c r="D169" s="14"/>
      <c r="E169" s="14"/>
      <c r="F169" s="14"/>
      <c r="G169" s="14"/>
    </row>
    <row r="170">
      <c r="A170" s="25">
        <f t="shared" si="4"/>
        <v>162</v>
      </c>
      <c r="B170" s="12" t="s">
        <v>176</v>
      </c>
      <c r="C170" s="14"/>
      <c r="D170" s="14"/>
      <c r="E170" s="14"/>
      <c r="F170" s="14"/>
      <c r="G170" s="14"/>
    </row>
    <row r="171">
      <c r="A171" s="25">
        <f t="shared" si="4"/>
        <v>163</v>
      </c>
      <c r="B171" s="12" t="s">
        <v>177</v>
      </c>
      <c r="C171" s="14"/>
      <c r="D171" s="14"/>
      <c r="E171" s="14"/>
      <c r="F171" s="14"/>
      <c r="G171" s="14"/>
    </row>
    <row r="172">
      <c r="A172" s="25">
        <f t="shared" si="4"/>
        <v>164</v>
      </c>
      <c r="B172" s="12" t="s">
        <v>178</v>
      </c>
      <c r="C172" s="14"/>
      <c r="D172" s="14"/>
      <c r="E172" s="14"/>
      <c r="F172" s="14"/>
      <c r="G172" s="14"/>
    </row>
    <row r="173">
      <c r="A173" s="25">
        <f t="shared" si="4"/>
        <v>165</v>
      </c>
      <c r="B173" s="12" t="s">
        <v>179</v>
      </c>
      <c r="C173" s="14"/>
      <c r="D173" s="14"/>
      <c r="E173" s="14"/>
      <c r="F173" s="14"/>
      <c r="G173" s="14"/>
    </row>
    <row r="174">
      <c r="A174" s="25">
        <f t="shared" si="4"/>
        <v>166</v>
      </c>
      <c r="B174" s="12" t="s">
        <v>180</v>
      </c>
      <c r="C174" s="14"/>
      <c r="D174" s="14"/>
      <c r="E174" s="14"/>
      <c r="F174" s="14"/>
      <c r="G174" s="14"/>
    </row>
    <row r="175">
      <c r="A175" s="25">
        <f t="shared" si="4"/>
        <v>167</v>
      </c>
      <c r="B175" s="12" t="s">
        <v>181</v>
      </c>
      <c r="C175" s="14"/>
      <c r="D175" s="14"/>
      <c r="E175" s="14"/>
      <c r="F175" s="14"/>
      <c r="G175" s="14"/>
    </row>
    <row r="176">
      <c r="A176" s="25">
        <f t="shared" si="4"/>
        <v>168</v>
      </c>
      <c r="B176" s="12" t="s">
        <v>182</v>
      </c>
      <c r="C176" s="14"/>
      <c r="D176" s="14"/>
      <c r="E176" s="14"/>
      <c r="F176" s="14"/>
      <c r="G176" s="14"/>
    </row>
    <row r="177">
      <c r="A177" s="25">
        <f t="shared" si="4"/>
        <v>169</v>
      </c>
      <c r="B177" s="12" t="s">
        <v>183</v>
      </c>
      <c r="C177" s="14"/>
      <c r="D177" s="14"/>
      <c r="E177" s="14"/>
      <c r="F177" s="14"/>
      <c r="G177" s="14"/>
    </row>
    <row r="178">
      <c r="A178" s="25">
        <f t="shared" si="4"/>
        <v>170</v>
      </c>
      <c r="B178" s="12" t="s">
        <v>184</v>
      </c>
      <c r="C178" s="14"/>
      <c r="D178" s="14"/>
      <c r="E178" s="14"/>
      <c r="F178" s="14"/>
      <c r="G178" s="14"/>
    </row>
    <row r="179">
      <c r="A179" s="25">
        <f t="shared" si="4"/>
        <v>171</v>
      </c>
      <c r="B179" s="12" t="s">
        <v>185</v>
      </c>
      <c r="C179" s="14"/>
      <c r="D179" s="14"/>
      <c r="E179" s="14"/>
      <c r="F179" s="14"/>
      <c r="G179" s="14"/>
    </row>
    <row r="180">
      <c r="A180" s="25">
        <f t="shared" si="4"/>
        <v>172</v>
      </c>
      <c r="B180" s="12" t="s">
        <v>186</v>
      </c>
      <c r="C180" s="14"/>
      <c r="D180" s="14"/>
      <c r="E180" s="14"/>
      <c r="F180" s="14"/>
      <c r="G180" s="14"/>
    </row>
    <row r="181">
      <c r="A181" s="25">
        <f t="shared" si="4"/>
        <v>173</v>
      </c>
      <c r="B181" s="12" t="s">
        <v>187</v>
      </c>
      <c r="C181" s="14"/>
      <c r="D181" s="14"/>
      <c r="E181" s="14"/>
      <c r="F181" s="14"/>
      <c r="G181" s="14"/>
    </row>
    <row r="182">
      <c r="A182" s="25">
        <f t="shared" si="4"/>
        <v>174</v>
      </c>
      <c r="B182" s="12" t="s">
        <v>188</v>
      </c>
      <c r="C182" s="14"/>
      <c r="D182" s="14"/>
      <c r="E182" s="14"/>
      <c r="F182" s="14"/>
      <c r="G182" s="14"/>
    </row>
    <row r="183">
      <c r="A183" s="25">
        <f t="shared" si="4"/>
        <v>175</v>
      </c>
      <c r="B183" s="12" t="s">
        <v>189</v>
      </c>
      <c r="C183" s="14"/>
      <c r="D183" s="14"/>
      <c r="E183" s="14"/>
      <c r="F183" s="14"/>
      <c r="G183" s="14"/>
    </row>
    <row r="184">
      <c r="A184" s="25">
        <f t="shared" si="4"/>
        <v>176</v>
      </c>
      <c r="B184" s="12" t="s">
        <v>190</v>
      </c>
      <c r="C184" s="14"/>
      <c r="D184" s="14"/>
      <c r="E184" s="14"/>
      <c r="F184" s="14"/>
      <c r="G184" s="14"/>
    </row>
    <row r="185">
      <c r="A185" s="25">
        <f t="shared" si="4"/>
        <v>177</v>
      </c>
      <c r="B185" s="12" t="s">
        <v>191</v>
      </c>
      <c r="C185" s="14"/>
      <c r="D185" s="14"/>
      <c r="E185" s="14"/>
      <c r="F185" s="14"/>
      <c r="G185" s="14"/>
    </row>
    <row r="186">
      <c r="A186" s="25">
        <f t="shared" si="4"/>
        <v>178</v>
      </c>
      <c r="B186" s="12" t="s">
        <v>192</v>
      </c>
      <c r="C186" s="14"/>
      <c r="D186" s="14"/>
      <c r="E186" s="14"/>
      <c r="F186" s="14"/>
      <c r="G186" s="14"/>
    </row>
    <row r="187">
      <c r="A187" s="25">
        <f t="shared" si="4"/>
        <v>179</v>
      </c>
      <c r="B187" s="12" t="s">
        <v>193</v>
      </c>
      <c r="C187" s="14"/>
      <c r="D187" s="14"/>
      <c r="E187" s="14"/>
      <c r="F187" s="14"/>
      <c r="G187" s="14"/>
    </row>
    <row r="188">
      <c r="A188" s="25">
        <f t="shared" si="4"/>
        <v>180</v>
      </c>
      <c r="B188" s="12" t="s">
        <v>194</v>
      </c>
      <c r="C188" s="14"/>
      <c r="D188" s="14"/>
      <c r="E188" s="14"/>
      <c r="F188" s="14"/>
      <c r="G188" s="14"/>
    </row>
    <row r="189">
      <c r="A189" s="25">
        <f t="shared" si="4"/>
        <v>181</v>
      </c>
      <c r="B189" s="12" t="s">
        <v>195</v>
      </c>
      <c r="C189" s="14"/>
      <c r="D189" s="14"/>
      <c r="E189" s="14"/>
      <c r="F189" s="14"/>
      <c r="G189" s="14"/>
    </row>
    <row r="190">
      <c r="A190" s="25">
        <f t="shared" si="4"/>
        <v>182</v>
      </c>
      <c r="B190" s="12" t="s">
        <v>196</v>
      </c>
      <c r="C190" s="14"/>
      <c r="D190" s="14"/>
      <c r="E190" s="14"/>
      <c r="F190" s="14"/>
      <c r="G190" s="14"/>
    </row>
    <row r="191">
      <c r="A191" s="25">
        <f t="shared" si="4"/>
        <v>183</v>
      </c>
      <c r="B191" s="12" t="s">
        <v>197</v>
      </c>
      <c r="C191" s="14"/>
      <c r="D191" s="14"/>
      <c r="E191" s="14"/>
      <c r="F191" s="14"/>
      <c r="G191" s="14"/>
    </row>
    <row r="192">
      <c r="A192" s="25">
        <f t="shared" si="4"/>
        <v>184</v>
      </c>
      <c r="B192" s="12" t="s">
        <v>198</v>
      </c>
      <c r="C192" s="14"/>
      <c r="D192" s="14"/>
      <c r="E192" s="14"/>
      <c r="F192" s="14"/>
      <c r="G192" s="14"/>
    </row>
    <row r="193">
      <c r="A193" s="25">
        <f t="shared" si="4"/>
        <v>185</v>
      </c>
      <c r="B193" s="12" t="s">
        <v>199</v>
      </c>
      <c r="C193" s="14"/>
      <c r="D193" s="14"/>
      <c r="E193" s="14"/>
      <c r="F193" s="14"/>
      <c r="G193" s="14"/>
    </row>
    <row r="194">
      <c r="A194" s="25">
        <f t="shared" si="4"/>
        <v>186</v>
      </c>
      <c r="B194" s="12" t="s">
        <v>200</v>
      </c>
      <c r="C194" s="14"/>
      <c r="D194" s="14"/>
      <c r="E194" s="14"/>
      <c r="F194" s="14"/>
      <c r="G194" s="14"/>
    </row>
    <row r="195">
      <c r="A195" s="25">
        <f t="shared" si="4"/>
        <v>187</v>
      </c>
      <c r="B195" s="12" t="s">
        <v>201</v>
      </c>
      <c r="C195" s="14"/>
      <c r="D195" s="14"/>
      <c r="E195" s="14"/>
      <c r="F195" s="14"/>
      <c r="G195" s="14"/>
    </row>
    <row r="196">
      <c r="A196" s="25">
        <f t="shared" si="4"/>
        <v>188</v>
      </c>
      <c r="B196" s="12" t="s">
        <v>202</v>
      </c>
      <c r="C196" s="14"/>
      <c r="D196" s="14"/>
      <c r="E196" s="14"/>
      <c r="F196" s="14"/>
      <c r="G196" s="14"/>
    </row>
    <row r="197">
      <c r="A197" s="25">
        <f t="shared" si="4"/>
        <v>189</v>
      </c>
      <c r="B197" s="12" t="s">
        <v>203</v>
      </c>
      <c r="C197" s="14"/>
      <c r="D197" s="14"/>
      <c r="E197" s="14"/>
      <c r="F197" s="14"/>
      <c r="G197" s="14"/>
    </row>
    <row r="198">
      <c r="A198" s="25">
        <f t="shared" si="4"/>
        <v>190</v>
      </c>
      <c r="B198" s="12" t="s">
        <v>204</v>
      </c>
      <c r="C198" s="14"/>
      <c r="D198" s="14"/>
      <c r="E198" s="14"/>
      <c r="F198" s="14"/>
      <c r="G198" s="14"/>
    </row>
    <row r="199">
      <c r="A199" s="25">
        <f t="shared" si="4"/>
        <v>191</v>
      </c>
      <c r="B199" s="12" t="s">
        <v>205</v>
      </c>
      <c r="C199" s="14"/>
      <c r="D199" s="14"/>
      <c r="E199" s="14"/>
      <c r="F199" s="14"/>
      <c r="G199" s="14"/>
    </row>
    <row r="200">
      <c r="A200" s="25">
        <f t="shared" si="4"/>
        <v>192</v>
      </c>
      <c r="B200" s="12" t="s">
        <v>206</v>
      </c>
      <c r="C200" s="14"/>
      <c r="D200" s="14"/>
      <c r="E200" s="14"/>
      <c r="F200" s="14"/>
      <c r="G200" s="14"/>
    </row>
    <row r="201">
      <c r="A201" s="25">
        <f t="shared" si="4"/>
        <v>193</v>
      </c>
      <c r="B201" s="12" t="s">
        <v>207</v>
      </c>
      <c r="C201" s="14"/>
      <c r="D201" s="14"/>
      <c r="E201" s="14"/>
      <c r="F201" s="14"/>
      <c r="G201" s="14"/>
    </row>
    <row r="202">
      <c r="A202" s="25">
        <f t="shared" si="4"/>
        <v>194</v>
      </c>
      <c r="B202" s="12" t="s">
        <v>208</v>
      </c>
      <c r="C202" s="14"/>
      <c r="D202" s="14"/>
      <c r="E202" s="14"/>
      <c r="F202" s="14"/>
      <c r="G202" s="14"/>
    </row>
    <row r="203">
      <c r="A203" s="25">
        <f t="shared" si="4"/>
        <v>195</v>
      </c>
      <c r="B203" s="12" t="s">
        <v>209</v>
      </c>
      <c r="C203" s="14"/>
      <c r="D203" s="14"/>
      <c r="E203" s="14"/>
      <c r="F203" s="14"/>
      <c r="G203" s="14"/>
    </row>
    <row r="204">
      <c r="A204" s="25">
        <f t="shared" si="4"/>
        <v>196</v>
      </c>
      <c r="B204" s="12" t="s">
        <v>210</v>
      </c>
      <c r="C204" s="14"/>
      <c r="D204" s="14"/>
      <c r="E204" s="14"/>
      <c r="F204" s="14"/>
      <c r="G204" s="14"/>
    </row>
    <row r="205">
      <c r="A205" s="25">
        <f t="shared" si="4"/>
        <v>197</v>
      </c>
      <c r="B205" s="12" t="s">
        <v>211</v>
      </c>
      <c r="C205" s="14"/>
      <c r="D205" s="14"/>
      <c r="E205" s="14"/>
      <c r="F205" s="14"/>
      <c r="G205" s="14"/>
    </row>
    <row r="206">
      <c r="A206" s="25">
        <f t="shared" si="4"/>
        <v>198</v>
      </c>
      <c r="B206" s="12" t="s">
        <v>212</v>
      </c>
      <c r="C206" s="14"/>
      <c r="D206" s="14"/>
      <c r="E206" s="14"/>
      <c r="F206" s="14"/>
      <c r="G206" s="14"/>
    </row>
    <row r="207">
      <c r="A207" s="25">
        <f t="shared" si="4"/>
        <v>199</v>
      </c>
      <c r="B207" s="12" t="s">
        <v>213</v>
      </c>
      <c r="C207" s="14"/>
      <c r="D207" s="14"/>
      <c r="E207" s="14"/>
      <c r="F207" s="14"/>
      <c r="G207" s="14"/>
    </row>
    <row r="208">
      <c r="A208" s="25">
        <f t="shared" si="4"/>
        <v>200</v>
      </c>
      <c r="B208" s="12" t="s">
        <v>214</v>
      </c>
      <c r="C208" s="14"/>
      <c r="D208" s="14"/>
      <c r="E208" s="14"/>
      <c r="F208" s="14"/>
      <c r="G208" s="14"/>
    </row>
    <row r="209">
      <c r="A209" s="25">
        <f t="shared" si="4"/>
        <v>201</v>
      </c>
      <c r="B209" s="12" t="s">
        <v>215</v>
      </c>
      <c r="C209" s="14"/>
      <c r="D209" s="14"/>
      <c r="E209" s="14"/>
      <c r="F209" s="14"/>
      <c r="G209" s="14"/>
    </row>
    <row r="210">
      <c r="A210" s="25">
        <f t="shared" si="4"/>
        <v>202</v>
      </c>
      <c r="B210" s="12" t="s">
        <v>216</v>
      </c>
      <c r="C210" s="14"/>
      <c r="D210" s="14"/>
      <c r="E210" s="14"/>
      <c r="F210" s="14"/>
      <c r="G210" s="14"/>
    </row>
    <row r="211">
      <c r="A211" s="25">
        <f t="shared" si="4"/>
        <v>203</v>
      </c>
      <c r="B211" s="12" t="s">
        <v>217</v>
      </c>
      <c r="C211" s="14"/>
      <c r="D211" s="14"/>
      <c r="E211" s="14"/>
      <c r="F211" s="14"/>
      <c r="G211" s="14"/>
    </row>
    <row r="212">
      <c r="A212" s="25">
        <f t="shared" si="4"/>
        <v>204</v>
      </c>
      <c r="B212" s="12" t="s">
        <v>218</v>
      </c>
      <c r="C212" s="14"/>
      <c r="D212" s="14"/>
      <c r="E212" s="14"/>
      <c r="F212" s="14"/>
      <c r="G212" s="14"/>
    </row>
    <row r="213">
      <c r="A213" s="25">
        <f t="shared" si="4"/>
        <v>205</v>
      </c>
      <c r="B213" s="12" t="s">
        <v>219</v>
      </c>
      <c r="C213" s="14"/>
      <c r="D213" s="14"/>
      <c r="E213" s="14"/>
      <c r="F213" s="14"/>
      <c r="G213" s="14"/>
    </row>
    <row r="214">
      <c r="A214" s="25">
        <f t="shared" si="4"/>
        <v>206</v>
      </c>
      <c r="B214" s="12" t="s">
        <v>220</v>
      </c>
      <c r="C214" s="14"/>
      <c r="D214" s="14"/>
      <c r="E214" s="14"/>
      <c r="F214" s="14"/>
      <c r="G214" s="14"/>
    </row>
    <row r="215">
      <c r="A215" s="25">
        <f t="shared" si="4"/>
        <v>207</v>
      </c>
      <c r="B215" s="12" t="s">
        <v>221</v>
      </c>
      <c r="C215" s="14"/>
      <c r="D215" s="14"/>
      <c r="E215" s="14"/>
      <c r="F215" s="14"/>
      <c r="G215" s="14"/>
    </row>
    <row r="216">
      <c r="A216" s="25">
        <f t="shared" si="4"/>
        <v>208</v>
      </c>
      <c r="B216" s="12" t="s">
        <v>222</v>
      </c>
      <c r="C216" s="14"/>
      <c r="D216" s="14"/>
      <c r="E216" s="14"/>
      <c r="F216" s="14"/>
      <c r="G216" s="14"/>
    </row>
    <row r="217">
      <c r="A217" s="25">
        <f t="shared" si="4"/>
        <v>209</v>
      </c>
      <c r="B217" s="12" t="s">
        <v>223</v>
      </c>
      <c r="C217" s="14"/>
      <c r="D217" s="14"/>
      <c r="E217" s="14"/>
      <c r="F217" s="14"/>
      <c r="G217" s="14"/>
    </row>
    <row r="218">
      <c r="A218" s="25">
        <f t="shared" si="4"/>
        <v>210</v>
      </c>
      <c r="B218" s="12" t="s">
        <v>224</v>
      </c>
      <c r="C218" s="14"/>
      <c r="D218" s="14"/>
      <c r="E218" s="14"/>
      <c r="F218" s="14"/>
      <c r="G218" s="14"/>
    </row>
    <row r="219">
      <c r="A219" s="31"/>
      <c r="B219" s="32" t="s">
        <v>225</v>
      </c>
      <c r="C219" s="33"/>
      <c r="D219" s="33"/>
      <c r="E219" s="33"/>
      <c r="F219" s="33"/>
      <c r="G219" s="34"/>
    </row>
    <row r="220">
      <c r="A220" s="35" t="s">
        <v>226</v>
      </c>
      <c r="B220" s="36" t="s">
        <v>227</v>
      </c>
      <c r="C220" s="26"/>
      <c r="D220" s="26"/>
      <c r="E220" s="26"/>
      <c r="F220" s="26"/>
      <c r="G220" s="26"/>
    </row>
    <row r="221">
      <c r="A221" s="37" t="s">
        <v>228</v>
      </c>
      <c r="B221" s="38" t="s">
        <v>229</v>
      </c>
      <c r="C221" s="26"/>
      <c r="D221" s="26"/>
      <c r="E221" s="26"/>
      <c r="F221" s="26"/>
      <c r="G221" s="26"/>
    </row>
  </sheetData>
  <mergeCells count="6">
    <mergeCell ref="A3:A4"/>
    <mergeCell ref="B3:B4"/>
    <mergeCell ref="C3:C4"/>
    <mergeCell ref="D3:E3"/>
    <mergeCell ref="F3:F4"/>
    <mergeCell ref="G3:G4"/>
  </mergeCells>
  <dataValidations>
    <dataValidation type="list" allowBlank="1" showErrorMessage="1" sqref="D6:E20">
      <formula1>"PASSED,FAILDED,BLOCKED,SKIPPED"</formula1>
    </dataValidation>
    <dataValidation type="list" allowBlank="1" showErrorMessage="1" sqref="C6:C20">
      <formula1>"Высокий,Средний,Низкий"</formula1>
    </dataValidation>
  </dataValidations>
  <hyperlinks>
    <hyperlink r:id="rId1" ref="A1"/>
    <hyperlink display="Таблица принятия решения для кнопки &quot;Далее&quot; Шаг 1 из 2 " location="'ТПР'!A2:D2" ref="B220"/>
    <hyperlink display="Таблица принятия решения для кнопки &quot;Подать заявку&quot; Шаг 2 из 2" location="'ТПР'!A42:E42" ref="B22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4.75"/>
    <col customWidth="1" min="3" max="3" width="26.0"/>
    <col customWidth="1" min="5" max="5" width="25.25"/>
    <col customWidth="1" min="6" max="6" width="38.63"/>
    <col customWidth="1" min="7" max="7" width="37.0"/>
  </cols>
  <sheetData>
    <row r="1">
      <c r="A1" s="6" t="s">
        <v>230</v>
      </c>
      <c r="B1" s="6" t="s">
        <v>231</v>
      </c>
      <c r="C1" s="39" t="s">
        <v>232</v>
      </c>
      <c r="D1" s="6" t="s">
        <v>3</v>
      </c>
      <c r="E1" s="6" t="s">
        <v>233</v>
      </c>
      <c r="F1" s="6" t="s">
        <v>234</v>
      </c>
      <c r="G1" s="6" t="s">
        <v>235</v>
      </c>
    </row>
    <row r="2">
      <c r="A2" s="40" t="s">
        <v>236</v>
      </c>
      <c r="B2" s="41" t="s">
        <v>237</v>
      </c>
      <c r="C2" s="42" t="s">
        <v>238</v>
      </c>
      <c r="D2" s="43" t="s">
        <v>239</v>
      </c>
      <c r="E2" s="41" t="s">
        <v>240</v>
      </c>
      <c r="F2" s="41" t="s">
        <v>241</v>
      </c>
      <c r="G2" s="41" t="s">
        <v>242</v>
      </c>
    </row>
    <row r="3">
      <c r="A3" s="40" t="s">
        <v>243</v>
      </c>
      <c r="B3" s="12" t="s">
        <v>244</v>
      </c>
      <c r="C3" s="42" t="s">
        <v>245</v>
      </c>
      <c r="D3" s="43" t="s">
        <v>239</v>
      </c>
      <c r="E3" s="12" t="s">
        <v>246</v>
      </c>
      <c r="F3" s="12" t="s">
        <v>247</v>
      </c>
      <c r="G3" s="12" t="s">
        <v>248</v>
      </c>
    </row>
    <row r="4">
      <c r="A4" s="40" t="s">
        <v>249</v>
      </c>
      <c r="B4" s="12" t="s">
        <v>250</v>
      </c>
      <c r="C4" s="42" t="s">
        <v>251</v>
      </c>
      <c r="D4" s="43" t="s">
        <v>11</v>
      </c>
      <c r="E4" s="12" t="s">
        <v>246</v>
      </c>
      <c r="F4" s="12" t="s">
        <v>247</v>
      </c>
      <c r="G4" s="12" t="s">
        <v>252</v>
      </c>
    </row>
  </sheetData>
  <hyperlinks>
    <hyperlink r:id="rId1" ref="C2"/>
    <hyperlink r:id="rId2" ref="C3"/>
    <hyperlink r:id="rId3" ref="C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75"/>
    <col customWidth="1" min="2" max="2" width="25.5"/>
    <col customWidth="1" min="3" max="3" width="40.0"/>
    <col customWidth="1" min="7" max="7" width="38.38"/>
  </cols>
  <sheetData>
    <row r="1">
      <c r="B1" s="44"/>
    </row>
    <row r="2" ht="29.25" customHeight="1">
      <c r="B2" s="45" t="s">
        <v>253</v>
      </c>
      <c r="C2" s="46" t="s">
        <v>254</v>
      </c>
      <c r="D2" s="46" t="s">
        <v>255</v>
      </c>
      <c r="E2" s="46" t="s">
        <v>256</v>
      </c>
      <c r="F2" s="46" t="s">
        <v>257</v>
      </c>
      <c r="G2" s="47" t="s">
        <v>235</v>
      </c>
    </row>
    <row r="3">
      <c r="B3" s="48" t="s">
        <v>27</v>
      </c>
    </row>
    <row r="4">
      <c r="B4" s="49" t="s">
        <v>258</v>
      </c>
      <c r="C4" s="50"/>
      <c r="D4" s="50"/>
      <c r="E4" s="50"/>
      <c r="F4" s="50"/>
      <c r="G4" s="4"/>
    </row>
    <row r="5">
      <c r="B5" s="12" t="s">
        <v>259</v>
      </c>
      <c r="C5" s="51" t="s">
        <v>260</v>
      </c>
      <c r="D5" s="37" t="s">
        <v>261</v>
      </c>
      <c r="E5" s="26"/>
      <c r="F5" s="37" t="s">
        <v>262</v>
      </c>
      <c r="G5" s="52" t="s">
        <v>263</v>
      </c>
      <c r="H5" s="53" t="str">
        <f>"Если поле "&amp;$B$5&amp;"  заполнено, "&amp;F5&amp;" то "&amp;G5 </f>
        <v>Если поле Фамилия  заполнено, 1: П
2: Пе
29:ПетровПетровПетровПетровПетро
30:ПетровПетровПетровПетровПетров то корректный ввод, нет ошибок</v>
      </c>
    </row>
    <row r="6">
      <c r="B6" s="54"/>
      <c r="C6" s="55" t="s">
        <v>264</v>
      </c>
      <c r="D6" s="37">
        <v>31.0</v>
      </c>
      <c r="E6" s="37" t="s">
        <v>265</v>
      </c>
      <c r="F6" s="26"/>
      <c r="G6" s="37" t="s">
        <v>266</v>
      </c>
      <c r="H6" s="53" t="str">
        <f>"Если поле "&amp;$B$5&amp;"  заполнено строкой, "&amp;E6&amp;" то "&amp;G6 </f>
        <v>Если поле Фамилия  заполнено строкой, ПетровПетровПетровПетровПетровПет то блокировка ввода символов</v>
      </c>
    </row>
    <row r="7">
      <c r="B7" s="54"/>
      <c r="C7" s="55" t="s">
        <v>267</v>
      </c>
      <c r="E7" s="56" t="s">
        <v>268</v>
      </c>
      <c r="F7" s="4"/>
      <c r="G7" s="57" t="s">
        <v>263</v>
      </c>
      <c r="H7" s="53" t="str">
        <f>"Если поле "&amp;$B$5&amp;"  заполнено, "&amp;E7&amp;" то "&amp;G7 </f>
        <v>Если поле Фамилия  заполнено, "Петров" то корректный ввод, нет ошибок</v>
      </c>
    </row>
    <row r="8">
      <c r="B8" s="54"/>
      <c r="C8" s="55" t="s">
        <v>269</v>
      </c>
      <c r="E8" s="56" t="s">
        <v>270</v>
      </c>
      <c r="F8" s="4"/>
      <c r="G8" s="56" t="s">
        <v>271</v>
      </c>
      <c r="H8" s="53" t="str">
        <f>"Если поле "&amp;$B$5&amp;"  пустое, "&amp;E8&amp;" то "&amp;G8 </f>
        <v>Если поле Фамилия  пустое, "" то ошибка "Поле обязательно для заполнения"</v>
      </c>
    </row>
    <row r="9">
      <c r="B9" s="54"/>
      <c r="C9" s="55" t="s">
        <v>272</v>
      </c>
      <c r="E9" s="58" t="s">
        <v>273</v>
      </c>
      <c r="F9" s="59"/>
      <c r="G9" s="57" t="s">
        <v>263</v>
      </c>
      <c r="H9" s="53" t="str">
        <f t="shared" ref="H9:H19" si="1">"Если поле "&amp;$B$5&amp;"  "&amp;C9&amp;", "&amp;E9&amp;" то "&amp;G9 </f>
        <v>Если поле Фамилия  содержит строчные буквы, "петров" то корректный ввод, нет ошибок</v>
      </c>
    </row>
    <row r="10">
      <c r="B10" s="54"/>
      <c r="C10" s="55" t="s">
        <v>274</v>
      </c>
      <c r="E10" s="56" t="s">
        <v>275</v>
      </c>
      <c r="F10" s="4"/>
      <c r="G10" s="57" t="s">
        <v>263</v>
      </c>
      <c r="H10" s="53" t="str">
        <f t="shared" si="1"/>
        <v>Если поле Фамилия  содержит заглавные буквы, "ПЕТРОВ" то корректный ввод, нет ошибок</v>
      </c>
    </row>
    <row r="11">
      <c r="B11" s="54"/>
      <c r="C11" s="55" t="s">
        <v>276</v>
      </c>
      <c r="E11" s="56" t="s">
        <v>277</v>
      </c>
      <c r="F11" s="4"/>
      <c r="G11" s="57" t="s">
        <v>263</v>
      </c>
      <c r="H11" s="53" t="str">
        <f t="shared" si="1"/>
        <v>Если поле Фамилия  содержит тире в середине, "Пет--ров" то корректный ввод, нет ошибок</v>
      </c>
    </row>
    <row r="12">
      <c r="B12" s="54"/>
      <c r="C12" s="55" t="s">
        <v>278</v>
      </c>
      <c r="E12" s="56" t="s">
        <v>279</v>
      </c>
      <c r="F12" s="4"/>
      <c r="G12" s="56" t="s">
        <v>280</v>
      </c>
      <c r="H12" s="53" t="str">
        <f t="shared" si="1"/>
        <v>Если поле Фамилия  содержит цифры, "Петров12" то ошибка "Введите корректное значение поля"</v>
      </c>
    </row>
    <row r="13">
      <c r="B13" s="54"/>
      <c r="C13" s="55" t="s">
        <v>281</v>
      </c>
      <c r="E13" s="56" t="s">
        <v>282</v>
      </c>
      <c r="F13" s="4"/>
      <c r="G13" s="56" t="s">
        <v>280</v>
      </c>
      <c r="H13" s="53" t="str">
        <f t="shared" si="1"/>
        <v>Если поле Фамилия  содержит знаки препинания, "Петров,." то ошибка "Введите корректное значение поля"</v>
      </c>
    </row>
    <row r="14">
      <c r="B14" s="54"/>
      <c r="C14" s="55" t="s">
        <v>283</v>
      </c>
      <c r="E14" s="56" t="s">
        <v>284</v>
      </c>
      <c r="F14" s="4"/>
      <c r="G14" s="56" t="s">
        <v>280</v>
      </c>
      <c r="H14" s="53" t="str">
        <f t="shared" si="1"/>
        <v>Если поле Фамилия  содержит спецсиволы (!-@#$%^&amp;_)*, "Пет@ров" то ошибка "Введите корректное значение поля"</v>
      </c>
    </row>
    <row r="15">
      <c r="B15" s="54"/>
      <c r="C15" s="55" t="s">
        <v>285</v>
      </c>
      <c r="E15" s="56" t="s">
        <v>286</v>
      </c>
      <c r="F15" s="4"/>
      <c r="G15" s="57" t="s">
        <v>263</v>
      </c>
      <c r="H15" s="53" t="str">
        <f t="shared" si="1"/>
        <v>Если поле Фамилия  содержит латинские буквы, "Petrov" то корректный ввод, нет ошибок</v>
      </c>
    </row>
    <row r="16">
      <c r="B16" s="54"/>
      <c r="C16" s="55" t="s">
        <v>287</v>
      </c>
      <c r="E16" s="56" t="s">
        <v>288</v>
      </c>
      <c r="F16" s="4"/>
      <c r="G16" s="56" t="s">
        <v>280</v>
      </c>
      <c r="H16" s="53" t="str">
        <f t="shared" si="1"/>
        <v>Если поле Фамилия  содержит  иероглифы, "你好" то ошибка "Введите корректное значение поля"</v>
      </c>
    </row>
    <row r="17">
      <c r="B17" s="54"/>
      <c r="C17" s="55" t="s">
        <v>289</v>
      </c>
      <c r="E17" s="56" t="s">
        <v>290</v>
      </c>
      <c r="F17" s="4"/>
      <c r="G17" s="37" t="s">
        <v>280</v>
      </c>
      <c r="H17" s="53" t="str">
        <f t="shared" si="1"/>
        <v>Если поле Фамилия  содержит пробел в начале, " Петров" то ошибка "Введите корректное значение поля"</v>
      </c>
    </row>
    <row r="18">
      <c r="B18" s="54"/>
      <c r="C18" s="52" t="s">
        <v>291</v>
      </c>
      <c r="E18" s="56" t="s">
        <v>292</v>
      </c>
      <c r="F18" s="4"/>
      <c r="G18" s="52" t="s">
        <v>263</v>
      </c>
      <c r="H18" s="53" t="str">
        <f t="shared" si="1"/>
        <v>Если поле Фамилия  содержит пробел в середине, "Пет ров" то корректный ввод, нет ошибок</v>
      </c>
    </row>
    <row r="19">
      <c r="B19" s="54"/>
      <c r="C19" s="55" t="s">
        <v>293</v>
      </c>
      <c r="E19" s="56" t="s">
        <v>294</v>
      </c>
      <c r="F19" s="4"/>
      <c r="G19" s="37" t="s">
        <v>280</v>
      </c>
      <c r="H19" s="53" t="str">
        <f t="shared" si="1"/>
        <v>Если поле Фамилия  содержит пробел в конце, "Петров " то ошибка "Введите корректное значение поля"</v>
      </c>
    </row>
    <row r="20">
      <c r="B20" s="12" t="s">
        <v>295</v>
      </c>
      <c r="C20" s="51" t="s">
        <v>260</v>
      </c>
      <c r="D20" s="37" t="s">
        <v>261</v>
      </c>
      <c r="E20" s="26"/>
      <c r="F20" s="37" t="s">
        <v>296</v>
      </c>
      <c r="G20" s="52" t="s">
        <v>263</v>
      </c>
      <c r="H20" s="53" t="str">
        <f>"Если поле "&amp;$B$20&amp;"  заполнено, "&amp;F20&amp;" то "&amp;G20 </f>
        <v>Если поле Имя*  заполнено, 1: П
2: Пе
29:ПетровПетровПетровПетровПетро
30:ПетровПетровПетровПетровПетров то корректный ввод, нет ошибок</v>
      </c>
    </row>
    <row r="21">
      <c r="B21" s="54"/>
      <c r="C21" s="55" t="s">
        <v>264</v>
      </c>
      <c r="D21" s="37">
        <v>31.0</v>
      </c>
      <c r="E21" s="37" t="s">
        <v>297</v>
      </c>
      <c r="F21" s="26"/>
      <c r="G21" s="37" t="s">
        <v>266</v>
      </c>
      <c r="H21" s="53" t="str">
        <f>"Если поле "&amp;$B$20&amp;"  заполнено строкой, "&amp;E21&amp;" то "&amp;G21 </f>
        <v>Если поле Имя*  заполнено строкой, КириллКириллКириллКириллКириллКири то блокировка ввода символов</v>
      </c>
    </row>
    <row r="22">
      <c r="B22" s="54"/>
      <c r="C22" s="55" t="s">
        <v>267</v>
      </c>
      <c r="E22" s="56" t="s">
        <v>298</v>
      </c>
      <c r="F22" s="4"/>
      <c r="G22" s="52" t="s">
        <v>263</v>
      </c>
      <c r="H22" s="53" t="str">
        <f>"Если поле "&amp;$B$20&amp;"  заполнено, "&amp;E22&amp;" то "&amp;G22 </f>
        <v>Если поле Имя*  заполнено, "Анат" то корректный ввод, нет ошибок</v>
      </c>
    </row>
    <row r="23">
      <c r="B23" s="54"/>
      <c r="C23" s="55" t="s">
        <v>269</v>
      </c>
      <c r="E23" s="56" t="s">
        <v>270</v>
      </c>
      <c r="F23" s="4"/>
      <c r="G23" s="37" t="s">
        <v>271</v>
      </c>
      <c r="H23" s="53" t="str">
        <f>"Если поле "&amp;$B$20&amp;"  пустое, "&amp;E23&amp;" то "&amp;G23 </f>
        <v>Если поле Имя*  пустое, "" то ошибка "Поле обязательно для заполнения"</v>
      </c>
    </row>
    <row r="24">
      <c r="B24" s="54"/>
      <c r="C24" s="55" t="s">
        <v>272</v>
      </c>
      <c r="E24" s="58" t="s">
        <v>299</v>
      </c>
      <c r="F24" s="59"/>
      <c r="G24" s="52" t="s">
        <v>263</v>
      </c>
      <c r="H24" s="53" t="str">
        <f t="shared" ref="H24:H34" si="2">"Если поле "&amp;$B$20&amp;"  "&amp;C24&amp;", "&amp;E24&amp;" то "&amp;G24 </f>
        <v>Если поле Имя*  содержит строчные буквы, "анат" то корректный ввод, нет ошибок</v>
      </c>
    </row>
    <row r="25">
      <c r="B25" s="54"/>
      <c r="C25" s="55" t="s">
        <v>274</v>
      </c>
      <c r="E25" s="56" t="s">
        <v>300</v>
      </c>
      <c r="F25" s="4"/>
      <c r="G25" s="52" t="s">
        <v>263</v>
      </c>
      <c r="H25" s="53" t="str">
        <f t="shared" si="2"/>
        <v>Если поле Имя*  содержит заглавные буквы, "АНАТ" то корректный ввод, нет ошибок</v>
      </c>
    </row>
    <row r="26">
      <c r="B26" s="54"/>
      <c r="C26" s="55" t="s">
        <v>301</v>
      </c>
      <c r="E26" s="56" t="s">
        <v>302</v>
      </c>
      <c r="F26" s="4"/>
      <c r="G26" s="52" t="s">
        <v>263</v>
      </c>
      <c r="H26" s="53" t="str">
        <f t="shared" si="2"/>
        <v>Если поле Имя*  содержит тире, "Ана-т" то корректный ввод, нет ошибок</v>
      </c>
    </row>
    <row r="27">
      <c r="B27" s="54"/>
      <c r="C27" s="55" t="s">
        <v>278</v>
      </c>
      <c r="E27" s="56" t="s">
        <v>303</v>
      </c>
      <c r="F27" s="4"/>
      <c r="G27" s="37" t="s">
        <v>280</v>
      </c>
      <c r="H27" s="53" t="str">
        <f t="shared" si="2"/>
        <v>Если поле Имя*  содержит цифры, "Анат12" то ошибка "Введите корректное значение поля"</v>
      </c>
    </row>
    <row r="28">
      <c r="B28" s="54"/>
      <c r="C28" s="55" t="s">
        <v>281</v>
      </c>
      <c r="E28" s="56" t="s">
        <v>304</v>
      </c>
      <c r="F28" s="4"/>
      <c r="G28" s="37" t="s">
        <v>280</v>
      </c>
      <c r="H28" s="53" t="str">
        <f t="shared" si="2"/>
        <v>Если поле Имя*  содержит знаки препинания, "Анат,." то ошибка "Введите корректное значение поля"</v>
      </c>
    </row>
    <row r="29">
      <c r="B29" s="54"/>
      <c r="C29" s="55" t="s">
        <v>283</v>
      </c>
      <c r="E29" s="56" t="s">
        <v>305</v>
      </c>
      <c r="F29" s="4"/>
      <c r="G29" s="37" t="s">
        <v>280</v>
      </c>
      <c r="H29" s="53" t="str">
        <f t="shared" si="2"/>
        <v>Если поле Имя*  содержит спецсиволы (!-@#$%^&amp;_)*, "Анат@лий" то ошибка "Введите корректное значение поля"</v>
      </c>
    </row>
    <row r="30">
      <c r="B30" s="54"/>
      <c r="C30" s="55" t="s">
        <v>285</v>
      </c>
      <c r="E30" s="56" t="s">
        <v>306</v>
      </c>
      <c r="F30" s="4"/>
      <c r="G30" s="52" t="s">
        <v>263</v>
      </c>
      <c r="H30" s="53" t="str">
        <f t="shared" si="2"/>
        <v>Если поле Имя*  содержит латинские буквы, "Anatolu" то корректный ввод, нет ошибок</v>
      </c>
    </row>
    <row r="31">
      <c r="B31" s="54"/>
      <c r="C31" s="55" t="s">
        <v>287</v>
      </c>
      <c r="E31" s="56" t="s">
        <v>288</v>
      </c>
      <c r="F31" s="4"/>
      <c r="G31" s="37" t="s">
        <v>280</v>
      </c>
      <c r="H31" s="53" t="str">
        <f t="shared" si="2"/>
        <v>Если поле Имя*  содержит  иероглифы, "你好" то ошибка "Введите корректное значение поля"</v>
      </c>
    </row>
    <row r="32">
      <c r="B32" s="54"/>
      <c r="C32" s="55" t="s">
        <v>289</v>
      </c>
      <c r="E32" s="56" t="s">
        <v>307</v>
      </c>
      <c r="F32" s="4"/>
      <c r="G32" s="37" t="s">
        <v>280</v>
      </c>
      <c r="H32" s="53" t="str">
        <f t="shared" si="2"/>
        <v>Если поле Имя*  содержит пробел в начале, " Анат" то ошибка "Введите корректное значение поля"</v>
      </c>
    </row>
    <row r="33">
      <c r="B33" s="54"/>
      <c r="C33" s="60" t="s">
        <v>291</v>
      </c>
      <c r="E33" s="56" t="s">
        <v>308</v>
      </c>
      <c r="F33" s="4"/>
      <c r="G33" s="52" t="s">
        <v>263</v>
      </c>
      <c r="H33" s="53" t="str">
        <f t="shared" si="2"/>
        <v>Если поле Имя*  содержит пробел в середине, "Анат ров" то корректный ввод, нет ошибок</v>
      </c>
    </row>
    <row r="34">
      <c r="B34" s="54"/>
      <c r="C34" s="55" t="s">
        <v>293</v>
      </c>
      <c r="E34" s="56" t="s">
        <v>309</v>
      </c>
      <c r="F34" s="4"/>
      <c r="G34" s="37" t="s">
        <v>280</v>
      </c>
      <c r="H34" s="53" t="str">
        <f t="shared" si="2"/>
        <v>Если поле Имя*  содержит пробел в конце, "Анат " то ошибка "Введите корректное значение поля"</v>
      </c>
    </row>
    <row r="35">
      <c r="B35" s="12" t="s">
        <v>310</v>
      </c>
      <c r="C35" s="51" t="s">
        <v>311</v>
      </c>
      <c r="D35" s="37" t="s">
        <v>312</v>
      </c>
      <c r="E35" s="26"/>
      <c r="F35" s="37" t="s">
        <v>313</v>
      </c>
      <c r="G35" s="52" t="s">
        <v>263</v>
      </c>
      <c r="H35" s="53" t="str">
        <f t="shared" ref="H35:H36" si="3">"Если поле "&amp;$B$35&amp;"  заполнено, "&amp;F35&amp;" то "&amp;G35 </f>
        <v>Если поле Отчество  заполнено, 1: П
29:ПетровПетровПетровПетровПетро
30:ПетровПетровПетровПетровПетров то корректный ввод, нет ошибок</v>
      </c>
    </row>
    <row r="36">
      <c r="B36" s="54"/>
      <c r="C36" s="55" t="s">
        <v>264</v>
      </c>
      <c r="D36" s="37">
        <v>31.0</v>
      </c>
      <c r="E36" s="26"/>
      <c r="F36" s="37" t="s">
        <v>314</v>
      </c>
      <c r="G36" s="37" t="s">
        <v>266</v>
      </c>
      <c r="H36" s="53" t="str">
        <f t="shared" si="3"/>
        <v>Если поле Отчество  заполнено, 31:ПетровПетровПетровПетровПетровП
32:ПетровПетровПетровПетровПетровПе то блокировка ввода символов</v>
      </c>
    </row>
    <row r="37">
      <c r="B37" s="54"/>
      <c r="C37" s="55" t="s">
        <v>267</v>
      </c>
      <c r="E37" s="56" t="s">
        <v>268</v>
      </c>
      <c r="F37" s="4"/>
      <c r="G37" s="52" t="s">
        <v>263</v>
      </c>
      <c r="H37" s="53" t="str">
        <f>"Если поле "&amp;$B$35&amp;"  заполнено, "&amp;E37&amp;" то "&amp;G37 </f>
        <v>Если поле Отчество  заполнено, "Петров" то корректный ввод, нет ошибок</v>
      </c>
    </row>
    <row r="38">
      <c r="B38" s="54"/>
      <c r="C38" s="55" t="s">
        <v>269</v>
      </c>
      <c r="E38" s="56" t="s">
        <v>270</v>
      </c>
      <c r="F38" s="4"/>
      <c r="G38" s="52" t="s">
        <v>263</v>
      </c>
      <c r="H38" s="53" t="str">
        <f>"Если поле "&amp;$B$35&amp;"  пустое, "&amp;E38&amp;" то "&amp;G38 </f>
        <v>Если поле Отчество  пустое, "" то корректный ввод, нет ошибок</v>
      </c>
    </row>
    <row r="39">
      <c r="B39" s="54"/>
      <c r="C39" s="55" t="s">
        <v>272</v>
      </c>
      <c r="E39" s="58" t="s">
        <v>273</v>
      </c>
      <c r="F39" s="59"/>
      <c r="G39" s="52" t="s">
        <v>263</v>
      </c>
      <c r="H39" s="53" t="str">
        <f t="shared" ref="H39:H49" si="4">"Если поле "&amp;$B$35&amp;"  "&amp;C39&amp;", "&amp;E39&amp;" то "&amp;G39 </f>
        <v>Если поле Отчество  содержит строчные буквы, "петров" то корректный ввод, нет ошибок</v>
      </c>
    </row>
    <row r="40">
      <c r="B40" s="54"/>
      <c r="C40" s="55" t="s">
        <v>274</v>
      </c>
      <c r="E40" s="56" t="s">
        <v>275</v>
      </c>
      <c r="F40" s="4"/>
      <c r="G40" s="52" t="s">
        <v>263</v>
      </c>
      <c r="H40" s="53" t="str">
        <f t="shared" si="4"/>
        <v>Если поле Отчество  содержит заглавные буквы, "ПЕТРОВ" то корректный ввод, нет ошибок</v>
      </c>
    </row>
    <row r="41">
      <c r="B41" s="54"/>
      <c r="C41" s="55" t="s">
        <v>301</v>
      </c>
      <c r="E41" s="56" t="s">
        <v>277</v>
      </c>
      <c r="F41" s="4"/>
      <c r="G41" s="52" t="s">
        <v>263</v>
      </c>
      <c r="H41" s="53" t="str">
        <f t="shared" si="4"/>
        <v>Если поле Отчество  содержит тире, "Пет--ров" то корректный ввод, нет ошибок</v>
      </c>
    </row>
    <row r="42">
      <c r="B42" s="54"/>
      <c r="C42" s="55" t="s">
        <v>278</v>
      </c>
      <c r="E42" s="56" t="s">
        <v>279</v>
      </c>
      <c r="F42" s="4"/>
      <c r="G42" s="37" t="s">
        <v>280</v>
      </c>
      <c r="H42" s="53" t="str">
        <f t="shared" si="4"/>
        <v>Если поле Отчество  содержит цифры, "Петров12" то ошибка "Введите корректное значение поля"</v>
      </c>
    </row>
    <row r="43">
      <c r="B43" s="54"/>
      <c r="C43" s="55" t="s">
        <v>281</v>
      </c>
      <c r="E43" s="56" t="s">
        <v>282</v>
      </c>
      <c r="F43" s="4"/>
      <c r="G43" s="37" t="s">
        <v>280</v>
      </c>
      <c r="H43" s="53" t="str">
        <f t="shared" si="4"/>
        <v>Если поле Отчество  содержит знаки препинания, "Петров,." то ошибка "Введите корректное значение поля"</v>
      </c>
    </row>
    <row r="44">
      <c r="B44" s="54"/>
      <c r="C44" s="55" t="s">
        <v>283</v>
      </c>
      <c r="E44" s="56" t="s">
        <v>284</v>
      </c>
      <c r="F44" s="4"/>
      <c r="G44" s="37" t="s">
        <v>280</v>
      </c>
      <c r="H44" s="53" t="str">
        <f t="shared" si="4"/>
        <v>Если поле Отчество  содержит спецсиволы (!-@#$%^&amp;_)*, "Пет@ров" то ошибка "Введите корректное значение поля"</v>
      </c>
    </row>
    <row r="45">
      <c r="B45" s="54"/>
      <c r="C45" s="55" t="s">
        <v>285</v>
      </c>
      <c r="E45" s="56" t="s">
        <v>286</v>
      </c>
      <c r="F45" s="4"/>
      <c r="G45" s="52" t="s">
        <v>263</v>
      </c>
      <c r="H45" s="53" t="str">
        <f t="shared" si="4"/>
        <v>Если поле Отчество  содержит латинские буквы, "Petrov" то корректный ввод, нет ошибок</v>
      </c>
    </row>
    <row r="46">
      <c r="B46" s="54"/>
      <c r="C46" s="55" t="s">
        <v>287</v>
      </c>
      <c r="E46" s="56" t="s">
        <v>288</v>
      </c>
      <c r="F46" s="4"/>
      <c r="G46" s="37" t="s">
        <v>280</v>
      </c>
      <c r="H46" s="53" t="str">
        <f t="shared" si="4"/>
        <v>Если поле Отчество  содержит  иероглифы, "你好" то ошибка "Введите корректное значение поля"</v>
      </c>
    </row>
    <row r="47">
      <c r="B47" s="54"/>
      <c r="C47" s="55" t="s">
        <v>289</v>
      </c>
      <c r="E47" s="56" t="s">
        <v>290</v>
      </c>
      <c r="F47" s="4"/>
      <c r="G47" s="37" t="s">
        <v>280</v>
      </c>
      <c r="H47" s="53" t="str">
        <f t="shared" si="4"/>
        <v>Если поле Отчество  содержит пробел в начале, " Петров" то ошибка "Введите корректное значение поля"</v>
      </c>
    </row>
    <row r="48">
      <c r="B48" s="54"/>
      <c r="C48" s="52" t="s">
        <v>291</v>
      </c>
      <c r="E48" s="56" t="s">
        <v>292</v>
      </c>
      <c r="F48" s="4"/>
      <c r="G48" s="52" t="s">
        <v>263</v>
      </c>
      <c r="H48" s="53" t="str">
        <f t="shared" si="4"/>
        <v>Если поле Отчество  содержит пробел в середине, "Пет ров" то корректный ввод, нет ошибок</v>
      </c>
    </row>
    <row r="49">
      <c r="B49" s="54"/>
      <c r="C49" s="55" t="s">
        <v>293</v>
      </c>
      <c r="E49" s="56" t="s">
        <v>294</v>
      </c>
      <c r="F49" s="4"/>
      <c r="G49" s="37" t="s">
        <v>280</v>
      </c>
      <c r="H49" s="53" t="str">
        <f t="shared" si="4"/>
        <v>Если поле Отчество  содержит пробел в конце, "Петров " то ошибка "Введите корректное значение поля"</v>
      </c>
    </row>
    <row r="50">
      <c r="B50" s="12" t="s">
        <v>315</v>
      </c>
      <c r="C50" s="51" t="s">
        <v>316</v>
      </c>
      <c r="D50" s="37" t="s">
        <v>317</v>
      </c>
      <c r="E50" s="26"/>
      <c r="F50" s="26"/>
      <c r="G50" s="52" t="s">
        <v>263</v>
      </c>
      <c r="H50" s="53" t="str">
        <f t="shared" ref="H50:H51" si="5">"Если поле "&amp;$B$50&amp;"  заполнено, "&amp;F50&amp;" то "&amp;G50 </f>
        <v>Если поле E-mail*  заполнено,  то корректный ввод, нет ошибок</v>
      </c>
    </row>
    <row r="51">
      <c r="B51" s="54"/>
      <c r="C51" s="55" t="s">
        <v>318</v>
      </c>
      <c r="D51" s="37">
        <v>51.0</v>
      </c>
      <c r="E51" s="26"/>
      <c r="F51" s="26"/>
      <c r="G51" s="37" t="s">
        <v>266</v>
      </c>
      <c r="H51" s="53" t="str">
        <f t="shared" si="5"/>
        <v>Если поле E-mail*  заполнено,  то блокировка ввода символов</v>
      </c>
    </row>
    <row r="52">
      <c r="B52" s="54"/>
      <c r="C52" s="55" t="s">
        <v>267</v>
      </c>
      <c r="E52" s="37" t="s">
        <v>319</v>
      </c>
      <c r="F52" s="26"/>
      <c r="G52" s="52" t="s">
        <v>263</v>
      </c>
      <c r="H52" s="53" t="str">
        <f>"Если поле "&amp;$B$50&amp;"  заполнено, "&amp;E52&amp;" то "&amp;G52 </f>
        <v>Если поле E-mail*  заполнено, "zveno@io.ru" то корректный ввод, нет ошибок</v>
      </c>
    </row>
    <row r="53">
      <c r="B53" s="54"/>
      <c r="C53" s="55" t="s">
        <v>269</v>
      </c>
      <c r="E53" s="37" t="s">
        <v>270</v>
      </c>
      <c r="F53" s="26"/>
      <c r="G53" s="37" t="s">
        <v>271</v>
      </c>
      <c r="H53" s="53" t="str">
        <f>"Если поле "&amp;$B$50&amp;"  пустое, "&amp;E53&amp;" то "&amp;G53 </f>
        <v>Если поле E-mail*  пустое, "" то ошибка "Поле обязательно для заполнения"</v>
      </c>
    </row>
    <row r="54">
      <c r="B54" s="54"/>
      <c r="C54" s="55" t="s">
        <v>320</v>
      </c>
      <c r="E54" s="61" t="s">
        <v>319</v>
      </c>
      <c r="F54" s="4"/>
      <c r="G54" s="52" t="s">
        <v>263</v>
      </c>
      <c r="H54" s="53" t="str">
        <f t="shared" ref="H54:H63" si="6">"Если поле "&amp;$B$50&amp;"  "&amp;C54&amp;", "&amp;E54&amp;" то "&amp;G54 </f>
        <v>Если поле E-mail*  сожердит @ и "." с валидными самволами до и после, "zveno@io.ru" то корректный ввод, нет ошибок</v>
      </c>
    </row>
    <row r="55">
      <c r="B55" s="54"/>
      <c r="C55" s="55" t="s">
        <v>321</v>
      </c>
      <c r="E55" s="61" t="s">
        <v>319</v>
      </c>
      <c r="F55" s="4"/>
      <c r="G55" s="52" t="s">
        <v>263</v>
      </c>
      <c r="H55" s="53" t="str">
        <f t="shared" si="6"/>
        <v>Если поле E-mail*  содержит строчные латинские буквы, "zveno@io.ru" то корректный ввод, нет ошибок</v>
      </c>
    </row>
    <row r="56">
      <c r="B56" s="54"/>
      <c r="C56" s="55" t="s">
        <v>322</v>
      </c>
      <c r="E56" s="61" t="s">
        <v>323</v>
      </c>
      <c r="F56" s="4"/>
      <c r="G56" s="52" t="s">
        <v>263</v>
      </c>
      <c r="H56" s="53" t="str">
        <f t="shared" si="6"/>
        <v>Если поле E-mail*  содержит заглавные латинские буквы, "Zveno@io.ru" то корректный ввод, нет ошибок</v>
      </c>
    </row>
    <row r="57">
      <c r="B57" s="54"/>
      <c r="C57" s="55" t="s">
        <v>301</v>
      </c>
      <c r="E57" s="56" t="s">
        <v>324</v>
      </c>
      <c r="F57" s="4"/>
      <c r="G57" s="52" t="s">
        <v>263</v>
      </c>
      <c r="H57" s="53" t="str">
        <f t="shared" si="6"/>
        <v>Если поле E-mail*  содержит тире, "zve-no@io.ru" то корректный ввод, нет ошибок</v>
      </c>
    </row>
    <row r="58">
      <c r="B58" s="54"/>
      <c r="C58" s="55" t="s">
        <v>325</v>
      </c>
      <c r="E58" s="56" t="s">
        <v>326</v>
      </c>
      <c r="F58" s="4"/>
      <c r="G58" s="37" t="s">
        <v>327</v>
      </c>
      <c r="H58" s="53" t="str">
        <f t="shared" si="6"/>
        <v>Если поле E-mail*  содержит пробел, "zve no@io.ru" то ошибка "Введите корректный E-mail адрес"</v>
      </c>
    </row>
    <row r="59">
      <c r="B59" s="54"/>
      <c r="C59" s="55" t="s">
        <v>278</v>
      </c>
      <c r="E59" s="56" t="s">
        <v>328</v>
      </c>
      <c r="F59" s="4"/>
      <c r="G59" s="52" t="s">
        <v>263</v>
      </c>
      <c r="H59" s="53" t="str">
        <f t="shared" si="6"/>
        <v>Если поле E-mail*  содержит цифры, "zveno12@io.ru" то корректный ввод, нет ошибок</v>
      </c>
    </row>
    <row r="60">
      <c r="B60" s="54"/>
      <c r="C60" s="55" t="s">
        <v>281</v>
      </c>
      <c r="E60" s="61" t="s">
        <v>329</v>
      </c>
      <c r="F60" s="4"/>
      <c r="G60" s="37" t="s">
        <v>327</v>
      </c>
      <c r="H60" s="53" t="str">
        <f t="shared" si="6"/>
        <v>Если поле E-mail*  содержит знаки препинания, "zv,eno@io.ru" то ошибка "Введите корректный E-mail адрес"</v>
      </c>
    </row>
    <row r="61">
      <c r="B61" s="54"/>
      <c r="C61" s="55" t="s">
        <v>330</v>
      </c>
      <c r="E61" s="56" t="s">
        <v>331</v>
      </c>
      <c r="F61" s="4"/>
      <c r="G61" s="37" t="s">
        <v>327</v>
      </c>
      <c r="H61" s="53" t="str">
        <f t="shared" si="6"/>
        <v>Если поле E-mail*  содержит спецсиволы (!-#$%^&amp;_)*, "zv@eno@io.ru" то ошибка "Введите корректный E-mail адрес"</v>
      </c>
    </row>
    <row r="62">
      <c r="B62" s="54"/>
      <c r="C62" s="55" t="s">
        <v>332</v>
      </c>
      <c r="E62" s="56" t="s">
        <v>333</v>
      </c>
      <c r="F62" s="4"/>
      <c r="G62" s="37" t="s">
        <v>327</v>
      </c>
      <c r="H62" s="53" t="str">
        <f t="shared" si="6"/>
        <v>Если поле E-mail*  содержит кирилицу, "звено@io.ru" то ошибка "Введите корректный E-mail адрес"</v>
      </c>
    </row>
    <row r="63">
      <c r="B63" s="54"/>
      <c r="C63" s="55" t="s">
        <v>287</v>
      </c>
      <c r="E63" s="61" t="s">
        <v>334</v>
      </c>
      <c r="F63" s="4"/>
      <c r="G63" s="37" t="s">
        <v>327</v>
      </c>
      <c r="H63" s="53" t="str">
        <f t="shared" si="6"/>
        <v>Если поле E-mail*  содержит  иероглифы, "你好@io.ru" то ошибка "Введите корректный E-mail адрес"</v>
      </c>
    </row>
    <row r="64">
      <c r="B64" s="12" t="s">
        <v>335</v>
      </c>
      <c r="C64" s="51" t="s">
        <v>336</v>
      </c>
      <c r="D64" s="37" t="s">
        <v>337</v>
      </c>
      <c r="E64" s="26"/>
      <c r="F64" s="37" t="s">
        <v>338</v>
      </c>
      <c r="G64" s="37" t="s">
        <v>339</v>
      </c>
      <c r="H64" s="53" t="str">
        <f t="shared" ref="H64:H66" si="7">"Если поле "&amp;$B$64&amp;"  заполнено, "&amp;F64&amp;" то "&amp;G64 </f>
        <v>Если поле Телефон*  заполнено, 1: 9
2:99
8:99912298
9:999122989 то ошибка "Введите корректный номер телефона"</v>
      </c>
    </row>
    <row r="65">
      <c r="B65" s="37" t="s">
        <v>340</v>
      </c>
      <c r="C65" s="51" t="s">
        <v>341</v>
      </c>
      <c r="D65" s="37">
        <v>10.0</v>
      </c>
      <c r="E65" s="26"/>
      <c r="F65" s="37">
        <v>9.991229893E9</v>
      </c>
      <c r="G65" s="37" t="s">
        <v>263</v>
      </c>
      <c r="H65" s="53" t="str">
        <f t="shared" si="7"/>
        <v>Если поле Телефон*  заполнено, 9991229893 то корректный ввод, нет ошибок</v>
      </c>
    </row>
    <row r="66">
      <c r="B66" s="62"/>
      <c r="C66" s="55" t="s">
        <v>342</v>
      </c>
      <c r="D66" s="37">
        <v>11.0</v>
      </c>
      <c r="E66" s="26"/>
      <c r="F66" s="37">
        <v>9.9912298932E10</v>
      </c>
      <c r="G66" s="37" t="s">
        <v>266</v>
      </c>
      <c r="H66" s="53" t="str">
        <f t="shared" si="7"/>
        <v>Если поле Телефон*  заполнено, 99912298932 то блокировка ввода символов</v>
      </c>
    </row>
    <row r="67">
      <c r="B67" s="54"/>
      <c r="C67" s="55" t="s">
        <v>267</v>
      </c>
      <c r="E67" s="57">
        <v>9.995233452E9</v>
      </c>
      <c r="F67" s="4"/>
      <c r="G67" s="52" t="s">
        <v>263</v>
      </c>
      <c r="H67" s="53" t="str">
        <f>"Если поле "&amp;$B$64&amp;"  заполнено, "&amp;E67&amp;", то "&amp;G67 </f>
        <v>Если поле Телефон*  заполнено, 9995233452, то корректный ввод, нет ошибок</v>
      </c>
    </row>
    <row r="68">
      <c r="B68" s="54"/>
      <c r="C68" s="55" t="s">
        <v>269</v>
      </c>
      <c r="E68" s="56" t="s">
        <v>270</v>
      </c>
      <c r="F68" s="4"/>
      <c r="G68" s="37" t="s">
        <v>271</v>
      </c>
      <c r="H68" s="53" t="str">
        <f>"Если поле "&amp;$B$64&amp;"  пустое, "&amp;E68&amp;", то "&amp;G68 </f>
        <v>Если поле Телефон*  пустое, "", то ошибка "Поле обязательно для заполнения"</v>
      </c>
    </row>
    <row r="69">
      <c r="B69" s="54"/>
      <c r="C69" s="55" t="s">
        <v>343</v>
      </c>
      <c r="E69" s="57" t="s">
        <v>344</v>
      </c>
      <c r="F69" s="4"/>
      <c r="G69" s="37" t="s">
        <v>266</v>
      </c>
      <c r="H69" s="53" t="str">
        <f t="shared" ref="H69:H74" si="8">"Если поле "&amp;$B$64&amp;"  "&amp;C69&amp;", "&amp;E69&amp;", то "&amp;G69 </f>
        <v>Если поле Телефон*  содержит буквы, 99952334Д2, то блокировка ввода символов</v>
      </c>
    </row>
    <row r="70">
      <c r="B70" s="54"/>
      <c r="C70" s="55" t="s">
        <v>278</v>
      </c>
      <c r="E70" s="57">
        <v>9.995233452E9</v>
      </c>
      <c r="F70" s="4"/>
      <c r="G70" s="52" t="s">
        <v>263</v>
      </c>
      <c r="H70" s="53" t="str">
        <f t="shared" si="8"/>
        <v>Если поле Телефон*  содержит цифры, 9995233452, то корректный ввод, нет ошибок</v>
      </c>
    </row>
    <row r="71">
      <c r="B71" s="54"/>
      <c r="C71" s="55" t="s">
        <v>281</v>
      </c>
      <c r="E71" s="56">
        <v>9.99523342E7</v>
      </c>
      <c r="F71" s="4"/>
      <c r="G71" s="37" t="s">
        <v>266</v>
      </c>
      <c r="H71" s="53" t="str">
        <f t="shared" si="8"/>
        <v>Если поле Телефон*  содержит знаки препинания, 99952334,2, то блокировка ввода символов</v>
      </c>
    </row>
    <row r="72">
      <c r="B72" s="54"/>
      <c r="C72" s="55" t="s">
        <v>283</v>
      </c>
      <c r="E72" s="57" t="s">
        <v>345</v>
      </c>
      <c r="F72" s="4"/>
      <c r="G72" s="37" t="s">
        <v>266</v>
      </c>
      <c r="H72" s="53" t="str">
        <f t="shared" si="8"/>
        <v>Если поле Телефон*  содержит спецсиволы (!-@#$%^&amp;_)*, 99952334@2, то блокировка ввода символов</v>
      </c>
    </row>
    <row r="73">
      <c r="B73" s="54"/>
      <c r="C73" s="55" t="s">
        <v>287</v>
      </c>
      <c r="E73" s="56" t="s">
        <v>346</v>
      </c>
      <c r="F73" s="4"/>
      <c r="G73" s="37" t="s">
        <v>266</v>
      </c>
      <c r="H73" s="53" t="str">
        <f t="shared" si="8"/>
        <v>Если поле Телефон*  содержит  иероглифы, 999你好989, то блокировка ввода символов</v>
      </c>
    </row>
    <row r="74">
      <c r="B74" s="23"/>
      <c r="C74" s="55" t="s">
        <v>325</v>
      </c>
      <c r="E74" s="56" t="s">
        <v>347</v>
      </c>
      <c r="F74" s="4"/>
      <c r="G74" s="37" t="s">
        <v>266</v>
      </c>
      <c r="H74" s="53" t="str">
        <f t="shared" si="8"/>
        <v>Если поле Телефон*  содержит пробел, 99952334 2, то блокировка ввода символов</v>
      </c>
    </row>
    <row r="75">
      <c r="B75" s="49" t="s">
        <v>348</v>
      </c>
      <c r="C75" s="50"/>
      <c r="D75" s="50"/>
      <c r="E75" s="50"/>
      <c r="F75" s="50"/>
      <c r="G75" s="4"/>
    </row>
    <row r="76">
      <c r="B76" s="12" t="s">
        <v>349</v>
      </c>
      <c r="C76" s="51" t="s">
        <v>350</v>
      </c>
      <c r="D76" s="26"/>
      <c r="E76" s="26"/>
      <c r="F76" s="37" t="s">
        <v>351</v>
      </c>
      <c r="G76" s="63" t="s">
        <v>352</v>
      </c>
      <c r="H76" s="53" t="str">
        <f t="shared" ref="H76:H78" si="9">"Если поле "&amp;$B$76&amp;"  заполнено, "&amp;F76&amp;" то "&amp;G76 </f>
        <v>Если поле Пароль*  заполнено, 5:qQ1!q то ошибка "Пароль должен быть не короче 6 символов, содержать латинские буквы верхнего и нижнего регистра, цифру и спецсимвол (!-@#$%^&amp;_)*"</v>
      </c>
    </row>
    <row r="77">
      <c r="B77" s="26"/>
      <c r="C77" s="51" t="s">
        <v>353</v>
      </c>
      <c r="D77" s="26"/>
      <c r="E77" s="26"/>
      <c r="F77" s="37" t="s">
        <v>354</v>
      </c>
      <c r="G77" s="37" t="s">
        <v>263</v>
      </c>
      <c r="H77" s="53" t="str">
        <f t="shared" si="9"/>
        <v>Если поле Пароль*  заполнено, 6: qQ1!qq
30: qQ1!qqqQ1!qqqQ1!qqqQ1!qqqQ1!qq то корректный ввод, нет ошибок</v>
      </c>
    </row>
    <row r="78">
      <c r="B78" s="26"/>
      <c r="C78" s="55" t="s">
        <v>264</v>
      </c>
      <c r="D78" s="26"/>
      <c r="E78" s="26"/>
      <c r="F78" s="37" t="s">
        <v>355</v>
      </c>
      <c r="G78" s="37" t="s">
        <v>266</v>
      </c>
      <c r="H78" s="53" t="str">
        <f t="shared" si="9"/>
        <v>Если поле Пароль*  заполнено, 31: qQ1!qqqQ1!qqqQ1!qqqQ1!qqqQ1!qq2 то блокировка ввода символов</v>
      </c>
    </row>
    <row r="79">
      <c r="B79" s="12"/>
      <c r="C79" s="55" t="s">
        <v>267</v>
      </c>
      <c r="E79" s="56" t="s">
        <v>356</v>
      </c>
      <c r="F79" s="4"/>
      <c r="G79" s="37" t="s">
        <v>263</v>
      </c>
      <c r="H79" s="53" t="str">
        <f>"Если поле "&amp;$B$76&amp;"  заполнено, "&amp;E79&amp;", то "&amp;G79 </f>
        <v>Если поле Пароль*  заполнено, "qQ1!qq", то корректный ввод, нет ошибок</v>
      </c>
    </row>
    <row r="80">
      <c r="B80" s="12"/>
      <c r="C80" s="55" t="s">
        <v>269</v>
      </c>
      <c r="E80" s="56" t="s">
        <v>270</v>
      </c>
      <c r="F80" s="4"/>
      <c r="G80" s="64" t="s">
        <v>271</v>
      </c>
      <c r="H80" s="53" t="str">
        <f>"Если поле "&amp;$B$76&amp;"  пустое, "&amp;E80&amp;", то "&amp;G80 </f>
        <v>Если поле Пароль*  пустое, "", то ошибка "Поле обязательно для заполнения"</v>
      </c>
    </row>
    <row r="81">
      <c r="B81" s="12"/>
      <c r="C81" s="55" t="s">
        <v>357</v>
      </c>
      <c r="E81" s="56" t="s">
        <v>356</v>
      </c>
      <c r="F81" s="4"/>
      <c r="G81" s="37" t="s">
        <v>263</v>
      </c>
      <c r="H81" s="53" t="str">
        <f t="shared" ref="H81:H90" si="10">"Если поле "&amp;$B$76&amp;"  "&amp;C81&amp;", "&amp;E81&amp;", то "&amp;G81 </f>
        <v>Если поле Пароль*  содержит латинские буквы верхнего и нижнего регистра, цифру и спецсимвол (!-@#$%^&amp;_)*", "qQ1!qq", то корректный ввод, нет ошибок</v>
      </c>
    </row>
    <row r="82">
      <c r="B82" s="12"/>
      <c r="C82" s="55" t="s">
        <v>358</v>
      </c>
      <c r="E82" s="56" t="s">
        <v>356</v>
      </c>
      <c r="F82" s="4"/>
      <c r="G82" s="37" t="s">
        <v>263</v>
      </c>
      <c r="H82" s="53" t="str">
        <f t="shared" si="10"/>
        <v>Если поле Пароль*  Содержит строчных букв, "qQ1!qq", то корректный ввод, нет ошибок</v>
      </c>
    </row>
    <row r="83">
      <c r="B83" s="26"/>
      <c r="C83" s="55" t="s">
        <v>359</v>
      </c>
      <c r="E83" s="56" t="s">
        <v>356</v>
      </c>
      <c r="F83" s="4"/>
      <c r="G83" s="37" t="s">
        <v>263</v>
      </c>
      <c r="H83" s="53" t="str">
        <f t="shared" si="10"/>
        <v>Если поле Пароль*  Содержит заглавных букв, "qQ1!qq", то корректный ввод, нет ошибок</v>
      </c>
    </row>
    <row r="84">
      <c r="B84" s="26"/>
      <c r="C84" s="55" t="s">
        <v>301</v>
      </c>
      <c r="E84" s="56" t="s">
        <v>360</v>
      </c>
      <c r="F84" s="4"/>
      <c r="G84" s="37" t="s">
        <v>263</v>
      </c>
      <c r="H84" s="53" t="str">
        <f t="shared" si="10"/>
        <v>Если поле Пароль*  содержит тире, "qQ-1!qq", то корректный ввод, нет ошибок</v>
      </c>
    </row>
    <row r="85">
      <c r="B85" s="26"/>
      <c r="C85" s="55" t="s">
        <v>278</v>
      </c>
      <c r="E85" s="56" t="s">
        <v>361</v>
      </c>
      <c r="F85" s="4"/>
      <c r="G85" s="37" t="s">
        <v>263</v>
      </c>
      <c r="H85" s="53" t="str">
        <f t="shared" si="10"/>
        <v>Если поле Пароль*  содержит цифры, "qQ1!33qq", то корректный ввод, нет ошибок</v>
      </c>
      <c r="I85" s="65"/>
    </row>
    <row r="86">
      <c r="B86" s="12"/>
      <c r="C86" s="55" t="s">
        <v>281</v>
      </c>
      <c r="E86" s="56" t="s">
        <v>362</v>
      </c>
      <c r="F86" s="4"/>
      <c r="G86" s="37" t="s">
        <v>263</v>
      </c>
      <c r="H86" s="53" t="str">
        <f t="shared" si="10"/>
        <v>Если поле Пароль*  содержит знаки препинания, "qQ1,,!qq", то корректный ввод, нет ошибок</v>
      </c>
      <c r="I86" s="65"/>
    </row>
    <row r="87">
      <c r="B87" s="12"/>
      <c r="C87" s="55" t="s">
        <v>283</v>
      </c>
      <c r="E87" s="56" t="s">
        <v>363</v>
      </c>
      <c r="F87" s="4"/>
      <c r="G87" s="37" t="s">
        <v>263</v>
      </c>
      <c r="H87" s="53" t="str">
        <f t="shared" si="10"/>
        <v>Если поле Пароль*  содержит спецсиволы (!-@#$%^&amp;_)*, "qQ1@@!qq", то корректный ввод, нет ошибок</v>
      </c>
      <c r="I87" s="65"/>
    </row>
    <row r="88">
      <c r="B88" s="26"/>
      <c r="C88" s="55" t="s">
        <v>332</v>
      </c>
      <c r="E88" s="56" t="s">
        <v>364</v>
      </c>
      <c r="F88" s="4"/>
      <c r="G88" s="63" t="s">
        <v>352</v>
      </c>
      <c r="H88" s="53" t="str">
        <f t="shared" si="10"/>
        <v>Если поле Пароль*  содержит кирилицу, "qQ1!ятут", то ошибка "Пароль должен быть не короче 6 символов, содержать латинские буквы верхнего и нижнего регистра, цифру и спецсимвол (!-@#$%^&amp;_)*"</v>
      </c>
      <c r="I88" s="65"/>
    </row>
    <row r="89">
      <c r="B89" s="14"/>
      <c r="C89" s="55" t="s">
        <v>287</v>
      </c>
      <c r="E89" s="56" t="s">
        <v>365</v>
      </c>
      <c r="F89" s="4"/>
      <c r="G89" s="37" t="s">
        <v>263</v>
      </c>
      <c r="H89" s="53" t="str">
        <f t="shared" si="10"/>
        <v>Если поле Пароль*  содержит  иероглифы, "qQ1你好qq", то корректный ввод, нет ошибок</v>
      </c>
      <c r="I89" s="65"/>
    </row>
    <row r="90">
      <c r="B90" s="26"/>
      <c r="C90" s="55" t="s">
        <v>325</v>
      </c>
      <c r="E90" s="56" t="s">
        <v>366</v>
      </c>
      <c r="F90" s="4"/>
      <c r="G90" s="37" t="s">
        <v>263</v>
      </c>
      <c r="H90" s="53" t="str">
        <f t="shared" si="10"/>
        <v>Если поле Пароль*  содержит пробел, "qQ  1!qq", то корректный ввод, нет ошибок</v>
      </c>
      <c r="I90" s="65"/>
    </row>
    <row r="91">
      <c r="B91" s="12" t="s">
        <v>367</v>
      </c>
      <c r="C91" s="37" t="s">
        <v>368</v>
      </c>
      <c r="D91" s="66"/>
      <c r="E91" s="26"/>
      <c r="F91" s="26"/>
      <c r="G91" s="37" t="s">
        <v>263</v>
      </c>
      <c r="H91" s="53" t="str">
        <f t="shared" ref="H91:H93" si="11">"Если поле "&amp;$B$91&amp;"  "&amp;C91&amp;", "&amp;E91&amp;", то "&amp;G91 </f>
        <v>Если поле Повторите пароль*  совпадает с полем пароль, , то корректный ввод, нет ошибок</v>
      </c>
      <c r="I91" s="65"/>
    </row>
    <row r="92">
      <c r="B92" s="26"/>
      <c r="C92" s="37" t="s">
        <v>369</v>
      </c>
      <c r="D92" s="67"/>
      <c r="E92" s="26"/>
      <c r="F92" s="26"/>
      <c r="G92" s="64" t="s">
        <v>271</v>
      </c>
      <c r="H92" s="53" t="str">
        <f t="shared" si="11"/>
        <v>Если поле Повторите пароль*  пустое поле, , то ошибка "Поле обязательно для заполнения"</v>
      </c>
      <c r="I92" s="65"/>
    </row>
    <row r="93">
      <c r="B93" s="26"/>
      <c r="C93" s="37" t="s">
        <v>370</v>
      </c>
      <c r="D93" s="24"/>
      <c r="E93" s="26"/>
      <c r="F93" s="26"/>
      <c r="G93" s="37" t="s">
        <v>371</v>
      </c>
      <c r="H93" s="53" t="str">
        <f t="shared" si="11"/>
        <v>Если поле Повторите пароль*  не совпадает с полем пароль, , то ошибка "Пароли не совпадают"</v>
      </c>
      <c r="I93" s="65"/>
    </row>
    <row r="94">
      <c r="B94" s="49" t="s">
        <v>47</v>
      </c>
      <c r="C94" s="50"/>
      <c r="D94" s="50"/>
      <c r="E94" s="50"/>
      <c r="F94" s="50"/>
      <c r="G94" s="4"/>
      <c r="I94" s="65"/>
    </row>
    <row r="95">
      <c r="B95" s="49" t="s">
        <v>372</v>
      </c>
      <c r="C95" s="50"/>
      <c r="D95" s="50"/>
      <c r="E95" s="50"/>
      <c r="F95" s="50"/>
      <c r="G95" s="4"/>
      <c r="I95" s="65"/>
    </row>
    <row r="96">
      <c r="B96" s="12" t="s">
        <v>373</v>
      </c>
      <c r="C96" s="51" t="s">
        <v>260</v>
      </c>
      <c r="D96" s="37" t="s">
        <v>261</v>
      </c>
      <c r="E96" s="26"/>
      <c r="F96" s="37" t="s">
        <v>262</v>
      </c>
      <c r="G96" s="52" t="s">
        <v>263</v>
      </c>
      <c r="H96" s="53" t="str">
        <f>"Если поле "&amp;$B$96&amp;"  заполнено, "&amp;F96&amp;" то "&amp;G96 </f>
        <v>Если поле Полное наименование организации*  заполнено, 1: П
2: Пе
29:ПетровПетровПетровПетровПетро
30:ПетровПетровПетровПетровПетров то корректный ввод, нет ошибок</v>
      </c>
      <c r="I96" s="65"/>
    </row>
    <row r="97">
      <c r="B97" s="67"/>
      <c r="C97" s="55" t="s">
        <v>264</v>
      </c>
      <c r="D97" s="37">
        <v>31.0</v>
      </c>
      <c r="E97" s="37" t="s">
        <v>265</v>
      </c>
      <c r="F97" s="26"/>
      <c r="G97" s="37" t="s">
        <v>266</v>
      </c>
      <c r="H97" s="53" t="str">
        <f>"Если поле "&amp;$B$96&amp;"  заполнено строкой, "&amp;E97&amp;" то "&amp;G97 </f>
        <v>Если поле Полное наименование организации*  заполнено строкой, ПетровПетровПетровПетровПетровПет то блокировка ввода символов</v>
      </c>
      <c r="I97" s="65"/>
    </row>
    <row r="98">
      <c r="B98" s="67"/>
      <c r="C98" s="55" t="s">
        <v>267</v>
      </c>
      <c r="E98" s="56" t="s">
        <v>268</v>
      </c>
      <c r="F98" s="4"/>
      <c r="G98" s="57" t="s">
        <v>263</v>
      </c>
      <c r="H98" s="53" t="str">
        <f>"Если поле "&amp;$B$96&amp;"  заполнено, "&amp;E98&amp;" то "&amp;G98 </f>
        <v>Если поле Полное наименование организации*  заполнено, "Петров" то корректный ввод, нет ошибок</v>
      </c>
      <c r="I98" s="65"/>
    </row>
    <row r="99">
      <c r="B99" s="54"/>
      <c r="C99" s="55" t="s">
        <v>269</v>
      </c>
      <c r="E99" s="56" t="s">
        <v>270</v>
      </c>
      <c r="F99" s="4"/>
      <c r="G99" s="56" t="s">
        <v>271</v>
      </c>
      <c r="H99" s="53" t="str">
        <f>"Если поле "&amp;$B$96&amp;"  пустое, "&amp;E99&amp;" то "&amp;G99 </f>
        <v>Если поле Полное наименование организации*  пустое, "" то ошибка "Поле обязательно для заполнения"</v>
      </c>
    </row>
    <row r="100">
      <c r="B100" s="54"/>
      <c r="C100" s="55" t="s">
        <v>272</v>
      </c>
      <c r="E100" s="61" t="s">
        <v>273</v>
      </c>
      <c r="F100" s="4"/>
      <c r="G100" s="57" t="s">
        <v>263</v>
      </c>
      <c r="H100" s="53" t="str">
        <f t="shared" ref="H100:H110" si="12">"Если поле "&amp;$B$96&amp;"  "&amp;C100&amp;", "&amp;E100&amp;" то "&amp;G100 </f>
        <v>Если поле Полное наименование организации*  содержит строчные буквы, "петров" то корректный ввод, нет ошибок</v>
      </c>
    </row>
    <row r="101">
      <c r="B101" s="54"/>
      <c r="C101" s="55" t="s">
        <v>274</v>
      </c>
      <c r="E101" s="56" t="s">
        <v>275</v>
      </c>
      <c r="F101" s="4"/>
      <c r="G101" s="57" t="s">
        <v>263</v>
      </c>
      <c r="H101" s="53" t="str">
        <f t="shared" si="12"/>
        <v>Если поле Полное наименование организации*  содержит заглавные буквы, "ПЕТРОВ" то корректный ввод, нет ошибок</v>
      </c>
    </row>
    <row r="102">
      <c r="B102" s="67"/>
      <c r="C102" s="55" t="s">
        <v>276</v>
      </c>
      <c r="E102" s="56" t="s">
        <v>277</v>
      </c>
      <c r="F102" s="4"/>
      <c r="G102" s="57" t="s">
        <v>263</v>
      </c>
      <c r="H102" s="53" t="str">
        <f t="shared" si="12"/>
        <v>Если поле Полное наименование организации*  содержит тире в середине, "Пет--ров" то корректный ввод, нет ошибок</v>
      </c>
    </row>
    <row r="103">
      <c r="B103" s="67"/>
      <c r="C103" s="55" t="s">
        <v>278</v>
      </c>
      <c r="E103" s="56" t="s">
        <v>279</v>
      </c>
      <c r="F103" s="4"/>
      <c r="G103" s="56" t="s">
        <v>280</v>
      </c>
      <c r="H103" s="53" t="str">
        <f t="shared" si="12"/>
        <v>Если поле Полное наименование организации*  содержит цифры, "Петров12" то ошибка "Введите корректное значение поля"</v>
      </c>
    </row>
    <row r="104">
      <c r="B104" s="68"/>
      <c r="C104" s="55" t="s">
        <v>281</v>
      </c>
      <c r="E104" s="56" t="s">
        <v>282</v>
      </c>
      <c r="F104" s="4"/>
      <c r="G104" s="56" t="s">
        <v>280</v>
      </c>
      <c r="H104" s="53" t="str">
        <f t="shared" si="12"/>
        <v>Если поле Полное наименование организации*  содержит знаки препинания, "Петров,." то ошибка "Введите корректное значение поля"</v>
      </c>
    </row>
    <row r="105">
      <c r="B105" s="67"/>
      <c r="C105" s="55" t="s">
        <v>283</v>
      </c>
      <c r="E105" s="56" t="s">
        <v>284</v>
      </c>
      <c r="F105" s="4"/>
      <c r="G105" s="56" t="s">
        <v>280</v>
      </c>
      <c r="H105" s="53" t="str">
        <f t="shared" si="12"/>
        <v>Если поле Полное наименование организации*  содержит спецсиволы (!-@#$%^&amp;_)*, "Пет@ров" то ошибка "Введите корректное значение поля"</v>
      </c>
    </row>
    <row r="106">
      <c r="B106" s="67"/>
      <c r="C106" s="55" t="s">
        <v>285</v>
      </c>
      <c r="E106" s="56" t="s">
        <v>286</v>
      </c>
      <c r="F106" s="4"/>
      <c r="G106" s="57" t="s">
        <v>263</v>
      </c>
      <c r="H106" s="53" t="str">
        <f t="shared" si="12"/>
        <v>Если поле Полное наименование организации*  содержит латинские буквы, "Petrov" то корректный ввод, нет ошибок</v>
      </c>
    </row>
    <row r="107">
      <c r="B107" s="67"/>
      <c r="C107" s="55" t="s">
        <v>287</v>
      </c>
      <c r="E107" s="56" t="s">
        <v>288</v>
      </c>
      <c r="F107" s="4"/>
      <c r="G107" s="56" t="s">
        <v>280</v>
      </c>
      <c r="H107" s="53" t="str">
        <f t="shared" si="12"/>
        <v>Если поле Полное наименование организации*  содержит  иероглифы, "你好" то ошибка "Введите корректное значение поля"</v>
      </c>
    </row>
    <row r="108">
      <c r="B108" s="67"/>
      <c r="C108" s="55" t="s">
        <v>289</v>
      </c>
      <c r="E108" s="56" t="s">
        <v>290</v>
      </c>
      <c r="F108" s="4"/>
      <c r="G108" s="37" t="s">
        <v>280</v>
      </c>
      <c r="H108" s="53" t="str">
        <f t="shared" si="12"/>
        <v>Если поле Полное наименование организации*  содержит пробел в начале, " Петров" то ошибка "Введите корректное значение поля"</v>
      </c>
    </row>
    <row r="109">
      <c r="B109" s="67"/>
      <c r="C109" s="52" t="s">
        <v>291</v>
      </c>
      <c r="E109" s="56" t="s">
        <v>292</v>
      </c>
      <c r="F109" s="4"/>
      <c r="G109" s="52" t="s">
        <v>263</v>
      </c>
      <c r="H109" s="53" t="str">
        <f t="shared" si="12"/>
        <v>Если поле Полное наименование организации*  содержит пробел в середине, "Пет ров" то корректный ввод, нет ошибок</v>
      </c>
    </row>
    <row r="110">
      <c r="B110" s="67"/>
      <c r="C110" s="55" t="s">
        <v>293</v>
      </c>
      <c r="E110" s="56" t="s">
        <v>294</v>
      </c>
      <c r="F110" s="4"/>
      <c r="G110" s="37" t="s">
        <v>280</v>
      </c>
      <c r="H110" s="53" t="str">
        <f t="shared" si="12"/>
        <v>Если поле Полное наименование организации*  содержит пробел в конце, "Петров " то ошибка "Введите корректное значение поля"</v>
      </c>
    </row>
    <row r="111">
      <c r="B111" s="12" t="s">
        <v>374</v>
      </c>
      <c r="C111" s="51" t="s">
        <v>260</v>
      </c>
      <c r="D111" s="37" t="s">
        <v>261</v>
      </c>
      <c r="E111" s="26"/>
      <c r="F111" s="37" t="s">
        <v>262</v>
      </c>
      <c r="G111" s="52" t="s">
        <v>263</v>
      </c>
      <c r="H111" s="53" t="str">
        <f>"Если поле "&amp;$B$111&amp;"  заполнено, "&amp;F111&amp;" то "&amp;G111 </f>
        <v>Если поле Сокращенное наименование организации*  заполнено, 1: П
2: Пе
29:ПетровПетровПетровПетровПетро
30:ПетровПетровПетровПетровПетров то корректный ввод, нет ошибок</v>
      </c>
    </row>
    <row r="112">
      <c r="B112" s="67"/>
      <c r="C112" s="55" t="s">
        <v>264</v>
      </c>
      <c r="D112" s="37">
        <v>31.0</v>
      </c>
      <c r="E112" s="37" t="s">
        <v>265</v>
      </c>
      <c r="F112" s="26"/>
      <c r="G112" s="37" t="s">
        <v>266</v>
      </c>
      <c r="H112" s="53" t="str">
        <f>"Если поле "&amp;$B$111&amp;"  заполнено строкой, "&amp;E112&amp;" то "&amp;G112 </f>
        <v>Если поле Сокращенное наименование организации*  заполнено строкой, ПетровПетровПетровПетровПетровПет то блокировка ввода символов</v>
      </c>
    </row>
    <row r="113">
      <c r="B113" s="67"/>
      <c r="C113" s="55" t="s">
        <v>267</v>
      </c>
      <c r="E113" s="56" t="s">
        <v>268</v>
      </c>
      <c r="F113" s="4"/>
      <c r="G113" s="57" t="s">
        <v>263</v>
      </c>
      <c r="H113" s="53" t="str">
        <f>"Если поле "&amp;$B$111&amp;"  заполнено, "&amp;E113&amp;" то "&amp;G113 </f>
        <v>Если поле Сокращенное наименование организации*  заполнено, "Петров" то корректный ввод, нет ошибок</v>
      </c>
    </row>
    <row r="114">
      <c r="B114" s="67"/>
      <c r="C114" s="55" t="s">
        <v>269</v>
      </c>
      <c r="E114" s="56" t="s">
        <v>270</v>
      </c>
      <c r="F114" s="4"/>
      <c r="G114" s="56" t="s">
        <v>271</v>
      </c>
      <c r="H114" s="53" t="str">
        <f>"Если поле "&amp;$B$111&amp;"  пустое, "&amp;E114&amp;" то "&amp;G114 </f>
        <v>Если поле Сокращенное наименование организации*  пустое, "" то ошибка "Поле обязательно для заполнения"</v>
      </c>
    </row>
    <row r="115">
      <c r="B115" s="68"/>
      <c r="C115" s="55" t="s">
        <v>272</v>
      </c>
      <c r="E115" s="61" t="s">
        <v>273</v>
      </c>
      <c r="F115" s="4"/>
      <c r="G115" s="57" t="s">
        <v>263</v>
      </c>
      <c r="H115" s="53" t="str">
        <f t="shared" ref="H115:H125" si="13">"Если поле "&amp;$B$111&amp;"  "&amp;C115&amp;", "&amp;E115&amp;" то "&amp;G115 </f>
        <v>Если поле Сокращенное наименование организации*  содержит строчные буквы, "петров" то корректный ввод, нет ошибок</v>
      </c>
    </row>
    <row r="116">
      <c r="B116" s="68"/>
      <c r="C116" s="55" t="s">
        <v>274</v>
      </c>
      <c r="E116" s="56" t="s">
        <v>275</v>
      </c>
      <c r="F116" s="4"/>
      <c r="G116" s="57" t="s">
        <v>263</v>
      </c>
      <c r="H116" s="53" t="str">
        <f t="shared" si="13"/>
        <v>Если поле Сокращенное наименование организации*  содержит заглавные буквы, "ПЕТРОВ" то корректный ввод, нет ошибок</v>
      </c>
    </row>
    <row r="117">
      <c r="B117" s="68"/>
      <c r="C117" s="55" t="s">
        <v>276</v>
      </c>
      <c r="E117" s="56" t="s">
        <v>277</v>
      </c>
      <c r="F117" s="4"/>
      <c r="G117" s="57" t="s">
        <v>263</v>
      </c>
      <c r="H117" s="53" t="str">
        <f t="shared" si="13"/>
        <v>Если поле Сокращенное наименование организации*  содержит тире в середине, "Пет--ров" то корректный ввод, нет ошибок</v>
      </c>
    </row>
    <row r="118">
      <c r="B118" s="68"/>
      <c r="C118" s="55" t="s">
        <v>278</v>
      </c>
      <c r="E118" s="56" t="s">
        <v>279</v>
      </c>
      <c r="F118" s="4"/>
      <c r="G118" s="56" t="s">
        <v>280</v>
      </c>
      <c r="H118" s="53" t="str">
        <f t="shared" si="13"/>
        <v>Если поле Сокращенное наименование организации*  содержит цифры, "Петров12" то ошибка "Введите корректное значение поля"</v>
      </c>
    </row>
    <row r="119">
      <c r="B119" s="68"/>
      <c r="C119" s="55" t="s">
        <v>281</v>
      </c>
      <c r="E119" s="56" t="s">
        <v>282</v>
      </c>
      <c r="F119" s="4"/>
      <c r="G119" s="56" t="s">
        <v>280</v>
      </c>
      <c r="H119" s="53" t="str">
        <f t="shared" si="13"/>
        <v>Если поле Сокращенное наименование организации*  содержит знаки препинания, "Петров,." то ошибка "Введите корректное значение поля"</v>
      </c>
    </row>
    <row r="120">
      <c r="B120" s="68"/>
      <c r="C120" s="55" t="s">
        <v>283</v>
      </c>
      <c r="E120" s="56" t="s">
        <v>284</v>
      </c>
      <c r="F120" s="4"/>
      <c r="G120" s="56" t="s">
        <v>280</v>
      </c>
      <c r="H120" s="53" t="str">
        <f t="shared" si="13"/>
        <v>Если поле Сокращенное наименование организации*  содержит спецсиволы (!-@#$%^&amp;_)*, "Пет@ров" то ошибка "Введите корректное значение поля"</v>
      </c>
    </row>
    <row r="121">
      <c r="B121" s="68"/>
      <c r="C121" s="55" t="s">
        <v>285</v>
      </c>
      <c r="E121" s="56" t="s">
        <v>286</v>
      </c>
      <c r="F121" s="4"/>
      <c r="G121" s="57" t="s">
        <v>263</v>
      </c>
      <c r="H121" s="53" t="str">
        <f t="shared" si="13"/>
        <v>Если поле Сокращенное наименование организации*  содержит латинские буквы, "Petrov" то корректный ввод, нет ошибок</v>
      </c>
    </row>
    <row r="122">
      <c r="B122" s="68"/>
      <c r="C122" s="55" t="s">
        <v>287</v>
      </c>
      <c r="E122" s="56" t="s">
        <v>288</v>
      </c>
      <c r="F122" s="4"/>
      <c r="G122" s="56" t="s">
        <v>280</v>
      </c>
      <c r="H122" s="53" t="str">
        <f t="shared" si="13"/>
        <v>Если поле Сокращенное наименование организации*  содержит  иероглифы, "你好" то ошибка "Введите корректное значение поля"</v>
      </c>
    </row>
    <row r="123">
      <c r="B123" s="68"/>
      <c r="C123" s="55" t="s">
        <v>289</v>
      </c>
      <c r="E123" s="56" t="s">
        <v>290</v>
      </c>
      <c r="F123" s="4"/>
      <c r="G123" s="37" t="s">
        <v>280</v>
      </c>
      <c r="H123" s="53" t="str">
        <f t="shared" si="13"/>
        <v>Если поле Сокращенное наименование организации*  содержит пробел в начале, " Петров" то ошибка "Введите корректное значение поля"</v>
      </c>
    </row>
    <row r="124">
      <c r="B124" s="68"/>
      <c r="C124" s="52" t="s">
        <v>291</v>
      </c>
      <c r="E124" s="56" t="s">
        <v>292</v>
      </c>
      <c r="F124" s="4"/>
      <c r="G124" s="52" t="s">
        <v>263</v>
      </c>
      <c r="H124" s="53" t="str">
        <f t="shared" si="13"/>
        <v>Если поле Сокращенное наименование организации*  содержит пробел в середине, "Пет ров" то корректный ввод, нет ошибок</v>
      </c>
    </row>
    <row r="125">
      <c r="B125" s="68"/>
      <c r="C125" s="55" t="s">
        <v>293</v>
      </c>
      <c r="E125" s="56" t="s">
        <v>294</v>
      </c>
      <c r="F125" s="4"/>
      <c r="G125" s="37" t="s">
        <v>280</v>
      </c>
      <c r="H125" s="53" t="str">
        <f t="shared" si="13"/>
        <v>Если поле Сокращенное наименование организации*  содержит пробел в конце, "Петров " то ошибка "Введите корректное значение поля"</v>
      </c>
    </row>
    <row r="126">
      <c r="B126" s="12" t="s">
        <v>375</v>
      </c>
      <c r="C126" s="51" t="s">
        <v>260</v>
      </c>
      <c r="D126" s="37" t="s">
        <v>261</v>
      </c>
      <c r="E126" s="26"/>
      <c r="F126" s="37" t="s">
        <v>262</v>
      </c>
      <c r="G126" s="52" t="s">
        <v>263</v>
      </c>
      <c r="H126" s="53" t="str">
        <f>"Если поле "&amp;$B$126&amp;"  заполнено, "&amp;F126&amp;" то "&amp;G126 </f>
        <v>Если поле Ваша должность  заполнено, 1: П
2: Пе
29:ПетровПетровПетровПетровПетро
30:ПетровПетровПетровПетровПетров то корректный ввод, нет ошибок</v>
      </c>
    </row>
    <row r="127">
      <c r="B127" s="67"/>
      <c r="C127" s="55" t="s">
        <v>264</v>
      </c>
      <c r="D127" s="37">
        <v>31.0</v>
      </c>
      <c r="E127" s="37" t="s">
        <v>265</v>
      </c>
      <c r="F127" s="26"/>
      <c r="G127" s="37" t="s">
        <v>266</v>
      </c>
      <c r="H127" s="53" t="str">
        <f>"Если поле "&amp;$B$126&amp;"  заполнено строкой, "&amp;E127&amp;" то "&amp;G127 </f>
        <v>Если поле Ваша должность  заполнено строкой, ПетровПетровПетровПетровПетровПет то блокировка ввода символов</v>
      </c>
    </row>
    <row r="128">
      <c r="B128" s="68"/>
      <c r="C128" s="55" t="s">
        <v>267</v>
      </c>
      <c r="E128" s="56" t="s">
        <v>268</v>
      </c>
      <c r="F128" s="4"/>
      <c r="G128" s="57" t="s">
        <v>263</v>
      </c>
      <c r="H128" s="53" t="str">
        <f>"Если поле "&amp;$B$126&amp;"  заполнено, "&amp;E128&amp;" то "&amp;G128 </f>
        <v>Если поле Ваша должность  заполнено, "Петров" то корректный ввод, нет ошибок</v>
      </c>
    </row>
    <row r="129">
      <c r="B129" s="68"/>
      <c r="C129" s="55" t="s">
        <v>269</v>
      </c>
      <c r="E129" s="56" t="s">
        <v>270</v>
      </c>
      <c r="F129" s="4"/>
      <c r="G129" s="56" t="s">
        <v>271</v>
      </c>
      <c r="H129" s="53" t="str">
        <f>"Если поле "&amp;$B$126&amp;"  пустое, "&amp;E129&amp;" то "&amp;G129 </f>
        <v>Если поле Ваша должность  пустое, "" то ошибка "Поле обязательно для заполнения"</v>
      </c>
    </row>
    <row r="130">
      <c r="B130" s="68"/>
      <c r="C130" s="55" t="s">
        <v>272</v>
      </c>
      <c r="E130" s="61" t="s">
        <v>273</v>
      </c>
      <c r="F130" s="4"/>
      <c r="G130" s="57" t="s">
        <v>263</v>
      </c>
      <c r="H130" s="53" t="str">
        <f t="shared" ref="H130:H140" si="14">"Если поле "&amp;$B$126&amp;"  "&amp;C130&amp;", "&amp;E130&amp;" то "&amp;G130 </f>
        <v>Если поле Ваша должность  содержит строчные буквы, "петров" то корректный ввод, нет ошибок</v>
      </c>
    </row>
    <row r="131">
      <c r="B131" s="68"/>
      <c r="C131" s="55" t="s">
        <v>274</v>
      </c>
      <c r="E131" s="56" t="s">
        <v>275</v>
      </c>
      <c r="F131" s="4"/>
      <c r="G131" s="57" t="s">
        <v>263</v>
      </c>
      <c r="H131" s="53" t="str">
        <f t="shared" si="14"/>
        <v>Если поле Ваша должность  содержит заглавные буквы, "ПЕТРОВ" то корректный ввод, нет ошибок</v>
      </c>
    </row>
    <row r="132">
      <c r="B132" s="68"/>
      <c r="C132" s="55" t="s">
        <v>276</v>
      </c>
      <c r="E132" s="56" t="s">
        <v>277</v>
      </c>
      <c r="F132" s="4"/>
      <c r="G132" s="57" t="s">
        <v>263</v>
      </c>
      <c r="H132" s="53" t="str">
        <f t="shared" si="14"/>
        <v>Если поле Ваша должность  содержит тире в середине, "Пет--ров" то корректный ввод, нет ошибок</v>
      </c>
    </row>
    <row r="133">
      <c r="B133" s="68"/>
      <c r="C133" s="55" t="s">
        <v>278</v>
      </c>
      <c r="E133" s="56" t="s">
        <v>279</v>
      </c>
      <c r="F133" s="4"/>
      <c r="G133" s="56" t="s">
        <v>280</v>
      </c>
      <c r="H133" s="53" t="str">
        <f t="shared" si="14"/>
        <v>Если поле Ваша должность  содержит цифры, "Петров12" то ошибка "Введите корректное значение поля"</v>
      </c>
    </row>
    <row r="134">
      <c r="B134" s="68"/>
      <c r="C134" s="55" t="s">
        <v>281</v>
      </c>
      <c r="E134" s="56" t="s">
        <v>282</v>
      </c>
      <c r="F134" s="4"/>
      <c r="G134" s="56" t="s">
        <v>280</v>
      </c>
      <c r="H134" s="53" t="str">
        <f t="shared" si="14"/>
        <v>Если поле Ваша должность  содержит знаки препинания, "Петров,." то ошибка "Введите корректное значение поля"</v>
      </c>
    </row>
    <row r="135">
      <c r="B135" s="68"/>
      <c r="C135" s="55" t="s">
        <v>283</v>
      </c>
      <c r="E135" s="56" t="s">
        <v>284</v>
      </c>
      <c r="F135" s="4"/>
      <c r="G135" s="56" t="s">
        <v>280</v>
      </c>
      <c r="H135" s="53" t="str">
        <f t="shared" si="14"/>
        <v>Если поле Ваша должность  содержит спецсиволы (!-@#$%^&amp;_)*, "Пет@ров" то ошибка "Введите корректное значение поля"</v>
      </c>
    </row>
    <row r="136">
      <c r="B136" s="68"/>
      <c r="C136" s="55" t="s">
        <v>285</v>
      </c>
      <c r="E136" s="56" t="s">
        <v>286</v>
      </c>
      <c r="F136" s="4"/>
      <c r="G136" s="57" t="s">
        <v>263</v>
      </c>
      <c r="H136" s="53" t="str">
        <f t="shared" si="14"/>
        <v>Если поле Ваша должность  содержит латинские буквы, "Petrov" то корректный ввод, нет ошибок</v>
      </c>
    </row>
    <row r="137">
      <c r="B137" s="68"/>
      <c r="C137" s="55" t="s">
        <v>287</v>
      </c>
      <c r="E137" s="56" t="s">
        <v>288</v>
      </c>
      <c r="F137" s="4"/>
      <c r="G137" s="56" t="s">
        <v>280</v>
      </c>
      <c r="H137" s="53" t="str">
        <f t="shared" si="14"/>
        <v>Если поле Ваша должность  содержит  иероглифы, "你好" то ошибка "Введите корректное значение поля"</v>
      </c>
    </row>
    <row r="138">
      <c r="B138" s="68"/>
      <c r="C138" s="55" t="s">
        <v>289</v>
      </c>
      <c r="E138" s="56" t="s">
        <v>290</v>
      </c>
      <c r="F138" s="4"/>
      <c r="G138" s="37" t="s">
        <v>280</v>
      </c>
      <c r="H138" s="53" t="str">
        <f t="shared" si="14"/>
        <v>Если поле Ваша должность  содержит пробел в начале, " Петров" то ошибка "Введите корректное значение поля"</v>
      </c>
    </row>
    <row r="139">
      <c r="B139" s="68"/>
      <c r="C139" s="52" t="s">
        <v>291</v>
      </c>
      <c r="E139" s="56" t="s">
        <v>292</v>
      </c>
      <c r="F139" s="4"/>
      <c r="G139" s="52" t="s">
        <v>263</v>
      </c>
      <c r="H139" s="53" t="str">
        <f t="shared" si="14"/>
        <v>Если поле Ваша должность  содержит пробел в середине, "Пет ров" то корректный ввод, нет ошибок</v>
      </c>
    </row>
    <row r="140">
      <c r="B140" s="68"/>
      <c r="C140" s="55" t="s">
        <v>293</v>
      </c>
      <c r="E140" s="56" t="s">
        <v>294</v>
      </c>
      <c r="F140" s="4"/>
      <c r="G140" s="37" t="s">
        <v>280</v>
      </c>
      <c r="H140" s="53" t="str">
        <f t="shared" si="14"/>
        <v>Если поле Ваша должность  содержит пробел в конце, "Петров " то ошибка "Введите корректное значение поля"</v>
      </c>
    </row>
    <row r="141">
      <c r="B141" s="12" t="s">
        <v>376</v>
      </c>
      <c r="C141" s="51" t="s">
        <v>260</v>
      </c>
      <c r="D141" s="37" t="s">
        <v>261</v>
      </c>
      <c r="E141" s="26"/>
      <c r="F141" s="37" t="s">
        <v>262</v>
      </c>
      <c r="G141" s="52" t="s">
        <v>263</v>
      </c>
      <c r="H141" s="53" t="str">
        <f>"Если поле "&amp;$B$141&amp;"  заполнено, "&amp;F141&amp;" то "&amp;G141 </f>
        <v>Если поле ФИО закрепленного менеджера  заполнено, 1: П
2: Пе
29:ПетровПетровПетровПетровПетро
30:ПетровПетровПетровПетровПетров то корректный ввод, нет ошибок</v>
      </c>
    </row>
    <row r="142">
      <c r="B142" s="69"/>
      <c r="C142" s="55" t="s">
        <v>264</v>
      </c>
      <c r="D142" s="37">
        <v>31.0</v>
      </c>
      <c r="E142" s="37" t="s">
        <v>265</v>
      </c>
      <c r="F142" s="26"/>
      <c r="G142" s="37" t="s">
        <v>266</v>
      </c>
      <c r="H142" s="53" t="str">
        <f>"Если поле "&amp;$B$141&amp;"  заполнено строкой, "&amp;E142&amp;" то "&amp;G142 </f>
        <v>Если поле ФИО закрепленного менеджера  заполнено строкой, ПетровПетровПетровПетровПетровПет то блокировка ввода символов</v>
      </c>
    </row>
    <row r="143">
      <c r="B143" s="69"/>
      <c r="C143" s="55" t="s">
        <v>267</v>
      </c>
      <c r="D143" s="70"/>
      <c r="E143" s="56" t="s">
        <v>268</v>
      </c>
      <c r="F143" s="4"/>
      <c r="G143" s="57" t="s">
        <v>263</v>
      </c>
      <c r="H143" s="53" t="str">
        <f>"Если поле "&amp;$B$141&amp;"  заполнено, "&amp;E143&amp;" то "&amp;G143 </f>
        <v>Если поле ФИО закрепленного менеджера  заполнено, "Петров" то корректный ввод, нет ошибок</v>
      </c>
    </row>
    <row r="144">
      <c r="B144" s="69"/>
      <c r="C144" s="55" t="s">
        <v>269</v>
      </c>
      <c r="D144" s="70"/>
      <c r="E144" s="56" t="s">
        <v>270</v>
      </c>
      <c r="F144" s="4"/>
      <c r="G144" s="56" t="s">
        <v>271</v>
      </c>
      <c r="H144" s="53" t="str">
        <f>"Если поле "&amp;$B$141&amp;"  пустое, "&amp;E144&amp;" то "&amp;G144 </f>
        <v>Если поле ФИО закрепленного менеджера  пустое, "" то ошибка "Поле обязательно для заполнения"</v>
      </c>
    </row>
    <row r="145">
      <c r="B145" s="69"/>
      <c r="C145" s="55" t="s">
        <v>272</v>
      </c>
      <c r="D145" s="70"/>
      <c r="E145" s="58" t="s">
        <v>273</v>
      </c>
      <c r="F145" s="59"/>
      <c r="G145" s="57" t="s">
        <v>263</v>
      </c>
      <c r="H145" s="53" t="str">
        <f t="shared" ref="H145:H155" si="15">"Если поле "&amp;$B$141&amp;"  "&amp;C145&amp;", "&amp;E145&amp;" то "&amp;G145 </f>
        <v>Если поле ФИО закрепленного менеджера  содержит строчные буквы, "петров" то корректный ввод, нет ошибок</v>
      </c>
    </row>
    <row r="146">
      <c r="B146" s="69"/>
      <c r="C146" s="55" t="s">
        <v>274</v>
      </c>
      <c r="D146" s="70"/>
      <c r="E146" s="56" t="s">
        <v>275</v>
      </c>
      <c r="F146" s="4"/>
      <c r="G146" s="57" t="s">
        <v>263</v>
      </c>
      <c r="H146" s="53" t="str">
        <f t="shared" si="15"/>
        <v>Если поле ФИО закрепленного менеджера  содержит заглавные буквы, "ПЕТРОВ" то корректный ввод, нет ошибок</v>
      </c>
    </row>
    <row r="147">
      <c r="B147" s="69"/>
      <c r="C147" s="55" t="s">
        <v>276</v>
      </c>
      <c r="D147" s="70"/>
      <c r="E147" s="56" t="s">
        <v>277</v>
      </c>
      <c r="F147" s="4"/>
      <c r="G147" s="57" t="s">
        <v>263</v>
      </c>
      <c r="H147" s="53" t="str">
        <f t="shared" si="15"/>
        <v>Если поле ФИО закрепленного менеджера  содержит тире в середине, "Пет--ров" то корректный ввод, нет ошибок</v>
      </c>
    </row>
    <row r="148">
      <c r="B148" s="69"/>
      <c r="C148" s="55" t="s">
        <v>278</v>
      </c>
      <c r="D148" s="70"/>
      <c r="E148" s="56" t="s">
        <v>279</v>
      </c>
      <c r="F148" s="4"/>
      <c r="G148" s="56" t="s">
        <v>280</v>
      </c>
      <c r="H148" s="53" t="str">
        <f t="shared" si="15"/>
        <v>Если поле ФИО закрепленного менеджера  содержит цифры, "Петров12" то ошибка "Введите корректное значение поля"</v>
      </c>
    </row>
    <row r="149">
      <c r="B149" s="69"/>
      <c r="C149" s="55" t="s">
        <v>281</v>
      </c>
      <c r="D149" s="70"/>
      <c r="E149" s="56" t="s">
        <v>282</v>
      </c>
      <c r="F149" s="4"/>
      <c r="G149" s="56" t="s">
        <v>280</v>
      </c>
      <c r="H149" s="53" t="str">
        <f t="shared" si="15"/>
        <v>Если поле ФИО закрепленного менеджера  содержит знаки препинания, "Петров,." то ошибка "Введите корректное значение поля"</v>
      </c>
    </row>
    <row r="150">
      <c r="B150" s="69"/>
      <c r="C150" s="55" t="s">
        <v>283</v>
      </c>
      <c r="D150" s="70"/>
      <c r="E150" s="56" t="s">
        <v>284</v>
      </c>
      <c r="F150" s="4"/>
      <c r="G150" s="56" t="s">
        <v>280</v>
      </c>
      <c r="H150" s="53" t="str">
        <f t="shared" si="15"/>
        <v>Если поле ФИО закрепленного менеджера  содержит спецсиволы (!-@#$%^&amp;_)*, "Пет@ров" то ошибка "Введите корректное значение поля"</v>
      </c>
    </row>
    <row r="151">
      <c r="B151" s="69"/>
      <c r="C151" s="55" t="s">
        <v>285</v>
      </c>
      <c r="D151" s="70"/>
      <c r="E151" s="56" t="s">
        <v>286</v>
      </c>
      <c r="F151" s="4"/>
      <c r="G151" s="57" t="s">
        <v>263</v>
      </c>
      <c r="H151" s="53" t="str">
        <f t="shared" si="15"/>
        <v>Если поле ФИО закрепленного менеджера  содержит латинские буквы, "Petrov" то корректный ввод, нет ошибок</v>
      </c>
    </row>
    <row r="152">
      <c r="B152" s="69"/>
      <c r="C152" s="55" t="s">
        <v>287</v>
      </c>
      <c r="D152" s="70"/>
      <c r="E152" s="56" t="s">
        <v>288</v>
      </c>
      <c r="F152" s="4"/>
      <c r="G152" s="56" t="s">
        <v>280</v>
      </c>
      <c r="H152" s="53" t="str">
        <f t="shared" si="15"/>
        <v>Если поле ФИО закрепленного менеджера  содержит  иероглифы, "你好" то ошибка "Введите корректное значение поля"</v>
      </c>
    </row>
    <row r="153">
      <c r="B153" s="69"/>
      <c r="C153" s="55" t="s">
        <v>289</v>
      </c>
      <c r="D153" s="70"/>
      <c r="E153" s="56" t="s">
        <v>290</v>
      </c>
      <c r="F153" s="4"/>
      <c r="G153" s="37" t="s">
        <v>280</v>
      </c>
      <c r="H153" s="53" t="str">
        <f t="shared" si="15"/>
        <v>Если поле ФИО закрепленного менеджера  содержит пробел в начале, " Петров" то ошибка "Введите корректное значение поля"</v>
      </c>
    </row>
    <row r="154">
      <c r="B154" s="69"/>
      <c r="C154" s="52" t="s">
        <v>291</v>
      </c>
      <c r="D154" s="70"/>
      <c r="E154" s="56" t="s">
        <v>292</v>
      </c>
      <c r="F154" s="4"/>
      <c r="G154" s="52" t="s">
        <v>263</v>
      </c>
      <c r="H154" s="53" t="str">
        <f t="shared" si="15"/>
        <v>Если поле ФИО закрепленного менеджера  содержит пробел в середине, "Пет ров" то корректный ввод, нет ошибок</v>
      </c>
    </row>
    <row r="155">
      <c r="B155" s="71"/>
      <c r="C155" s="55" t="s">
        <v>293</v>
      </c>
      <c r="D155" s="72"/>
      <c r="E155" s="56" t="s">
        <v>294</v>
      </c>
      <c r="F155" s="4"/>
      <c r="G155" s="37" t="s">
        <v>280</v>
      </c>
      <c r="H155" s="53" t="str">
        <f t="shared" si="15"/>
        <v>Если поле ФИО закрепленного менеджера  содержит пробел в конце, "Петров " то ошибка "Введите корректное значение поля"</v>
      </c>
    </row>
    <row r="156">
      <c r="B156" s="44"/>
    </row>
    <row r="157">
      <c r="B157" s="44"/>
    </row>
    <row r="158">
      <c r="B158" s="44"/>
    </row>
    <row r="159">
      <c r="B159" s="44"/>
    </row>
    <row r="160">
      <c r="B160" s="44"/>
    </row>
    <row r="161">
      <c r="B161" s="44"/>
    </row>
    <row r="162">
      <c r="B162" s="44"/>
    </row>
    <row r="163">
      <c r="B163" s="44"/>
    </row>
    <row r="164">
      <c r="B164" s="44"/>
    </row>
    <row r="165">
      <c r="B165" s="44"/>
    </row>
    <row r="166">
      <c r="B166" s="44"/>
    </row>
    <row r="167">
      <c r="B167" s="44"/>
    </row>
    <row r="168">
      <c r="B168" s="44"/>
    </row>
    <row r="169">
      <c r="B169" s="44"/>
    </row>
    <row r="170">
      <c r="B170" s="44"/>
    </row>
    <row r="171">
      <c r="B171" s="44"/>
    </row>
    <row r="172">
      <c r="B172" s="44"/>
    </row>
    <row r="173">
      <c r="B173" s="44"/>
    </row>
    <row r="174">
      <c r="B174" s="44"/>
    </row>
    <row r="175">
      <c r="B175" s="44"/>
    </row>
    <row r="176">
      <c r="B176" s="44"/>
    </row>
    <row r="177">
      <c r="B177" s="44"/>
    </row>
    <row r="178">
      <c r="B178" s="44"/>
    </row>
    <row r="179">
      <c r="B179" s="44"/>
    </row>
    <row r="180">
      <c r="B180" s="44"/>
    </row>
    <row r="181">
      <c r="B181" s="44"/>
    </row>
    <row r="182">
      <c r="B182" s="44"/>
    </row>
    <row r="183">
      <c r="B183" s="44"/>
    </row>
    <row r="184">
      <c r="B184" s="44"/>
    </row>
    <row r="185">
      <c r="B185" s="44"/>
    </row>
    <row r="186">
      <c r="B186" s="44"/>
    </row>
    <row r="187">
      <c r="B187" s="44"/>
    </row>
    <row r="188">
      <c r="B188" s="44"/>
    </row>
    <row r="189">
      <c r="B189" s="44"/>
    </row>
    <row r="190">
      <c r="B190" s="44"/>
    </row>
    <row r="191">
      <c r="B191" s="44"/>
    </row>
    <row r="192">
      <c r="B192" s="44"/>
    </row>
    <row r="193">
      <c r="B193" s="44"/>
    </row>
    <row r="194">
      <c r="B194" s="44"/>
    </row>
    <row r="195">
      <c r="B195" s="44"/>
    </row>
    <row r="196">
      <c r="B196" s="44"/>
    </row>
    <row r="197">
      <c r="B197" s="44"/>
    </row>
    <row r="198">
      <c r="B198" s="44"/>
    </row>
    <row r="199">
      <c r="B199" s="44"/>
    </row>
    <row r="200">
      <c r="B200" s="44"/>
    </row>
    <row r="201">
      <c r="B201" s="44"/>
    </row>
    <row r="202">
      <c r="B202" s="44"/>
    </row>
    <row r="203">
      <c r="B203" s="44"/>
    </row>
    <row r="204">
      <c r="B204" s="44"/>
    </row>
    <row r="205">
      <c r="B205" s="44"/>
    </row>
    <row r="206">
      <c r="B206" s="44"/>
    </row>
    <row r="207">
      <c r="B207" s="44"/>
    </row>
    <row r="208">
      <c r="B208" s="44"/>
    </row>
    <row r="209">
      <c r="B209" s="44"/>
    </row>
    <row r="210">
      <c r="B210" s="44"/>
    </row>
    <row r="211">
      <c r="B211" s="44"/>
    </row>
    <row r="212">
      <c r="B212" s="44"/>
    </row>
    <row r="213">
      <c r="B213" s="44"/>
    </row>
    <row r="214">
      <c r="B214" s="44"/>
    </row>
    <row r="215">
      <c r="B215" s="44"/>
    </row>
    <row r="216">
      <c r="B216" s="44"/>
    </row>
    <row r="217">
      <c r="B217" s="44"/>
    </row>
    <row r="218">
      <c r="B218" s="44"/>
    </row>
    <row r="219">
      <c r="B219" s="44"/>
    </row>
    <row r="220">
      <c r="B220" s="44"/>
    </row>
    <row r="221">
      <c r="B221" s="44"/>
    </row>
    <row r="222">
      <c r="B222" s="44"/>
    </row>
    <row r="223">
      <c r="B223" s="44"/>
    </row>
    <row r="224">
      <c r="B224" s="44"/>
    </row>
    <row r="225">
      <c r="B225" s="44"/>
    </row>
    <row r="226">
      <c r="B226" s="44"/>
    </row>
    <row r="227">
      <c r="B227" s="44"/>
    </row>
    <row r="228">
      <c r="B228" s="44"/>
    </row>
    <row r="229">
      <c r="B229" s="44"/>
    </row>
    <row r="230">
      <c r="B230" s="44"/>
    </row>
    <row r="231">
      <c r="B231" s="44"/>
    </row>
    <row r="232">
      <c r="B232" s="44"/>
    </row>
    <row r="233">
      <c r="B233" s="44"/>
    </row>
    <row r="234">
      <c r="B234" s="44"/>
    </row>
    <row r="235">
      <c r="B235" s="44"/>
    </row>
    <row r="236">
      <c r="B236" s="44"/>
    </row>
    <row r="237">
      <c r="B237" s="44"/>
    </row>
    <row r="238">
      <c r="B238" s="44"/>
    </row>
    <row r="239">
      <c r="B239" s="44"/>
    </row>
    <row r="240">
      <c r="B240" s="44"/>
    </row>
    <row r="241">
      <c r="B241" s="44"/>
    </row>
    <row r="242">
      <c r="B242" s="44"/>
    </row>
    <row r="243">
      <c r="B243" s="44"/>
    </row>
    <row r="244">
      <c r="B244" s="44"/>
    </row>
    <row r="245">
      <c r="B245" s="44"/>
    </row>
    <row r="246">
      <c r="B246" s="44"/>
    </row>
    <row r="247">
      <c r="B247" s="44"/>
    </row>
    <row r="248">
      <c r="B248" s="44"/>
    </row>
    <row r="249">
      <c r="B249" s="44"/>
    </row>
    <row r="250">
      <c r="B250" s="44"/>
    </row>
    <row r="251">
      <c r="B251" s="44"/>
    </row>
    <row r="252">
      <c r="B252" s="44"/>
    </row>
    <row r="253">
      <c r="B253" s="44"/>
    </row>
    <row r="254">
      <c r="B254" s="44"/>
    </row>
    <row r="255">
      <c r="B255" s="44"/>
    </row>
    <row r="256">
      <c r="B256" s="44"/>
    </row>
    <row r="257">
      <c r="B257" s="44"/>
    </row>
    <row r="258">
      <c r="B258" s="44"/>
    </row>
    <row r="259">
      <c r="B259" s="44"/>
    </row>
    <row r="260">
      <c r="B260" s="44"/>
    </row>
    <row r="261">
      <c r="B261" s="44"/>
    </row>
    <row r="262">
      <c r="B262" s="44"/>
    </row>
    <row r="263">
      <c r="B263" s="44"/>
    </row>
    <row r="264">
      <c r="B264" s="44"/>
    </row>
    <row r="265">
      <c r="B265" s="44"/>
    </row>
    <row r="266">
      <c r="B266" s="44"/>
    </row>
    <row r="267">
      <c r="B267" s="44"/>
    </row>
    <row r="268">
      <c r="B268" s="44"/>
    </row>
    <row r="269">
      <c r="B269" s="44"/>
    </row>
    <row r="270">
      <c r="B270" s="44"/>
    </row>
    <row r="271">
      <c r="B271" s="44"/>
    </row>
    <row r="272">
      <c r="B272" s="44"/>
    </row>
    <row r="273">
      <c r="B273" s="44"/>
    </row>
    <row r="274">
      <c r="B274" s="44"/>
    </row>
    <row r="275">
      <c r="B275" s="44"/>
    </row>
    <row r="276">
      <c r="B276" s="44"/>
    </row>
    <row r="277">
      <c r="B277" s="44"/>
    </row>
    <row r="278">
      <c r="B278" s="44"/>
    </row>
    <row r="279">
      <c r="B279" s="44"/>
    </row>
    <row r="280">
      <c r="B280" s="44"/>
    </row>
    <row r="281">
      <c r="B281" s="44"/>
    </row>
    <row r="282">
      <c r="B282" s="44"/>
    </row>
    <row r="283">
      <c r="B283" s="44"/>
    </row>
    <row r="284">
      <c r="B284" s="44"/>
    </row>
    <row r="285">
      <c r="B285" s="44"/>
    </row>
    <row r="286">
      <c r="B286" s="44"/>
    </row>
    <row r="287">
      <c r="B287" s="44"/>
    </row>
    <row r="288">
      <c r="B288" s="44"/>
    </row>
    <row r="289">
      <c r="B289" s="44"/>
    </row>
    <row r="290">
      <c r="B290" s="44"/>
    </row>
    <row r="291">
      <c r="B291" s="44"/>
    </row>
    <row r="292">
      <c r="B292" s="44"/>
    </row>
    <row r="293">
      <c r="B293" s="44"/>
    </row>
    <row r="294">
      <c r="B294" s="44"/>
    </row>
    <row r="295">
      <c r="B295" s="44"/>
    </row>
    <row r="296">
      <c r="B296" s="44"/>
    </row>
    <row r="297">
      <c r="B297" s="44"/>
    </row>
    <row r="298">
      <c r="B298" s="44"/>
    </row>
    <row r="299">
      <c r="B299" s="44"/>
    </row>
    <row r="300">
      <c r="B300" s="44"/>
    </row>
    <row r="301">
      <c r="B301" s="44"/>
    </row>
    <row r="302">
      <c r="B302" s="44"/>
    </row>
    <row r="303">
      <c r="B303" s="44"/>
    </row>
    <row r="304">
      <c r="B304" s="44"/>
    </row>
    <row r="305">
      <c r="B305" s="44"/>
    </row>
    <row r="306">
      <c r="B306" s="44"/>
    </row>
    <row r="307">
      <c r="B307" s="44"/>
    </row>
    <row r="308">
      <c r="B308" s="44"/>
    </row>
    <row r="309">
      <c r="B309" s="44"/>
    </row>
    <row r="310">
      <c r="B310" s="44"/>
    </row>
    <row r="311">
      <c r="B311" s="44"/>
    </row>
    <row r="312">
      <c r="B312" s="44"/>
    </row>
    <row r="313">
      <c r="B313" s="44"/>
    </row>
    <row r="314">
      <c r="B314" s="44"/>
    </row>
    <row r="315">
      <c r="B315" s="44"/>
    </row>
    <row r="316">
      <c r="B316" s="44"/>
    </row>
    <row r="317">
      <c r="B317" s="44"/>
    </row>
    <row r="318">
      <c r="B318" s="44"/>
    </row>
    <row r="319">
      <c r="B319" s="44"/>
    </row>
    <row r="320">
      <c r="B320" s="44"/>
    </row>
    <row r="321">
      <c r="B321" s="44"/>
    </row>
    <row r="322">
      <c r="B322" s="44"/>
    </row>
    <row r="323">
      <c r="B323" s="44"/>
    </row>
    <row r="324">
      <c r="B324" s="44"/>
    </row>
    <row r="325">
      <c r="B325" s="44"/>
    </row>
    <row r="326">
      <c r="B326" s="44"/>
    </row>
    <row r="327">
      <c r="B327" s="44"/>
    </row>
    <row r="328">
      <c r="B328" s="44"/>
    </row>
    <row r="329">
      <c r="B329" s="44"/>
    </row>
    <row r="330">
      <c r="B330" s="44"/>
    </row>
    <row r="331">
      <c r="B331" s="44"/>
    </row>
    <row r="332">
      <c r="B332" s="44"/>
    </row>
    <row r="333">
      <c r="B333" s="44"/>
    </row>
    <row r="334">
      <c r="B334" s="44"/>
    </row>
    <row r="335">
      <c r="B335" s="44"/>
    </row>
    <row r="336">
      <c r="B336" s="44"/>
    </row>
    <row r="337">
      <c r="B337" s="44"/>
    </row>
    <row r="338">
      <c r="B338" s="44"/>
    </row>
    <row r="339">
      <c r="B339" s="44"/>
    </row>
    <row r="340">
      <c r="B340" s="44"/>
    </row>
    <row r="341">
      <c r="B341" s="44"/>
    </row>
    <row r="342">
      <c r="B342" s="44"/>
    </row>
    <row r="343">
      <c r="B343" s="44"/>
    </row>
    <row r="344">
      <c r="B344" s="44"/>
    </row>
    <row r="345">
      <c r="B345" s="44"/>
    </row>
    <row r="346">
      <c r="B346" s="44"/>
    </row>
    <row r="347">
      <c r="B347" s="44"/>
    </row>
    <row r="348">
      <c r="B348" s="44"/>
    </row>
    <row r="349">
      <c r="B349" s="44"/>
    </row>
    <row r="350">
      <c r="B350" s="44"/>
    </row>
    <row r="351">
      <c r="B351" s="44"/>
    </row>
    <row r="352">
      <c r="B352" s="44"/>
    </row>
    <row r="353">
      <c r="B353" s="44"/>
    </row>
    <row r="354">
      <c r="B354" s="44"/>
    </row>
    <row r="355">
      <c r="B355" s="44"/>
    </row>
    <row r="356">
      <c r="B356" s="44"/>
    </row>
    <row r="357">
      <c r="B357" s="44"/>
    </row>
    <row r="358">
      <c r="B358" s="44"/>
    </row>
    <row r="359">
      <c r="B359" s="44"/>
    </row>
    <row r="360">
      <c r="B360" s="44"/>
    </row>
    <row r="361">
      <c r="B361" s="44"/>
    </row>
    <row r="362">
      <c r="B362" s="44"/>
    </row>
    <row r="363">
      <c r="B363" s="44"/>
    </row>
    <row r="364">
      <c r="B364" s="44"/>
    </row>
    <row r="365">
      <c r="B365" s="44"/>
    </row>
    <row r="366">
      <c r="B366" s="44"/>
    </row>
    <row r="367">
      <c r="B367" s="44"/>
    </row>
    <row r="368">
      <c r="B368" s="44"/>
    </row>
    <row r="369">
      <c r="B369" s="44"/>
    </row>
    <row r="370">
      <c r="B370" s="44"/>
    </row>
    <row r="371">
      <c r="B371" s="44"/>
    </row>
    <row r="372">
      <c r="B372" s="44"/>
    </row>
    <row r="373">
      <c r="B373" s="44"/>
    </row>
    <row r="374">
      <c r="B374" s="44"/>
    </row>
    <row r="375">
      <c r="B375" s="44"/>
    </row>
    <row r="376">
      <c r="B376" s="44"/>
    </row>
    <row r="377">
      <c r="B377" s="44"/>
    </row>
    <row r="378">
      <c r="B378" s="44"/>
    </row>
    <row r="379">
      <c r="B379" s="44"/>
    </row>
    <row r="380">
      <c r="B380" s="44"/>
    </row>
    <row r="381">
      <c r="B381" s="44"/>
    </row>
    <row r="382">
      <c r="B382" s="44"/>
    </row>
    <row r="383">
      <c r="B383" s="44"/>
    </row>
    <row r="384">
      <c r="B384" s="44"/>
    </row>
    <row r="385">
      <c r="B385" s="44"/>
    </row>
    <row r="386">
      <c r="B386" s="44"/>
    </row>
    <row r="387">
      <c r="B387" s="44"/>
    </row>
    <row r="388">
      <c r="B388" s="44"/>
    </row>
    <row r="389">
      <c r="B389" s="44"/>
    </row>
    <row r="390">
      <c r="B390" s="44"/>
    </row>
    <row r="391">
      <c r="B391" s="44"/>
    </row>
    <row r="392">
      <c r="B392" s="44"/>
    </row>
    <row r="393">
      <c r="B393" s="44"/>
    </row>
    <row r="394">
      <c r="B394" s="44"/>
    </row>
    <row r="395">
      <c r="B395" s="44"/>
    </row>
    <row r="396">
      <c r="B396" s="44"/>
    </row>
    <row r="397">
      <c r="B397" s="44"/>
    </row>
    <row r="398">
      <c r="B398" s="44"/>
    </row>
    <row r="399">
      <c r="B399" s="44"/>
    </row>
    <row r="400">
      <c r="B400" s="44"/>
    </row>
    <row r="401">
      <c r="B401" s="44"/>
    </row>
    <row r="402">
      <c r="B402" s="44"/>
    </row>
    <row r="403">
      <c r="B403" s="44"/>
    </row>
    <row r="404">
      <c r="B404" s="44"/>
    </row>
    <row r="405">
      <c r="B405" s="44"/>
    </row>
    <row r="406">
      <c r="B406" s="44"/>
    </row>
    <row r="407">
      <c r="B407" s="44"/>
    </row>
    <row r="408">
      <c r="B408" s="44"/>
    </row>
    <row r="409">
      <c r="B409" s="44"/>
    </row>
    <row r="410">
      <c r="B410" s="44"/>
    </row>
    <row r="411">
      <c r="B411" s="44"/>
    </row>
    <row r="412">
      <c r="B412" s="44"/>
    </row>
    <row r="413">
      <c r="B413" s="44"/>
    </row>
    <row r="414">
      <c r="B414" s="44"/>
    </row>
    <row r="415">
      <c r="B415" s="44"/>
    </row>
    <row r="416">
      <c r="B416" s="44"/>
    </row>
    <row r="417">
      <c r="B417" s="44"/>
    </row>
    <row r="418">
      <c r="B418" s="44"/>
    </row>
    <row r="419">
      <c r="B419" s="44"/>
    </row>
    <row r="420">
      <c r="B420" s="44"/>
    </row>
    <row r="421">
      <c r="B421" s="44"/>
    </row>
    <row r="422">
      <c r="B422" s="44"/>
    </row>
    <row r="423">
      <c r="B423" s="44"/>
    </row>
    <row r="424">
      <c r="B424" s="44"/>
    </row>
    <row r="425">
      <c r="B425" s="44"/>
    </row>
    <row r="426">
      <c r="B426" s="44"/>
    </row>
    <row r="427">
      <c r="B427" s="44"/>
    </row>
    <row r="428">
      <c r="B428" s="44"/>
    </row>
    <row r="429">
      <c r="B429" s="44"/>
    </row>
    <row r="430">
      <c r="B430" s="44"/>
    </row>
    <row r="431">
      <c r="B431" s="44"/>
    </row>
    <row r="432">
      <c r="B432" s="44"/>
    </row>
    <row r="433">
      <c r="B433" s="44"/>
    </row>
    <row r="434">
      <c r="B434" s="44"/>
    </row>
    <row r="435">
      <c r="B435" s="44"/>
    </row>
    <row r="436">
      <c r="B436" s="44"/>
    </row>
    <row r="437">
      <c r="B437" s="44"/>
    </row>
    <row r="438">
      <c r="B438" s="44"/>
    </row>
    <row r="439">
      <c r="B439" s="44"/>
    </row>
    <row r="440">
      <c r="B440" s="44"/>
    </row>
    <row r="441">
      <c r="B441" s="44"/>
    </row>
    <row r="442">
      <c r="B442" s="44"/>
    </row>
    <row r="443">
      <c r="B443" s="44"/>
    </row>
    <row r="444">
      <c r="B444" s="44"/>
    </row>
    <row r="445">
      <c r="B445" s="44"/>
    </row>
    <row r="446">
      <c r="B446" s="44"/>
    </row>
    <row r="447">
      <c r="B447" s="44"/>
    </row>
    <row r="448">
      <c r="B448" s="44"/>
    </row>
    <row r="449">
      <c r="B449" s="44"/>
    </row>
    <row r="450">
      <c r="B450" s="44"/>
    </row>
    <row r="451">
      <c r="B451" s="44"/>
    </row>
    <row r="452">
      <c r="B452" s="44"/>
    </row>
    <row r="453">
      <c r="B453" s="44"/>
    </row>
    <row r="454">
      <c r="B454" s="44"/>
    </row>
    <row r="455">
      <c r="B455" s="44"/>
    </row>
    <row r="456">
      <c r="B456" s="44"/>
    </row>
    <row r="457">
      <c r="B457" s="44"/>
    </row>
    <row r="458">
      <c r="B458" s="44"/>
    </row>
    <row r="459">
      <c r="B459" s="44"/>
    </row>
    <row r="460">
      <c r="B460" s="44"/>
    </row>
    <row r="461">
      <c r="B461" s="44"/>
    </row>
    <row r="462">
      <c r="B462" s="44"/>
    </row>
    <row r="463">
      <c r="B463" s="44"/>
    </row>
    <row r="464">
      <c r="B464" s="44"/>
    </row>
    <row r="465">
      <c r="B465" s="44"/>
    </row>
    <row r="466">
      <c r="B466" s="44"/>
    </row>
    <row r="467">
      <c r="B467" s="44"/>
    </row>
    <row r="468">
      <c r="B468" s="44"/>
    </row>
    <row r="469">
      <c r="B469" s="44"/>
    </row>
    <row r="470">
      <c r="B470" s="44"/>
    </row>
    <row r="471">
      <c r="B471" s="44"/>
    </row>
    <row r="472">
      <c r="B472" s="44"/>
    </row>
    <row r="473">
      <c r="B473" s="44"/>
    </row>
    <row r="474">
      <c r="B474" s="44"/>
    </row>
    <row r="475">
      <c r="B475" s="44"/>
    </row>
    <row r="476">
      <c r="B476" s="44"/>
    </row>
    <row r="477">
      <c r="B477" s="44"/>
    </row>
    <row r="478">
      <c r="B478" s="44"/>
    </row>
    <row r="479">
      <c r="B479" s="44"/>
    </row>
    <row r="480">
      <c r="B480" s="44"/>
    </row>
    <row r="481">
      <c r="B481" s="44"/>
    </row>
    <row r="482">
      <c r="B482" s="44"/>
    </row>
    <row r="483">
      <c r="B483" s="44"/>
    </row>
    <row r="484">
      <c r="B484" s="44"/>
    </row>
    <row r="485">
      <c r="B485" s="44"/>
    </row>
    <row r="486">
      <c r="B486" s="44"/>
    </row>
    <row r="487">
      <c r="B487" s="44"/>
    </row>
    <row r="488">
      <c r="B488" s="44"/>
    </row>
    <row r="489">
      <c r="B489" s="44"/>
    </row>
    <row r="490">
      <c r="B490" s="44"/>
    </row>
    <row r="491">
      <c r="B491" s="44"/>
    </row>
    <row r="492">
      <c r="B492" s="44"/>
    </row>
    <row r="493">
      <c r="B493" s="44"/>
    </row>
    <row r="494">
      <c r="B494" s="44"/>
    </row>
    <row r="495">
      <c r="B495" s="44"/>
    </row>
    <row r="496">
      <c r="B496" s="44"/>
    </row>
    <row r="497">
      <c r="B497" s="44"/>
    </row>
    <row r="498">
      <c r="B498" s="44"/>
    </row>
    <row r="499">
      <c r="B499" s="44"/>
    </row>
    <row r="500">
      <c r="B500" s="44"/>
    </row>
    <row r="501">
      <c r="B501" s="44"/>
    </row>
    <row r="502">
      <c r="B502" s="44"/>
    </row>
    <row r="503">
      <c r="B503" s="44"/>
    </row>
    <row r="504">
      <c r="B504" s="44"/>
    </row>
    <row r="505">
      <c r="B505" s="44"/>
    </row>
    <row r="506">
      <c r="B506" s="44"/>
    </row>
    <row r="507">
      <c r="B507" s="44"/>
    </row>
    <row r="508">
      <c r="B508" s="44"/>
    </row>
    <row r="509">
      <c r="B509" s="44"/>
    </row>
    <row r="510">
      <c r="B510" s="44"/>
    </row>
    <row r="511">
      <c r="B511" s="44"/>
    </row>
    <row r="512">
      <c r="B512" s="44"/>
    </row>
    <row r="513">
      <c r="B513" s="44"/>
    </row>
    <row r="514">
      <c r="B514" s="44"/>
    </row>
    <row r="515">
      <c r="B515" s="44"/>
    </row>
    <row r="516">
      <c r="B516" s="44"/>
    </row>
    <row r="517">
      <c r="B517" s="44"/>
    </row>
    <row r="518">
      <c r="B518" s="44"/>
    </row>
    <row r="519">
      <c r="B519" s="44"/>
    </row>
    <row r="520">
      <c r="B520" s="44"/>
    </row>
    <row r="521">
      <c r="B521" s="44"/>
    </row>
    <row r="522">
      <c r="B522" s="44"/>
    </row>
    <row r="523">
      <c r="B523" s="44"/>
    </row>
    <row r="524">
      <c r="B524" s="44"/>
    </row>
    <row r="525">
      <c r="B525" s="44"/>
    </row>
    <row r="526">
      <c r="B526" s="44"/>
    </row>
    <row r="527">
      <c r="B527" s="44"/>
    </row>
    <row r="528">
      <c r="B528" s="44"/>
    </row>
    <row r="529">
      <c r="B529" s="44"/>
    </row>
    <row r="530">
      <c r="B530" s="44"/>
    </row>
    <row r="531">
      <c r="B531" s="44"/>
    </row>
    <row r="532">
      <c r="B532" s="44"/>
    </row>
    <row r="533">
      <c r="B533" s="44"/>
    </row>
    <row r="534">
      <c r="B534" s="44"/>
    </row>
    <row r="535">
      <c r="B535" s="44"/>
    </row>
    <row r="536">
      <c r="B536" s="44"/>
    </row>
    <row r="537">
      <c r="B537" s="44"/>
    </row>
    <row r="538">
      <c r="B538" s="44"/>
    </row>
    <row r="539">
      <c r="B539" s="44"/>
    </row>
    <row r="540">
      <c r="B540" s="44"/>
    </row>
    <row r="541">
      <c r="B541" s="44"/>
    </row>
    <row r="542">
      <c r="B542" s="44"/>
    </row>
    <row r="543">
      <c r="B543" s="44"/>
    </row>
    <row r="544">
      <c r="B544" s="44"/>
    </row>
    <row r="545">
      <c r="B545" s="44"/>
    </row>
    <row r="546">
      <c r="B546" s="44"/>
    </row>
    <row r="547">
      <c r="B547" s="44"/>
    </row>
    <row r="548">
      <c r="B548" s="44"/>
    </row>
    <row r="549">
      <c r="B549" s="44"/>
    </row>
    <row r="550">
      <c r="B550" s="44"/>
    </row>
    <row r="551">
      <c r="B551" s="44"/>
    </row>
    <row r="552">
      <c r="B552" s="44"/>
    </row>
    <row r="553">
      <c r="B553" s="44"/>
    </row>
    <row r="554">
      <c r="B554" s="44"/>
    </row>
    <row r="555">
      <c r="B555" s="44"/>
    </row>
    <row r="556">
      <c r="B556" s="44"/>
    </row>
    <row r="557">
      <c r="B557" s="44"/>
    </row>
    <row r="558">
      <c r="B558" s="44"/>
    </row>
    <row r="559">
      <c r="B559" s="44"/>
    </row>
    <row r="560">
      <c r="B560" s="44"/>
    </row>
    <row r="561">
      <c r="B561" s="44"/>
    </row>
    <row r="562">
      <c r="B562" s="44"/>
    </row>
    <row r="563">
      <c r="B563" s="44"/>
    </row>
    <row r="564">
      <c r="B564" s="44"/>
    </row>
    <row r="565">
      <c r="B565" s="44"/>
    </row>
    <row r="566">
      <c r="B566" s="44"/>
    </row>
    <row r="567">
      <c r="B567" s="44"/>
    </row>
    <row r="568">
      <c r="B568" s="44"/>
    </row>
    <row r="569">
      <c r="B569" s="44"/>
    </row>
    <row r="570">
      <c r="B570" s="44"/>
    </row>
    <row r="571">
      <c r="B571" s="44"/>
    </row>
    <row r="572">
      <c r="B572" s="44"/>
    </row>
    <row r="573">
      <c r="B573" s="44"/>
    </row>
    <row r="574">
      <c r="B574" s="44"/>
    </row>
    <row r="575">
      <c r="B575" s="44"/>
    </row>
    <row r="576">
      <c r="B576" s="44"/>
    </row>
    <row r="577">
      <c r="B577" s="44"/>
    </row>
    <row r="578">
      <c r="B578" s="44"/>
    </row>
    <row r="579">
      <c r="B579" s="44"/>
    </row>
    <row r="580">
      <c r="B580" s="44"/>
    </row>
    <row r="581">
      <c r="B581" s="44"/>
    </row>
    <row r="582">
      <c r="B582" s="44"/>
    </row>
    <row r="583">
      <c r="B583" s="44"/>
    </row>
    <row r="584">
      <c r="B584" s="44"/>
    </row>
    <row r="585">
      <c r="B585" s="44"/>
    </row>
    <row r="586">
      <c r="B586" s="44"/>
    </row>
    <row r="587">
      <c r="B587" s="44"/>
    </row>
    <row r="588">
      <c r="B588" s="44"/>
    </row>
    <row r="589">
      <c r="B589" s="44"/>
    </row>
    <row r="590">
      <c r="B590" s="44"/>
    </row>
    <row r="591">
      <c r="B591" s="44"/>
    </row>
    <row r="592">
      <c r="B592" s="44"/>
    </row>
    <row r="593">
      <c r="B593" s="44"/>
    </row>
    <row r="594">
      <c r="B594" s="44"/>
    </row>
    <row r="595">
      <c r="B595" s="44"/>
    </row>
    <row r="596">
      <c r="B596" s="44"/>
    </row>
    <row r="597">
      <c r="B597" s="44"/>
    </row>
    <row r="598">
      <c r="B598" s="44"/>
    </row>
    <row r="599">
      <c r="B599" s="44"/>
    </row>
    <row r="600">
      <c r="B600" s="44"/>
    </row>
    <row r="601">
      <c r="B601" s="44"/>
    </row>
    <row r="602">
      <c r="B602" s="44"/>
    </row>
    <row r="603">
      <c r="B603" s="44"/>
    </row>
    <row r="604">
      <c r="B604" s="44"/>
    </row>
    <row r="605">
      <c r="B605" s="44"/>
    </row>
    <row r="606">
      <c r="B606" s="44"/>
    </row>
    <row r="607">
      <c r="B607" s="44"/>
    </row>
    <row r="608">
      <c r="B608" s="44"/>
    </row>
    <row r="609">
      <c r="B609" s="44"/>
    </row>
    <row r="610">
      <c r="B610" s="44"/>
    </row>
    <row r="611">
      <c r="B611" s="44"/>
    </row>
    <row r="612">
      <c r="B612" s="44"/>
    </row>
    <row r="613">
      <c r="B613" s="44"/>
    </row>
    <row r="614">
      <c r="B614" s="44"/>
    </row>
    <row r="615">
      <c r="B615" s="44"/>
    </row>
    <row r="616">
      <c r="B616" s="44"/>
    </row>
    <row r="617">
      <c r="B617" s="44"/>
    </row>
    <row r="618">
      <c r="B618" s="44"/>
    </row>
    <row r="619">
      <c r="B619" s="44"/>
    </row>
    <row r="620">
      <c r="B620" s="44"/>
    </row>
    <row r="621">
      <c r="B621" s="44"/>
    </row>
    <row r="622">
      <c r="B622" s="44"/>
    </row>
    <row r="623">
      <c r="B623" s="44"/>
    </row>
    <row r="624">
      <c r="B624" s="44"/>
    </row>
    <row r="625">
      <c r="B625" s="44"/>
    </row>
    <row r="626">
      <c r="B626" s="44"/>
    </row>
    <row r="627">
      <c r="B627" s="44"/>
    </row>
    <row r="628">
      <c r="B628" s="44"/>
    </row>
    <row r="629">
      <c r="B629" s="44"/>
    </row>
    <row r="630">
      <c r="B630" s="44"/>
    </row>
    <row r="631">
      <c r="B631" s="44"/>
    </row>
    <row r="632">
      <c r="B632" s="44"/>
    </row>
    <row r="633">
      <c r="B633" s="44"/>
    </row>
    <row r="634">
      <c r="B634" s="44"/>
    </row>
    <row r="635">
      <c r="B635" s="44"/>
    </row>
    <row r="636">
      <c r="B636" s="44"/>
    </row>
    <row r="637">
      <c r="B637" s="44"/>
    </row>
    <row r="638">
      <c r="B638" s="44"/>
    </row>
    <row r="639">
      <c r="B639" s="44"/>
    </row>
    <row r="640">
      <c r="B640" s="44"/>
    </row>
    <row r="641">
      <c r="B641" s="44"/>
    </row>
    <row r="642">
      <c r="B642" s="44"/>
    </row>
    <row r="643">
      <c r="B643" s="44"/>
    </row>
    <row r="644">
      <c r="B644" s="44"/>
    </row>
    <row r="645">
      <c r="B645" s="44"/>
    </row>
    <row r="646">
      <c r="B646" s="44"/>
    </row>
    <row r="647">
      <c r="B647" s="44"/>
    </row>
    <row r="648">
      <c r="B648" s="44"/>
    </row>
    <row r="649">
      <c r="B649" s="44"/>
    </row>
    <row r="650">
      <c r="B650" s="44"/>
    </row>
    <row r="651">
      <c r="B651" s="44"/>
    </row>
    <row r="652">
      <c r="B652" s="44"/>
    </row>
    <row r="653">
      <c r="B653" s="44"/>
    </row>
    <row r="654">
      <c r="B654" s="44"/>
    </row>
    <row r="655">
      <c r="B655" s="44"/>
    </row>
    <row r="656">
      <c r="B656" s="44"/>
    </row>
    <row r="657">
      <c r="B657" s="44"/>
    </row>
    <row r="658">
      <c r="B658" s="44"/>
    </row>
    <row r="659">
      <c r="B659" s="44"/>
    </row>
    <row r="660">
      <c r="B660" s="44"/>
    </row>
    <row r="661">
      <c r="B661" s="44"/>
    </row>
    <row r="662">
      <c r="B662" s="44"/>
    </row>
    <row r="663">
      <c r="B663" s="44"/>
    </row>
    <row r="664">
      <c r="B664" s="44"/>
    </row>
    <row r="665">
      <c r="B665" s="44"/>
    </row>
    <row r="666">
      <c r="B666" s="44"/>
    </row>
    <row r="667">
      <c r="B667" s="44"/>
    </row>
    <row r="668">
      <c r="B668" s="44"/>
    </row>
    <row r="669">
      <c r="B669" s="44"/>
    </row>
    <row r="670">
      <c r="B670" s="44"/>
    </row>
    <row r="671">
      <c r="B671" s="44"/>
    </row>
    <row r="672">
      <c r="B672" s="44"/>
    </row>
    <row r="673">
      <c r="B673" s="44"/>
    </row>
    <row r="674">
      <c r="B674" s="44"/>
    </row>
    <row r="675">
      <c r="B675" s="44"/>
    </row>
    <row r="676">
      <c r="B676" s="44"/>
    </row>
    <row r="677">
      <c r="B677" s="44"/>
    </row>
    <row r="678">
      <c r="B678" s="44"/>
    </row>
    <row r="679">
      <c r="B679" s="44"/>
    </row>
    <row r="680">
      <c r="B680" s="44"/>
    </row>
    <row r="681">
      <c r="B681" s="44"/>
    </row>
    <row r="682">
      <c r="B682" s="44"/>
    </row>
    <row r="683">
      <c r="B683" s="44"/>
    </row>
    <row r="684">
      <c r="B684" s="44"/>
    </row>
    <row r="685">
      <c r="B685" s="44"/>
    </row>
    <row r="686">
      <c r="B686" s="44"/>
    </row>
    <row r="687">
      <c r="B687" s="44"/>
    </row>
    <row r="688">
      <c r="B688" s="44"/>
    </row>
    <row r="689">
      <c r="B689" s="44"/>
    </row>
    <row r="690">
      <c r="B690" s="44"/>
    </row>
    <row r="691">
      <c r="B691" s="44"/>
    </row>
    <row r="692">
      <c r="B692" s="44"/>
    </row>
    <row r="693">
      <c r="B693" s="44"/>
    </row>
    <row r="694">
      <c r="B694" s="44"/>
    </row>
    <row r="695">
      <c r="B695" s="44"/>
    </row>
    <row r="696">
      <c r="B696" s="44"/>
    </row>
    <row r="697">
      <c r="B697" s="44"/>
    </row>
    <row r="698">
      <c r="B698" s="44"/>
    </row>
    <row r="699">
      <c r="B699" s="44"/>
    </row>
    <row r="700">
      <c r="B700" s="44"/>
    </row>
    <row r="701">
      <c r="B701" s="44"/>
    </row>
    <row r="702">
      <c r="B702" s="44"/>
    </row>
    <row r="703">
      <c r="B703" s="44"/>
    </row>
    <row r="704">
      <c r="B704" s="44"/>
    </row>
    <row r="705">
      <c r="B705" s="44"/>
    </row>
    <row r="706">
      <c r="B706" s="44"/>
    </row>
    <row r="707">
      <c r="B707" s="44"/>
    </row>
    <row r="708">
      <c r="B708" s="44"/>
    </row>
    <row r="709">
      <c r="B709" s="44"/>
    </row>
    <row r="710">
      <c r="B710" s="44"/>
    </row>
    <row r="711">
      <c r="B711" s="44"/>
    </row>
    <row r="712">
      <c r="B712" s="44"/>
    </row>
    <row r="713">
      <c r="B713" s="44"/>
    </row>
    <row r="714">
      <c r="B714" s="44"/>
    </row>
    <row r="715">
      <c r="B715" s="44"/>
    </row>
    <row r="716">
      <c r="B716" s="44"/>
    </row>
    <row r="717">
      <c r="B717" s="44"/>
    </row>
    <row r="718">
      <c r="B718" s="44"/>
    </row>
    <row r="719">
      <c r="B719" s="44"/>
    </row>
    <row r="720">
      <c r="B720" s="44"/>
    </row>
    <row r="721">
      <c r="B721" s="44"/>
    </row>
    <row r="722">
      <c r="B722" s="44"/>
    </row>
    <row r="723">
      <c r="B723" s="44"/>
    </row>
    <row r="724">
      <c r="B724" s="44"/>
    </row>
    <row r="725">
      <c r="B725" s="44"/>
    </row>
    <row r="726">
      <c r="B726" s="44"/>
    </row>
    <row r="727">
      <c r="B727" s="44"/>
    </row>
    <row r="728">
      <c r="B728" s="44"/>
    </row>
    <row r="729">
      <c r="B729" s="44"/>
    </row>
    <row r="730">
      <c r="B730" s="44"/>
    </row>
    <row r="731">
      <c r="B731" s="44"/>
    </row>
    <row r="732">
      <c r="B732" s="44"/>
    </row>
    <row r="733">
      <c r="B733" s="44"/>
    </row>
    <row r="734">
      <c r="B734" s="44"/>
    </row>
    <row r="735">
      <c r="B735" s="44"/>
    </row>
    <row r="736">
      <c r="B736" s="44"/>
    </row>
    <row r="737">
      <c r="B737" s="44"/>
    </row>
    <row r="738">
      <c r="B738" s="44"/>
    </row>
    <row r="739">
      <c r="B739" s="44"/>
    </row>
    <row r="740">
      <c r="B740" s="44"/>
    </row>
    <row r="741">
      <c r="B741" s="44"/>
    </row>
    <row r="742">
      <c r="B742" s="44"/>
    </row>
    <row r="743">
      <c r="B743" s="44"/>
    </row>
    <row r="744">
      <c r="B744" s="44"/>
    </row>
    <row r="745">
      <c r="B745" s="44"/>
    </row>
    <row r="746">
      <c r="B746" s="44"/>
    </row>
    <row r="747">
      <c r="B747" s="44"/>
    </row>
    <row r="748">
      <c r="B748" s="44"/>
    </row>
    <row r="749">
      <c r="B749" s="44"/>
    </row>
    <row r="750">
      <c r="B750" s="44"/>
    </row>
    <row r="751">
      <c r="B751" s="44"/>
    </row>
    <row r="752">
      <c r="B752" s="44"/>
    </row>
    <row r="753">
      <c r="B753" s="44"/>
    </row>
    <row r="754">
      <c r="B754" s="44"/>
    </row>
    <row r="755">
      <c r="B755" s="44"/>
    </row>
    <row r="756">
      <c r="B756" s="44"/>
    </row>
    <row r="757">
      <c r="B757" s="44"/>
    </row>
    <row r="758">
      <c r="B758" s="44"/>
    </row>
    <row r="759">
      <c r="B759" s="44"/>
    </row>
    <row r="760">
      <c r="B760" s="44"/>
    </row>
    <row r="761">
      <c r="B761" s="44"/>
    </row>
    <row r="762">
      <c r="B762" s="44"/>
    </row>
    <row r="763">
      <c r="B763" s="44"/>
    </row>
    <row r="764">
      <c r="B764" s="44"/>
    </row>
    <row r="765">
      <c r="B765" s="44"/>
    </row>
    <row r="766">
      <c r="B766" s="44"/>
    </row>
    <row r="767">
      <c r="B767" s="44"/>
    </row>
    <row r="768">
      <c r="B768" s="44"/>
    </row>
    <row r="769">
      <c r="B769" s="44"/>
    </row>
    <row r="770">
      <c r="B770" s="44"/>
    </row>
    <row r="771">
      <c r="B771" s="44"/>
    </row>
    <row r="772">
      <c r="B772" s="44"/>
    </row>
    <row r="773">
      <c r="B773" s="44"/>
    </row>
    <row r="774">
      <c r="B774" s="44"/>
    </row>
    <row r="775">
      <c r="B775" s="44"/>
    </row>
    <row r="776">
      <c r="B776" s="44"/>
    </row>
    <row r="777">
      <c r="B777" s="44"/>
    </row>
    <row r="778">
      <c r="B778" s="44"/>
    </row>
    <row r="779">
      <c r="B779" s="44"/>
    </row>
    <row r="780">
      <c r="B780" s="44"/>
    </row>
    <row r="781">
      <c r="B781" s="44"/>
    </row>
    <row r="782">
      <c r="B782" s="44"/>
    </row>
    <row r="783">
      <c r="B783" s="44"/>
    </row>
    <row r="784">
      <c r="B784" s="44"/>
    </row>
    <row r="785">
      <c r="B785" s="44"/>
    </row>
    <row r="786">
      <c r="B786" s="44"/>
    </row>
    <row r="787">
      <c r="B787" s="44"/>
    </row>
    <row r="788">
      <c r="B788" s="44"/>
    </row>
    <row r="789">
      <c r="B789" s="44"/>
    </row>
    <row r="790">
      <c r="B790" s="44"/>
    </row>
    <row r="791">
      <c r="B791" s="44"/>
    </row>
    <row r="792">
      <c r="B792" s="44"/>
    </row>
    <row r="793">
      <c r="B793" s="44"/>
    </row>
    <row r="794">
      <c r="B794" s="44"/>
    </row>
    <row r="795">
      <c r="B795" s="44"/>
    </row>
    <row r="796">
      <c r="B796" s="44"/>
    </row>
    <row r="797">
      <c r="B797" s="44"/>
    </row>
    <row r="798">
      <c r="B798" s="44"/>
    </row>
    <row r="799">
      <c r="B799" s="44"/>
    </row>
    <row r="800">
      <c r="B800" s="44"/>
    </row>
    <row r="801">
      <c r="B801" s="44"/>
    </row>
    <row r="802">
      <c r="B802" s="44"/>
    </row>
    <row r="803">
      <c r="B803" s="44"/>
    </row>
    <row r="804">
      <c r="B804" s="44"/>
    </row>
    <row r="805">
      <c r="B805" s="44"/>
    </row>
    <row r="806">
      <c r="B806" s="44"/>
    </row>
    <row r="807">
      <c r="B807" s="44"/>
    </row>
    <row r="808">
      <c r="B808" s="44"/>
    </row>
    <row r="809">
      <c r="B809" s="44"/>
    </row>
    <row r="810">
      <c r="B810" s="44"/>
    </row>
    <row r="811">
      <c r="B811" s="44"/>
    </row>
    <row r="812">
      <c r="B812" s="44"/>
    </row>
    <row r="813">
      <c r="B813" s="44"/>
    </row>
    <row r="814">
      <c r="B814" s="44"/>
    </row>
    <row r="815">
      <c r="B815" s="44"/>
    </row>
    <row r="816">
      <c r="B816" s="44"/>
    </row>
    <row r="817">
      <c r="B817" s="44"/>
    </row>
    <row r="818">
      <c r="B818" s="44"/>
    </row>
    <row r="819">
      <c r="B819" s="44"/>
    </row>
    <row r="820">
      <c r="B820" s="44"/>
    </row>
    <row r="821">
      <c r="B821" s="44"/>
    </row>
    <row r="822">
      <c r="B822" s="44"/>
    </row>
    <row r="823">
      <c r="B823" s="44"/>
    </row>
    <row r="824">
      <c r="B824" s="44"/>
    </row>
    <row r="825">
      <c r="B825" s="44"/>
    </row>
    <row r="826">
      <c r="B826" s="44"/>
    </row>
    <row r="827">
      <c r="B827" s="44"/>
    </row>
    <row r="828">
      <c r="B828" s="44"/>
    </row>
    <row r="829">
      <c r="B829" s="44"/>
    </row>
    <row r="830">
      <c r="B830" s="44"/>
    </row>
    <row r="831">
      <c r="B831" s="44"/>
    </row>
    <row r="832">
      <c r="B832" s="44"/>
    </row>
    <row r="833">
      <c r="B833" s="44"/>
    </row>
    <row r="834">
      <c r="B834" s="44"/>
    </row>
    <row r="835">
      <c r="B835" s="44"/>
    </row>
    <row r="836">
      <c r="B836" s="44"/>
    </row>
    <row r="837">
      <c r="B837" s="44"/>
    </row>
    <row r="838">
      <c r="B838" s="44"/>
    </row>
    <row r="839">
      <c r="B839" s="44"/>
    </row>
    <row r="840">
      <c r="B840" s="44"/>
    </row>
    <row r="841">
      <c r="B841" s="44"/>
    </row>
    <row r="842">
      <c r="B842" s="44"/>
    </row>
    <row r="843">
      <c r="B843" s="44"/>
    </row>
    <row r="844">
      <c r="B844" s="44"/>
    </row>
    <row r="845">
      <c r="B845" s="44"/>
    </row>
    <row r="846">
      <c r="B846" s="44"/>
    </row>
    <row r="847">
      <c r="B847" s="44"/>
    </row>
    <row r="848">
      <c r="B848" s="44"/>
    </row>
    <row r="849">
      <c r="B849" s="44"/>
    </row>
    <row r="850">
      <c r="B850" s="44"/>
    </row>
    <row r="851">
      <c r="B851" s="44"/>
    </row>
    <row r="852">
      <c r="B852" s="44"/>
    </row>
    <row r="853">
      <c r="B853" s="44"/>
    </row>
    <row r="854">
      <c r="B854" s="44"/>
    </row>
    <row r="855">
      <c r="B855" s="44"/>
    </row>
    <row r="856">
      <c r="B856" s="44"/>
    </row>
    <row r="857">
      <c r="B857" s="44"/>
    </row>
    <row r="858">
      <c r="B858" s="44"/>
    </row>
    <row r="859">
      <c r="B859" s="44"/>
    </row>
    <row r="860">
      <c r="B860" s="44"/>
    </row>
    <row r="861">
      <c r="B861" s="44"/>
    </row>
    <row r="862">
      <c r="B862" s="44"/>
    </row>
    <row r="863">
      <c r="B863" s="44"/>
    </row>
    <row r="864">
      <c r="B864" s="44"/>
    </row>
    <row r="865">
      <c r="B865" s="44"/>
    </row>
    <row r="866">
      <c r="B866" s="44"/>
    </row>
    <row r="867">
      <c r="B867" s="44"/>
    </row>
    <row r="868">
      <c r="B868" s="44"/>
    </row>
    <row r="869">
      <c r="B869" s="44"/>
    </row>
    <row r="870">
      <c r="B870" s="44"/>
    </row>
    <row r="871">
      <c r="B871" s="44"/>
    </row>
    <row r="872">
      <c r="B872" s="44"/>
    </row>
    <row r="873">
      <c r="B873" s="44"/>
    </row>
    <row r="874">
      <c r="B874" s="44"/>
    </row>
    <row r="875">
      <c r="B875" s="44"/>
    </row>
    <row r="876">
      <c r="B876" s="44"/>
    </row>
    <row r="877">
      <c r="B877" s="44"/>
    </row>
    <row r="878">
      <c r="B878" s="44"/>
    </row>
    <row r="879">
      <c r="B879" s="44"/>
    </row>
    <row r="880">
      <c r="B880" s="44"/>
    </row>
    <row r="881">
      <c r="B881" s="44"/>
    </row>
    <row r="882">
      <c r="B882" s="44"/>
    </row>
    <row r="883">
      <c r="B883" s="44"/>
    </row>
    <row r="884">
      <c r="B884" s="44"/>
    </row>
    <row r="885">
      <c r="B885" s="44"/>
    </row>
    <row r="886">
      <c r="B886" s="44"/>
    </row>
    <row r="887">
      <c r="B887" s="44"/>
    </row>
    <row r="888">
      <c r="B888" s="44"/>
    </row>
    <row r="889">
      <c r="B889" s="44"/>
    </row>
    <row r="890">
      <c r="B890" s="44"/>
    </row>
    <row r="891">
      <c r="B891" s="44"/>
    </row>
    <row r="892">
      <c r="B892" s="44"/>
    </row>
    <row r="893">
      <c r="B893" s="44"/>
    </row>
    <row r="894">
      <c r="B894" s="44"/>
    </row>
    <row r="895">
      <c r="B895" s="44"/>
    </row>
    <row r="896">
      <c r="B896" s="44"/>
    </row>
    <row r="897">
      <c r="B897" s="44"/>
    </row>
    <row r="898">
      <c r="B898" s="44"/>
    </row>
    <row r="899">
      <c r="B899" s="44"/>
    </row>
    <row r="900">
      <c r="B900" s="44"/>
    </row>
    <row r="901">
      <c r="B901" s="44"/>
    </row>
    <row r="902">
      <c r="B902" s="44"/>
    </row>
    <row r="903">
      <c r="B903" s="44"/>
    </row>
    <row r="904">
      <c r="B904" s="44"/>
    </row>
    <row r="905">
      <c r="B905" s="44"/>
    </row>
    <row r="906">
      <c r="B906" s="44"/>
    </row>
    <row r="907">
      <c r="B907" s="44"/>
    </row>
    <row r="908">
      <c r="B908" s="44"/>
    </row>
    <row r="909">
      <c r="B909" s="44"/>
    </row>
    <row r="910">
      <c r="B910" s="44"/>
    </row>
    <row r="911">
      <c r="B911" s="44"/>
    </row>
    <row r="912">
      <c r="B912" s="44"/>
    </row>
    <row r="913">
      <c r="B913" s="44"/>
    </row>
    <row r="914">
      <c r="B914" s="44"/>
    </row>
    <row r="915">
      <c r="B915" s="44"/>
    </row>
    <row r="916">
      <c r="B916" s="44"/>
    </row>
    <row r="917">
      <c r="B917" s="44"/>
    </row>
    <row r="918">
      <c r="B918" s="44"/>
    </row>
    <row r="919">
      <c r="B919" s="44"/>
    </row>
    <row r="920">
      <c r="B920" s="44"/>
    </row>
    <row r="921">
      <c r="B921" s="44"/>
    </row>
    <row r="922">
      <c r="B922" s="44"/>
    </row>
    <row r="923">
      <c r="B923" s="44"/>
    </row>
    <row r="924">
      <c r="B924" s="44"/>
    </row>
    <row r="925">
      <c r="B925" s="44"/>
    </row>
    <row r="926">
      <c r="B926" s="44"/>
    </row>
    <row r="927">
      <c r="B927" s="44"/>
    </row>
    <row r="928">
      <c r="B928" s="44"/>
    </row>
    <row r="929">
      <c r="B929" s="44"/>
    </row>
    <row r="930">
      <c r="B930" s="44"/>
    </row>
    <row r="931">
      <c r="B931" s="44"/>
    </row>
    <row r="932">
      <c r="B932" s="44"/>
    </row>
    <row r="933">
      <c r="B933" s="44"/>
    </row>
    <row r="934">
      <c r="B934" s="44"/>
    </row>
    <row r="935">
      <c r="B935" s="44"/>
    </row>
    <row r="936">
      <c r="B936" s="44"/>
    </row>
    <row r="937">
      <c r="B937" s="44"/>
    </row>
    <row r="938">
      <c r="B938" s="44"/>
    </row>
    <row r="939">
      <c r="B939" s="44"/>
    </row>
    <row r="940">
      <c r="B940" s="44"/>
    </row>
    <row r="941">
      <c r="B941" s="44"/>
    </row>
    <row r="942">
      <c r="B942" s="44"/>
    </row>
    <row r="943">
      <c r="B943" s="44"/>
    </row>
    <row r="944">
      <c r="B944" s="44"/>
    </row>
    <row r="945">
      <c r="B945" s="44"/>
    </row>
    <row r="946">
      <c r="B946" s="44"/>
    </row>
    <row r="947">
      <c r="B947" s="44"/>
    </row>
    <row r="948">
      <c r="B948" s="44"/>
    </row>
    <row r="949">
      <c r="B949" s="44"/>
    </row>
    <row r="950">
      <c r="B950" s="44"/>
    </row>
    <row r="951">
      <c r="B951" s="44"/>
    </row>
    <row r="952">
      <c r="B952" s="44"/>
    </row>
    <row r="953">
      <c r="B953" s="44"/>
    </row>
    <row r="954">
      <c r="B954" s="44"/>
    </row>
    <row r="955">
      <c r="B955" s="44"/>
    </row>
    <row r="956">
      <c r="B956" s="44"/>
    </row>
    <row r="957">
      <c r="B957" s="44"/>
    </row>
    <row r="958">
      <c r="B958" s="44"/>
    </row>
    <row r="959">
      <c r="B959" s="44"/>
    </row>
    <row r="960">
      <c r="B960" s="44"/>
    </row>
    <row r="961">
      <c r="B961" s="44"/>
    </row>
    <row r="962">
      <c r="B962" s="44"/>
    </row>
    <row r="963">
      <c r="B963" s="44"/>
    </row>
    <row r="964">
      <c r="B964" s="44"/>
    </row>
    <row r="965">
      <c r="B965" s="44"/>
    </row>
    <row r="966">
      <c r="B966" s="44"/>
    </row>
    <row r="967">
      <c r="B967" s="44"/>
    </row>
    <row r="968">
      <c r="B968" s="44"/>
    </row>
    <row r="969">
      <c r="B969" s="44"/>
    </row>
    <row r="970">
      <c r="B970" s="44"/>
    </row>
    <row r="971">
      <c r="B971" s="44"/>
    </row>
    <row r="972">
      <c r="B972" s="44"/>
    </row>
    <row r="973">
      <c r="B973" s="44"/>
    </row>
    <row r="974">
      <c r="B974" s="44"/>
    </row>
    <row r="975">
      <c r="B975" s="44"/>
    </row>
    <row r="976">
      <c r="B976" s="44"/>
    </row>
    <row r="977">
      <c r="B977" s="44"/>
    </row>
    <row r="978">
      <c r="B978" s="44"/>
    </row>
    <row r="979">
      <c r="B979" s="44"/>
    </row>
    <row r="980">
      <c r="B980" s="44"/>
    </row>
    <row r="981">
      <c r="B981" s="44"/>
    </row>
    <row r="982">
      <c r="B982" s="44"/>
    </row>
    <row r="983">
      <c r="B983" s="44"/>
    </row>
    <row r="984">
      <c r="B984" s="44"/>
    </row>
    <row r="985">
      <c r="B985" s="44"/>
    </row>
    <row r="986">
      <c r="B986" s="44"/>
    </row>
    <row r="987">
      <c r="B987" s="44"/>
    </row>
    <row r="988">
      <c r="B988" s="44"/>
    </row>
    <row r="989">
      <c r="B989" s="44"/>
    </row>
    <row r="990">
      <c r="B990" s="44"/>
    </row>
    <row r="991">
      <c r="B991" s="44"/>
    </row>
    <row r="992">
      <c r="B992" s="44"/>
    </row>
    <row r="993">
      <c r="B993" s="44"/>
    </row>
    <row r="994">
      <c r="B994" s="44"/>
    </row>
    <row r="995">
      <c r="B995" s="44"/>
    </row>
    <row r="996">
      <c r="B996" s="44"/>
    </row>
    <row r="997">
      <c r="B997" s="44"/>
    </row>
    <row r="998">
      <c r="B998" s="44"/>
    </row>
    <row r="999">
      <c r="B999" s="44"/>
    </row>
    <row r="1000">
      <c r="B1000" s="44"/>
    </row>
    <row r="1001">
      <c r="B1001" s="44"/>
    </row>
    <row r="1002">
      <c r="B1002" s="44"/>
    </row>
    <row r="1003">
      <c r="B1003" s="44"/>
    </row>
    <row r="1004">
      <c r="B1004" s="44"/>
    </row>
    <row r="1005">
      <c r="B1005" s="44"/>
    </row>
    <row r="1006">
      <c r="B1006" s="44"/>
    </row>
    <row r="1007">
      <c r="B1007" s="44"/>
    </row>
    <row r="1008">
      <c r="B1008" s="44"/>
    </row>
    <row r="1009">
      <c r="B1009" s="44"/>
    </row>
    <row r="1010">
      <c r="B1010" s="44"/>
    </row>
    <row r="1011">
      <c r="B1011" s="44"/>
    </row>
    <row r="1012">
      <c r="B1012" s="44"/>
    </row>
    <row r="1013">
      <c r="B1013" s="44"/>
    </row>
    <row r="1014">
      <c r="B1014" s="44"/>
    </row>
    <row r="1015">
      <c r="B1015" s="44"/>
    </row>
    <row r="1016">
      <c r="B1016" s="44"/>
    </row>
    <row r="1017">
      <c r="B1017" s="44"/>
    </row>
    <row r="1018">
      <c r="B1018" s="44"/>
    </row>
    <row r="1019">
      <c r="B1019" s="44"/>
    </row>
    <row r="1020">
      <c r="B1020" s="44"/>
    </row>
    <row r="1021">
      <c r="B1021" s="44"/>
    </row>
    <row r="1022">
      <c r="B1022" s="44"/>
    </row>
    <row r="1023">
      <c r="B1023" s="44"/>
    </row>
    <row r="1024">
      <c r="B1024" s="44"/>
    </row>
    <row r="1025">
      <c r="B1025" s="44"/>
    </row>
    <row r="1026">
      <c r="B1026" s="44"/>
    </row>
    <row r="1027">
      <c r="B1027" s="44"/>
    </row>
    <row r="1028">
      <c r="B1028" s="44"/>
    </row>
    <row r="1029">
      <c r="B1029" s="44"/>
    </row>
    <row r="1030">
      <c r="B1030" s="44"/>
    </row>
    <row r="1031">
      <c r="B1031" s="44"/>
    </row>
    <row r="1032">
      <c r="B1032" s="44"/>
    </row>
    <row r="1033">
      <c r="B1033" s="44"/>
    </row>
    <row r="1034">
      <c r="B1034" s="44"/>
    </row>
    <row r="1035">
      <c r="B1035" s="44"/>
    </row>
    <row r="1036">
      <c r="B1036" s="44"/>
    </row>
    <row r="1037">
      <c r="B1037" s="44"/>
    </row>
    <row r="1038">
      <c r="B1038" s="44"/>
    </row>
    <row r="1039">
      <c r="B1039" s="44"/>
    </row>
    <row r="1040">
      <c r="B1040" s="44"/>
    </row>
    <row r="1041">
      <c r="B1041" s="44"/>
    </row>
    <row r="1042">
      <c r="B1042" s="44"/>
    </row>
    <row r="1043">
      <c r="B1043" s="44"/>
    </row>
    <row r="1044">
      <c r="B1044" s="44"/>
    </row>
    <row r="1045">
      <c r="B1045" s="44"/>
    </row>
    <row r="1046">
      <c r="B1046" s="44"/>
    </row>
    <row r="1047">
      <c r="B1047" s="44"/>
    </row>
    <row r="1048">
      <c r="B1048" s="44"/>
    </row>
    <row r="1049">
      <c r="B1049" s="44"/>
    </row>
    <row r="1050">
      <c r="B1050" s="44"/>
    </row>
    <row r="1051">
      <c r="B1051" s="44"/>
    </row>
    <row r="1052">
      <c r="B1052" s="44"/>
    </row>
    <row r="1053">
      <c r="B1053" s="44"/>
    </row>
    <row r="1054">
      <c r="B1054" s="44"/>
    </row>
    <row r="1055">
      <c r="B1055" s="44"/>
    </row>
    <row r="1056">
      <c r="B1056" s="44"/>
    </row>
    <row r="1057">
      <c r="B1057" s="44"/>
    </row>
    <row r="1058">
      <c r="B1058" s="44"/>
    </row>
    <row r="1059">
      <c r="B1059" s="44"/>
    </row>
    <row r="1060">
      <c r="B1060" s="44"/>
    </row>
    <row r="1061">
      <c r="B1061" s="44"/>
    </row>
    <row r="1062">
      <c r="B1062" s="44"/>
    </row>
    <row r="1063">
      <c r="B1063" s="44"/>
    </row>
    <row r="1064">
      <c r="B1064" s="44"/>
    </row>
    <row r="1065">
      <c r="B1065" s="44"/>
    </row>
    <row r="1066">
      <c r="B1066" s="44"/>
    </row>
    <row r="1067">
      <c r="B1067" s="44"/>
    </row>
    <row r="1068">
      <c r="B1068" s="44"/>
    </row>
    <row r="1069">
      <c r="B1069" s="44"/>
    </row>
    <row r="1070">
      <c r="B1070" s="44"/>
    </row>
    <row r="1071">
      <c r="B1071" s="44"/>
    </row>
    <row r="1072">
      <c r="B1072" s="44"/>
    </row>
    <row r="1073">
      <c r="B1073" s="44"/>
    </row>
    <row r="1074">
      <c r="B1074" s="44"/>
    </row>
  </sheetData>
  <mergeCells count="122">
    <mergeCell ref="E47:F47"/>
    <mergeCell ref="E48:F48"/>
    <mergeCell ref="E49:F49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7:F67"/>
    <mergeCell ref="B3:G3"/>
    <mergeCell ref="B4:G4"/>
    <mergeCell ref="E7:F7"/>
    <mergeCell ref="E8:F8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2:F22"/>
    <mergeCell ref="E23:F23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7:F37"/>
    <mergeCell ref="E38:F38"/>
    <mergeCell ref="E40:F40"/>
    <mergeCell ref="E41:F41"/>
    <mergeCell ref="E42:F42"/>
    <mergeCell ref="E43:F43"/>
    <mergeCell ref="E44:F44"/>
    <mergeCell ref="E45:F45"/>
    <mergeCell ref="E46:F46"/>
    <mergeCell ref="E68:F68"/>
    <mergeCell ref="E69:F69"/>
    <mergeCell ref="E70:F70"/>
    <mergeCell ref="E71:F71"/>
    <mergeCell ref="E72:F72"/>
    <mergeCell ref="E73:F73"/>
    <mergeCell ref="E74:F74"/>
    <mergeCell ref="B75:G75"/>
    <mergeCell ref="E79:F79"/>
    <mergeCell ref="E80:F80"/>
    <mergeCell ref="E81:F81"/>
    <mergeCell ref="E82:F82"/>
    <mergeCell ref="E83:F83"/>
    <mergeCell ref="E84:F84"/>
    <mergeCell ref="E85:F85"/>
    <mergeCell ref="E154:F154"/>
    <mergeCell ref="E155:F155"/>
    <mergeCell ref="E147:F147"/>
    <mergeCell ref="E148:F148"/>
    <mergeCell ref="E149:F149"/>
    <mergeCell ref="E150:F150"/>
    <mergeCell ref="E151:F151"/>
    <mergeCell ref="E152:F152"/>
    <mergeCell ref="E153:F153"/>
    <mergeCell ref="E86:F86"/>
    <mergeCell ref="E87:F87"/>
    <mergeCell ref="E88:F88"/>
    <mergeCell ref="E89:F89"/>
    <mergeCell ref="E90:F90"/>
    <mergeCell ref="B94:G94"/>
    <mergeCell ref="B95:G95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3:F143"/>
    <mergeCell ref="E144:F144"/>
    <mergeCell ref="E146:F14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3" max="3" width="16.13"/>
    <col customWidth="1" min="4" max="4" width="18.0"/>
    <col customWidth="1" min="6" max="6" width="16.13"/>
    <col customWidth="1" min="9" max="9" width="16.88"/>
    <col customWidth="1" min="10" max="10" width="28.63"/>
    <col customWidth="1" min="13" max="13" width="24.25"/>
    <col customWidth="1" min="14" max="14" width="82.38"/>
    <col customWidth="1" min="15" max="15" width="70.38"/>
  </cols>
  <sheetData>
    <row r="2">
      <c r="A2" s="73" t="s">
        <v>377</v>
      </c>
      <c r="B2" s="74"/>
      <c r="C2" s="74"/>
      <c r="D2" s="74"/>
    </row>
    <row r="3">
      <c r="A3" s="75"/>
      <c r="B3" s="76" t="s">
        <v>378</v>
      </c>
      <c r="C3" s="76" t="s">
        <v>295</v>
      </c>
      <c r="D3" s="76" t="s">
        <v>310</v>
      </c>
      <c r="E3" s="76" t="s">
        <v>315</v>
      </c>
      <c r="F3" s="76" t="s">
        <v>379</v>
      </c>
      <c r="G3" s="76" t="s">
        <v>335</v>
      </c>
      <c r="H3" s="76" t="s">
        <v>349</v>
      </c>
      <c r="I3" s="76" t="s">
        <v>367</v>
      </c>
      <c r="J3" s="77" t="s">
        <v>235</v>
      </c>
    </row>
    <row r="4">
      <c r="A4" s="76">
        <v>1.0</v>
      </c>
      <c r="B4" s="78" t="s">
        <v>380</v>
      </c>
      <c r="C4" s="78" t="s">
        <v>381</v>
      </c>
      <c r="D4" s="78" t="s">
        <v>380</v>
      </c>
      <c r="E4" s="78" t="s">
        <v>381</v>
      </c>
      <c r="F4" s="79" t="s">
        <v>382</v>
      </c>
      <c r="G4" s="78" t="s">
        <v>381</v>
      </c>
      <c r="H4" s="78" t="s">
        <v>381</v>
      </c>
      <c r="I4" s="78" t="s">
        <v>381</v>
      </c>
      <c r="J4" s="37" t="s">
        <v>383</v>
      </c>
    </row>
    <row r="5">
      <c r="A5" s="76">
        <v>2.0</v>
      </c>
      <c r="B5" s="78" t="s">
        <v>384</v>
      </c>
      <c r="C5" s="78" t="s">
        <v>384</v>
      </c>
      <c r="D5" s="78" t="s">
        <v>380</v>
      </c>
      <c r="E5" s="78" t="s">
        <v>380</v>
      </c>
      <c r="F5" s="79" t="s">
        <v>385</v>
      </c>
      <c r="G5" s="78" t="s">
        <v>381</v>
      </c>
      <c r="H5" s="78" t="s">
        <v>380</v>
      </c>
      <c r="I5" s="78" t="s">
        <v>386</v>
      </c>
      <c r="J5" s="37" t="s">
        <v>383</v>
      </c>
    </row>
    <row r="6">
      <c r="A6" s="76">
        <v>3.0</v>
      </c>
      <c r="B6" s="78" t="s">
        <v>384</v>
      </c>
      <c r="C6" s="78" t="s">
        <v>381</v>
      </c>
      <c r="D6" s="78" t="s">
        <v>384</v>
      </c>
      <c r="E6" s="78" t="s">
        <v>384</v>
      </c>
      <c r="F6" s="79" t="s">
        <v>387</v>
      </c>
      <c r="G6" s="78" t="s">
        <v>380</v>
      </c>
      <c r="H6" s="78" t="s">
        <v>380</v>
      </c>
      <c r="I6" s="78" t="s">
        <v>384</v>
      </c>
      <c r="J6" s="37" t="s">
        <v>383</v>
      </c>
    </row>
    <row r="7">
      <c r="A7" s="76">
        <v>4.0</v>
      </c>
      <c r="B7" s="78" t="s">
        <v>384</v>
      </c>
      <c r="C7" s="78" t="s">
        <v>384</v>
      </c>
      <c r="D7" s="78" t="s">
        <v>384</v>
      </c>
      <c r="E7" s="78" t="s">
        <v>380</v>
      </c>
      <c r="F7" s="79" t="s">
        <v>387</v>
      </c>
      <c r="G7" s="78" t="s">
        <v>384</v>
      </c>
      <c r="H7" s="78" t="s">
        <v>381</v>
      </c>
      <c r="I7" s="78" t="s">
        <v>386</v>
      </c>
      <c r="J7" s="37" t="s">
        <v>383</v>
      </c>
    </row>
    <row r="8">
      <c r="A8" s="76">
        <v>5.0</v>
      </c>
      <c r="B8" s="78" t="s">
        <v>384</v>
      </c>
      <c r="C8" s="78" t="s">
        <v>380</v>
      </c>
      <c r="D8" s="78" t="s">
        <v>380</v>
      </c>
      <c r="E8" s="78" t="s">
        <v>384</v>
      </c>
      <c r="F8" s="79" t="s">
        <v>382</v>
      </c>
      <c r="G8" s="78" t="s">
        <v>380</v>
      </c>
      <c r="H8" s="78" t="s">
        <v>384</v>
      </c>
      <c r="I8" s="78" t="s">
        <v>381</v>
      </c>
      <c r="J8" s="37" t="s">
        <v>383</v>
      </c>
    </row>
    <row r="9">
      <c r="A9" s="76">
        <v>6.0</v>
      </c>
      <c r="B9" s="78" t="s">
        <v>384</v>
      </c>
      <c r="C9" s="78" t="s">
        <v>380</v>
      </c>
      <c r="D9" s="78" t="s">
        <v>384</v>
      </c>
      <c r="E9" s="78" t="s">
        <v>381</v>
      </c>
      <c r="F9" s="79" t="s">
        <v>388</v>
      </c>
      <c r="G9" s="78" t="s">
        <v>384</v>
      </c>
      <c r="H9" s="78" t="s">
        <v>381</v>
      </c>
      <c r="I9" s="78" t="s">
        <v>386</v>
      </c>
      <c r="J9" s="37" t="s">
        <v>383</v>
      </c>
    </row>
    <row r="10">
      <c r="A10" s="76">
        <v>7.0</v>
      </c>
      <c r="B10" s="78" t="s">
        <v>381</v>
      </c>
      <c r="C10" s="78" t="s">
        <v>380</v>
      </c>
      <c r="D10" s="78" t="s">
        <v>384</v>
      </c>
      <c r="E10" s="78" t="s">
        <v>380</v>
      </c>
      <c r="F10" s="79" t="s">
        <v>382</v>
      </c>
      <c r="G10" s="78" t="s">
        <v>384</v>
      </c>
      <c r="H10" s="78" t="s">
        <v>380</v>
      </c>
      <c r="I10" s="78" t="s">
        <v>384</v>
      </c>
      <c r="J10" s="37" t="s">
        <v>383</v>
      </c>
    </row>
    <row r="11">
      <c r="A11" s="76">
        <v>8.0</v>
      </c>
      <c r="B11" s="78" t="s">
        <v>381</v>
      </c>
      <c r="C11" s="78" t="s">
        <v>384</v>
      </c>
      <c r="D11" s="78" t="s">
        <v>380</v>
      </c>
      <c r="E11" s="78" t="s">
        <v>384</v>
      </c>
      <c r="F11" s="79" t="s">
        <v>388</v>
      </c>
      <c r="G11" s="78" t="s">
        <v>381</v>
      </c>
      <c r="H11" s="78" t="s">
        <v>380</v>
      </c>
      <c r="I11" s="78" t="s">
        <v>381</v>
      </c>
      <c r="J11" s="37" t="s">
        <v>383</v>
      </c>
    </row>
    <row r="12">
      <c r="A12" s="76">
        <v>9.0</v>
      </c>
      <c r="B12" s="78" t="s">
        <v>381</v>
      </c>
      <c r="C12" s="78" t="s">
        <v>381</v>
      </c>
      <c r="D12" s="78" t="s">
        <v>380</v>
      </c>
      <c r="E12" s="78" t="s">
        <v>381</v>
      </c>
      <c r="F12" s="79" t="s">
        <v>385</v>
      </c>
      <c r="G12" s="78" t="s">
        <v>380</v>
      </c>
      <c r="H12" s="78" t="s">
        <v>384</v>
      </c>
      <c r="I12" s="78" t="s">
        <v>386</v>
      </c>
      <c r="J12" s="37" t="s">
        <v>383</v>
      </c>
    </row>
    <row r="13">
      <c r="A13" s="76">
        <v>10.0</v>
      </c>
      <c r="B13" s="78" t="s">
        <v>381</v>
      </c>
      <c r="C13" s="78" t="s">
        <v>384</v>
      </c>
      <c r="D13" s="78" t="s">
        <v>384</v>
      </c>
      <c r="E13" s="78" t="s">
        <v>381</v>
      </c>
      <c r="F13" s="79" t="s">
        <v>387</v>
      </c>
      <c r="G13" s="78" t="s">
        <v>381</v>
      </c>
      <c r="H13" s="78" t="s">
        <v>384</v>
      </c>
      <c r="I13" s="78" t="s">
        <v>386</v>
      </c>
      <c r="J13" s="37" t="s">
        <v>383</v>
      </c>
    </row>
    <row r="14">
      <c r="A14" s="76">
        <v>11.0</v>
      </c>
      <c r="B14" s="78" t="s">
        <v>380</v>
      </c>
      <c r="C14" s="78" t="s">
        <v>384</v>
      </c>
      <c r="D14" s="78" t="s">
        <v>380</v>
      </c>
      <c r="E14" s="78" t="s">
        <v>380</v>
      </c>
      <c r="F14" s="79" t="s">
        <v>389</v>
      </c>
      <c r="G14" s="78" t="s">
        <v>381</v>
      </c>
      <c r="H14" s="78" t="s">
        <v>381</v>
      </c>
      <c r="I14" s="78" t="s">
        <v>384</v>
      </c>
      <c r="J14" s="37" t="s">
        <v>383</v>
      </c>
    </row>
    <row r="15">
      <c r="A15" s="76">
        <v>12.0</v>
      </c>
      <c r="B15" s="78" t="s">
        <v>380</v>
      </c>
      <c r="C15" s="78" t="s">
        <v>381</v>
      </c>
      <c r="D15" s="78" t="s">
        <v>384</v>
      </c>
      <c r="E15" s="78" t="s">
        <v>384</v>
      </c>
      <c r="F15" s="79" t="s">
        <v>387</v>
      </c>
      <c r="G15" s="78" t="s">
        <v>380</v>
      </c>
      <c r="H15" s="78" t="s">
        <v>380</v>
      </c>
      <c r="I15" s="78" t="s">
        <v>381</v>
      </c>
      <c r="J15" s="37" t="s">
        <v>383</v>
      </c>
    </row>
    <row r="16">
      <c r="A16" s="76">
        <v>13.0</v>
      </c>
      <c r="B16" s="78" t="s">
        <v>380</v>
      </c>
      <c r="C16" s="78" t="s">
        <v>380</v>
      </c>
      <c r="D16" s="78" t="s">
        <v>380</v>
      </c>
      <c r="E16" s="78" t="s">
        <v>381</v>
      </c>
      <c r="F16" s="79" t="s">
        <v>389</v>
      </c>
      <c r="G16" s="78" t="s">
        <v>384</v>
      </c>
      <c r="H16" s="78" t="s">
        <v>380</v>
      </c>
      <c r="I16" s="78" t="s">
        <v>386</v>
      </c>
      <c r="J16" s="37" t="s">
        <v>383</v>
      </c>
    </row>
    <row r="17">
      <c r="A17" s="76">
        <v>14.0</v>
      </c>
      <c r="B17" s="78" t="s">
        <v>380</v>
      </c>
      <c r="C17" s="78" t="s">
        <v>380</v>
      </c>
      <c r="D17" s="78" t="s">
        <v>384</v>
      </c>
      <c r="E17" s="78" t="s">
        <v>380</v>
      </c>
      <c r="F17" s="79" t="s">
        <v>382</v>
      </c>
      <c r="G17" s="78" t="s">
        <v>381</v>
      </c>
      <c r="H17" s="78" t="s">
        <v>384</v>
      </c>
      <c r="I17" s="78" t="s">
        <v>384</v>
      </c>
      <c r="J17" s="37" t="s">
        <v>383</v>
      </c>
    </row>
    <row r="18">
      <c r="A18" s="76">
        <v>15.0</v>
      </c>
      <c r="B18" s="78" t="s">
        <v>380</v>
      </c>
      <c r="C18" s="78" t="s">
        <v>384</v>
      </c>
      <c r="D18" s="78" t="s">
        <v>380</v>
      </c>
      <c r="E18" s="78" t="s">
        <v>380</v>
      </c>
      <c r="F18" s="79" t="s">
        <v>388</v>
      </c>
      <c r="G18" s="78" t="s">
        <v>380</v>
      </c>
      <c r="H18" s="78" t="s">
        <v>381</v>
      </c>
      <c r="I18" s="78" t="s">
        <v>381</v>
      </c>
      <c r="J18" s="37" t="s">
        <v>383</v>
      </c>
    </row>
    <row r="19">
      <c r="A19" s="76">
        <v>16.0</v>
      </c>
      <c r="B19" s="78" t="s">
        <v>380</v>
      </c>
      <c r="C19" s="78" t="s">
        <v>381</v>
      </c>
      <c r="D19" s="78" t="s">
        <v>384</v>
      </c>
      <c r="E19" s="78" t="s">
        <v>384</v>
      </c>
      <c r="F19" s="79" t="s">
        <v>385</v>
      </c>
      <c r="G19" s="78" t="s">
        <v>380</v>
      </c>
      <c r="H19" s="78" t="s">
        <v>380</v>
      </c>
      <c r="I19" s="78" t="s">
        <v>386</v>
      </c>
      <c r="J19" s="37" t="s">
        <v>383</v>
      </c>
    </row>
    <row r="20">
      <c r="A20" s="76">
        <v>17.0</v>
      </c>
      <c r="B20" s="78" t="s">
        <v>384</v>
      </c>
      <c r="C20" s="78" t="s">
        <v>384</v>
      </c>
      <c r="D20" s="78" t="s">
        <v>384</v>
      </c>
      <c r="E20" s="78" t="s">
        <v>381</v>
      </c>
      <c r="F20" s="79" t="s">
        <v>382</v>
      </c>
      <c r="G20" s="78" t="s">
        <v>380</v>
      </c>
      <c r="H20" s="78" t="s">
        <v>380</v>
      </c>
      <c r="I20" s="78" t="s">
        <v>386</v>
      </c>
      <c r="J20" s="37" t="s">
        <v>383</v>
      </c>
    </row>
    <row r="21">
      <c r="A21" s="76">
        <v>18.0</v>
      </c>
      <c r="B21" s="78" t="s">
        <v>384</v>
      </c>
      <c r="C21" s="78" t="s">
        <v>381</v>
      </c>
      <c r="D21" s="78" t="s">
        <v>380</v>
      </c>
      <c r="E21" s="78" t="s">
        <v>380</v>
      </c>
      <c r="F21" s="79" t="s">
        <v>388</v>
      </c>
      <c r="G21" s="78" t="s">
        <v>380</v>
      </c>
      <c r="H21" s="78" t="s">
        <v>384</v>
      </c>
      <c r="I21" s="78" t="s">
        <v>384</v>
      </c>
      <c r="J21" s="37" t="s">
        <v>383</v>
      </c>
    </row>
    <row r="22">
      <c r="A22" s="76">
        <v>19.0</v>
      </c>
      <c r="B22" s="78" t="s">
        <v>384</v>
      </c>
      <c r="C22" s="78" t="s">
        <v>380</v>
      </c>
      <c r="D22" s="78" t="s">
        <v>384</v>
      </c>
      <c r="E22" s="78" t="s">
        <v>380</v>
      </c>
      <c r="F22" s="79" t="s">
        <v>385</v>
      </c>
      <c r="G22" s="78" t="s">
        <v>384</v>
      </c>
      <c r="H22" s="78" t="s">
        <v>381</v>
      </c>
      <c r="I22" s="78" t="s">
        <v>381</v>
      </c>
      <c r="J22" s="37" t="s">
        <v>383</v>
      </c>
    </row>
    <row r="23">
      <c r="A23" s="76">
        <v>20.0</v>
      </c>
      <c r="B23" s="78" t="s">
        <v>384</v>
      </c>
      <c r="C23" s="78" t="s">
        <v>384</v>
      </c>
      <c r="D23" s="78" t="s">
        <v>384</v>
      </c>
      <c r="E23" s="78" t="s">
        <v>381</v>
      </c>
      <c r="F23" s="79" t="s">
        <v>389</v>
      </c>
      <c r="G23" s="78" t="s">
        <v>380</v>
      </c>
      <c r="H23" s="78" t="s">
        <v>380</v>
      </c>
      <c r="I23" s="78" t="s">
        <v>384</v>
      </c>
      <c r="J23" s="37" t="s">
        <v>383</v>
      </c>
    </row>
    <row r="24">
      <c r="A24" s="76">
        <v>21.0</v>
      </c>
      <c r="B24" s="78" t="s">
        <v>384</v>
      </c>
      <c r="C24" s="78" t="s">
        <v>381</v>
      </c>
      <c r="D24" s="78" t="s">
        <v>380</v>
      </c>
      <c r="E24" s="78" t="s">
        <v>380</v>
      </c>
      <c r="F24" s="79" t="s">
        <v>387</v>
      </c>
      <c r="G24" s="78" t="s">
        <v>384</v>
      </c>
      <c r="H24" s="78" t="s">
        <v>384</v>
      </c>
      <c r="I24" s="78" t="s">
        <v>381</v>
      </c>
      <c r="J24" s="37" t="s">
        <v>383</v>
      </c>
    </row>
    <row r="25">
      <c r="A25" s="76">
        <v>22.0</v>
      </c>
      <c r="B25" s="78" t="s">
        <v>381</v>
      </c>
      <c r="C25" s="78" t="s">
        <v>381</v>
      </c>
      <c r="D25" s="78" t="s">
        <v>384</v>
      </c>
      <c r="E25" s="78" t="s">
        <v>384</v>
      </c>
      <c r="F25" s="79" t="s">
        <v>389</v>
      </c>
      <c r="G25" s="78" t="s">
        <v>384</v>
      </c>
      <c r="H25" s="78" t="s">
        <v>381</v>
      </c>
      <c r="I25" s="78" t="s">
        <v>386</v>
      </c>
      <c r="J25" s="37" t="s">
        <v>383</v>
      </c>
    </row>
    <row r="26">
      <c r="A26" s="76">
        <v>23.0</v>
      </c>
      <c r="B26" s="78" t="s">
        <v>381</v>
      </c>
      <c r="C26" s="78" t="s">
        <v>380</v>
      </c>
      <c r="D26" s="78" t="s">
        <v>380</v>
      </c>
      <c r="E26" s="78" t="s">
        <v>381</v>
      </c>
      <c r="F26" s="79" t="s">
        <v>387</v>
      </c>
      <c r="G26" s="78" t="s">
        <v>381</v>
      </c>
      <c r="H26" s="78" t="s">
        <v>380</v>
      </c>
      <c r="I26" s="78" t="s">
        <v>384</v>
      </c>
      <c r="J26" s="37" t="s">
        <v>383</v>
      </c>
    </row>
    <row r="27">
      <c r="A27" s="76">
        <v>24.0</v>
      </c>
      <c r="B27" s="78" t="s">
        <v>381</v>
      </c>
      <c r="C27" s="78" t="s">
        <v>380</v>
      </c>
      <c r="D27" s="78" t="s">
        <v>384</v>
      </c>
      <c r="E27" s="78" t="s">
        <v>380</v>
      </c>
      <c r="F27" s="79" t="s">
        <v>389</v>
      </c>
      <c r="G27" s="78" t="s">
        <v>380</v>
      </c>
      <c r="H27" s="78" t="s">
        <v>384</v>
      </c>
      <c r="I27" s="78" t="s">
        <v>381</v>
      </c>
      <c r="J27" s="37" t="s">
        <v>383</v>
      </c>
    </row>
    <row r="28">
      <c r="A28" s="76">
        <v>25.0</v>
      </c>
      <c r="B28" s="78" t="s">
        <v>381</v>
      </c>
      <c r="C28" s="78" t="s">
        <v>384</v>
      </c>
      <c r="D28" s="78" t="s">
        <v>380</v>
      </c>
      <c r="E28" s="78" t="s">
        <v>384</v>
      </c>
      <c r="F28" s="79" t="s">
        <v>382</v>
      </c>
      <c r="G28" s="78" t="s">
        <v>380</v>
      </c>
      <c r="H28" s="78" t="s">
        <v>381</v>
      </c>
      <c r="I28" s="78" t="s">
        <v>386</v>
      </c>
      <c r="J28" s="37" t="s">
        <v>383</v>
      </c>
    </row>
    <row r="29">
      <c r="A29" s="76">
        <v>26.0</v>
      </c>
      <c r="B29" s="78" t="s">
        <v>381</v>
      </c>
      <c r="C29" s="78" t="s">
        <v>381</v>
      </c>
      <c r="D29" s="78" t="s">
        <v>380</v>
      </c>
      <c r="E29" s="78" t="s">
        <v>381</v>
      </c>
      <c r="F29" s="79" t="s">
        <v>388</v>
      </c>
      <c r="G29" s="78" t="s">
        <v>384</v>
      </c>
      <c r="H29" s="78" t="s">
        <v>380</v>
      </c>
      <c r="I29" s="78" t="s">
        <v>384</v>
      </c>
      <c r="J29" s="37" t="s">
        <v>383</v>
      </c>
    </row>
    <row r="30">
      <c r="A30" s="76">
        <v>27.0</v>
      </c>
      <c r="B30" s="78" t="s">
        <v>381</v>
      </c>
      <c r="C30" s="78" t="s">
        <v>380</v>
      </c>
      <c r="D30" s="78" t="s">
        <v>384</v>
      </c>
      <c r="E30" s="78" t="s">
        <v>380</v>
      </c>
      <c r="F30" s="79" t="s">
        <v>385</v>
      </c>
      <c r="G30" s="78" t="s">
        <v>381</v>
      </c>
      <c r="H30" s="78" t="s">
        <v>380</v>
      </c>
      <c r="I30" s="78" t="s">
        <v>381</v>
      </c>
      <c r="J30" s="37" t="s">
        <v>383</v>
      </c>
    </row>
    <row r="31">
      <c r="A31" s="76">
        <v>28.0</v>
      </c>
      <c r="B31" s="78" t="s">
        <v>381</v>
      </c>
      <c r="C31" s="78" t="s">
        <v>384</v>
      </c>
      <c r="D31" s="78" t="s">
        <v>380</v>
      </c>
      <c r="E31" s="78" t="s">
        <v>380</v>
      </c>
      <c r="F31" s="79" t="s">
        <v>387</v>
      </c>
      <c r="G31" s="78" t="s">
        <v>380</v>
      </c>
      <c r="H31" s="78" t="s">
        <v>384</v>
      </c>
      <c r="I31" s="78" t="s">
        <v>386</v>
      </c>
      <c r="J31" s="37" t="s">
        <v>383</v>
      </c>
    </row>
    <row r="32">
      <c r="A32" s="76">
        <v>29.0</v>
      </c>
      <c r="B32" s="78" t="s">
        <v>380</v>
      </c>
      <c r="C32" s="78" t="s">
        <v>380</v>
      </c>
      <c r="D32" s="78" t="s">
        <v>384</v>
      </c>
      <c r="E32" s="78" t="s">
        <v>384</v>
      </c>
      <c r="F32" s="79" t="s">
        <v>388</v>
      </c>
      <c r="G32" s="78" t="s">
        <v>381</v>
      </c>
      <c r="H32" s="78" t="s">
        <v>384</v>
      </c>
      <c r="I32" s="78" t="s">
        <v>386</v>
      </c>
      <c r="J32" s="37" t="s">
        <v>383</v>
      </c>
    </row>
    <row r="33">
      <c r="A33" s="76">
        <v>30.0</v>
      </c>
      <c r="B33" s="78" t="s">
        <v>380</v>
      </c>
      <c r="C33" s="78" t="s">
        <v>380</v>
      </c>
      <c r="D33" s="78" t="s">
        <v>380</v>
      </c>
      <c r="E33" s="78" t="s">
        <v>381</v>
      </c>
      <c r="F33" s="79" t="s">
        <v>385</v>
      </c>
      <c r="G33" s="78" t="s">
        <v>380</v>
      </c>
      <c r="H33" s="78" t="s">
        <v>381</v>
      </c>
      <c r="I33" s="78" t="s">
        <v>384</v>
      </c>
      <c r="J33" s="37" t="s">
        <v>383</v>
      </c>
    </row>
    <row r="34">
      <c r="A34" s="76">
        <v>31.0</v>
      </c>
      <c r="B34" s="78" t="s">
        <v>380</v>
      </c>
      <c r="C34" s="78" t="s">
        <v>384</v>
      </c>
      <c r="D34" s="78" t="s">
        <v>380</v>
      </c>
      <c r="E34" s="78" t="s">
        <v>380</v>
      </c>
      <c r="F34" s="79" t="s">
        <v>387</v>
      </c>
      <c r="G34" s="78" t="s">
        <v>384</v>
      </c>
      <c r="H34" s="78" t="s">
        <v>380</v>
      </c>
      <c r="I34" s="78" t="s">
        <v>381</v>
      </c>
      <c r="J34" s="37" t="s">
        <v>383</v>
      </c>
    </row>
    <row r="35">
      <c r="A35" s="76">
        <v>32.0</v>
      </c>
      <c r="B35" s="78" t="s">
        <v>380</v>
      </c>
      <c r="C35" s="78" t="s">
        <v>381</v>
      </c>
      <c r="D35" s="78" t="s">
        <v>384</v>
      </c>
      <c r="E35" s="78" t="s">
        <v>380</v>
      </c>
      <c r="F35" s="79" t="s">
        <v>389</v>
      </c>
      <c r="G35" s="78" t="s">
        <v>381</v>
      </c>
      <c r="H35" s="78" t="s">
        <v>384</v>
      </c>
      <c r="I35" s="78" t="s">
        <v>386</v>
      </c>
      <c r="J35" s="37" t="s">
        <v>383</v>
      </c>
    </row>
    <row r="36">
      <c r="A36" s="76">
        <v>33.0</v>
      </c>
      <c r="B36" s="78" t="s">
        <v>380</v>
      </c>
      <c r="C36" s="78" t="s">
        <v>380</v>
      </c>
      <c r="D36" s="78" t="s">
        <v>380</v>
      </c>
      <c r="E36" s="78" t="s">
        <v>384</v>
      </c>
      <c r="F36" s="79" t="s">
        <v>387</v>
      </c>
      <c r="G36" s="78" t="s">
        <v>380</v>
      </c>
      <c r="H36" s="78" t="s">
        <v>381</v>
      </c>
      <c r="I36" s="78" t="s">
        <v>384</v>
      </c>
      <c r="J36" s="37" t="s">
        <v>383</v>
      </c>
    </row>
    <row r="37">
      <c r="A37" s="76">
        <v>34.0</v>
      </c>
      <c r="B37" s="78" t="s">
        <v>380</v>
      </c>
      <c r="C37" s="78" t="s">
        <v>384</v>
      </c>
      <c r="D37" s="78" t="s">
        <v>384</v>
      </c>
      <c r="E37" s="78" t="s">
        <v>381</v>
      </c>
      <c r="F37" s="78" t="s">
        <v>389</v>
      </c>
      <c r="G37" s="78" t="s">
        <v>380</v>
      </c>
      <c r="H37" s="78" t="s">
        <v>380</v>
      </c>
      <c r="I37" s="78" t="s">
        <v>381</v>
      </c>
      <c r="J37" s="37" t="s">
        <v>383</v>
      </c>
    </row>
    <row r="38">
      <c r="A38" s="76">
        <v>35.0</v>
      </c>
      <c r="B38" s="78" t="s">
        <v>380</v>
      </c>
      <c r="C38" s="78" t="s">
        <v>381</v>
      </c>
      <c r="D38" s="78" t="s">
        <v>380</v>
      </c>
      <c r="E38" s="78" t="s">
        <v>380</v>
      </c>
      <c r="F38" s="78" t="s">
        <v>382</v>
      </c>
      <c r="G38" s="78" t="s">
        <v>384</v>
      </c>
      <c r="H38" s="78" t="s">
        <v>380</v>
      </c>
      <c r="I38" s="78" t="s">
        <v>386</v>
      </c>
      <c r="J38" s="37" t="s">
        <v>383</v>
      </c>
    </row>
    <row r="42">
      <c r="A42" s="73" t="s">
        <v>229</v>
      </c>
      <c r="B42" s="74"/>
      <c r="C42" s="74"/>
      <c r="D42" s="74"/>
    </row>
    <row r="43">
      <c r="A43" s="75"/>
      <c r="B43" s="80" t="s">
        <v>390</v>
      </c>
      <c r="C43" s="80" t="s">
        <v>373</v>
      </c>
      <c r="D43" s="80" t="s">
        <v>374</v>
      </c>
      <c r="E43" s="80" t="s">
        <v>391</v>
      </c>
      <c r="F43" s="80" t="s">
        <v>392</v>
      </c>
      <c r="G43" s="80" t="s">
        <v>393</v>
      </c>
      <c r="H43" s="80" t="s">
        <v>394</v>
      </c>
      <c r="I43" s="80" t="s">
        <v>395</v>
      </c>
      <c r="J43" s="80" t="s">
        <v>396</v>
      </c>
      <c r="K43" s="80" t="s">
        <v>375</v>
      </c>
      <c r="L43" s="80" t="s">
        <v>376</v>
      </c>
      <c r="M43" s="81" t="s">
        <v>395</v>
      </c>
      <c r="N43" s="77" t="s">
        <v>235</v>
      </c>
    </row>
    <row r="44">
      <c r="A44" s="76">
        <v>1.0</v>
      </c>
      <c r="B44" s="78" t="s">
        <v>397</v>
      </c>
      <c r="C44" s="78" t="s">
        <v>398</v>
      </c>
      <c r="D44" s="78" t="s">
        <v>380</v>
      </c>
      <c r="E44" s="78" t="s">
        <v>399</v>
      </c>
      <c r="F44" s="78" t="s">
        <v>380</v>
      </c>
      <c r="G44" s="78">
        <v>4.0</v>
      </c>
      <c r="H44" s="78" t="s">
        <v>380</v>
      </c>
      <c r="I44" s="78" t="s">
        <v>398</v>
      </c>
      <c r="J44" s="78" t="s">
        <v>380</v>
      </c>
      <c r="K44" s="78" t="s">
        <v>398</v>
      </c>
      <c r="L44" s="78" t="s">
        <v>380</v>
      </c>
      <c r="M44" s="35" t="s">
        <v>400</v>
      </c>
      <c r="N44" s="37" t="s">
        <v>401</v>
      </c>
    </row>
    <row r="45">
      <c r="A45" s="76">
        <v>2.0</v>
      </c>
      <c r="B45" s="78" t="s">
        <v>402</v>
      </c>
      <c r="C45" s="78" t="s">
        <v>380</v>
      </c>
      <c r="D45" s="78" t="s">
        <v>380</v>
      </c>
      <c r="E45" s="78" t="s">
        <v>399</v>
      </c>
      <c r="F45" s="78" t="s">
        <v>380</v>
      </c>
      <c r="G45" s="78">
        <v>1.0</v>
      </c>
      <c r="H45" s="78" t="s">
        <v>380</v>
      </c>
      <c r="I45" s="78" t="s">
        <v>380</v>
      </c>
      <c r="J45" s="78" t="s">
        <v>380</v>
      </c>
      <c r="K45" s="78" t="s">
        <v>380</v>
      </c>
      <c r="L45" s="78" t="s">
        <v>380</v>
      </c>
      <c r="M45" s="35" t="s">
        <v>400</v>
      </c>
      <c r="N45" s="37" t="s">
        <v>403</v>
      </c>
    </row>
    <row r="46">
      <c r="A46" s="76">
        <v>3.0</v>
      </c>
      <c r="B46" s="78" t="s">
        <v>402</v>
      </c>
      <c r="C46" s="78" t="s">
        <v>398</v>
      </c>
      <c r="D46" s="78" t="s">
        <v>398</v>
      </c>
      <c r="E46" s="78" t="s">
        <v>399</v>
      </c>
      <c r="F46" s="78" t="s">
        <v>398</v>
      </c>
      <c r="G46" s="78">
        <v>2.0</v>
      </c>
      <c r="H46" s="78" t="s">
        <v>398</v>
      </c>
      <c r="I46" s="78" t="s">
        <v>398</v>
      </c>
      <c r="J46" s="78" t="s">
        <v>398</v>
      </c>
      <c r="K46" s="78" t="s">
        <v>398</v>
      </c>
      <c r="L46" s="78" t="s">
        <v>398</v>
      </c>
      <c r="M46" s="35" t="s">
        <v>400</v>
      </c>
      <c r="N46" s="37" t="s">
        <v>401</v>
      </c>
    </row>
    <row r="47">
      <c r="A47" s="76">
        <v>4.0</v>
      </c>
      <c r="B47" s="78" t="s">
        <v>402</v>
      </c>
      <c r="C47" s="78" t="s">
        <v>380</v>
      </c>
      <c r="D47" s="78" t="s">
        <v>380</v>
      </c>
      <c r="E47" s="78" t="s">
        <v>399</v>
      </c>
      <c r="F47" s="78" t="s">
        <v>380</v>
      </c>
      <c r="G47" s="78">
        <v>3.0</v>
      </c>
      <c r="H47" s="78" t="s">
        <v>380</v>
      </c>
      <c r="I47" s="78" t="s">
        <v>380</v>
      </c>
      <c r="J47" s="78" t="s">
        <v>380</v>
      </c>
      <c r="K47" s="78" t="s">
        <v>380</v>
      </c>
      <c r="L47" s="78" t="s">
        <v>380</v>
      </c>
      <c r="M47" s="35" t="s">
        <v>400</v>
      </c>
      <c r="N47" s="37" t="s">
        <v>403</v>
      </c>
    </row>
    <row r="48">
      <c r="A48" s="76">
        <v>5.0</v>
      </c>
      <c r="B48" s="78" t="s">
        <v>402</v>
      </c>
      <c r="C48" s="78" t="s">
        <v>398</v>
      </c>
      <c r="D48" s="78" t="s">
        <v>398</v>
      </c>
      <c r="E48" s="78" t="s">
        <v>399</v>
      </c>
      <c r="F48" s="78" t="s">
        <v>398</v>
      </c>
      <c r="G48" s="78">
        <v>4.0</v>
      </c>
      <c r="H48" s="78" t="s">
        <v>398</v>
      </c>
      <c r="I48" s="78" t="s">
        <v>398</v>
      </c>
      <c r="J48" s="78" t="s">
        <v>398</v>
      </c>
      <c r="K48" s="78" t="s">
        <v>398</v>
      </c>
      <c r="L48" s="78" t="s">
        <v>398</v>
      </c>
      <c r="M48" s="35" t="s">
        <v>400</v>
      </c>
      <c r="N48" s="37" t="s">
        <v>401</v>
      </c>
    </row>
    <row r="49">
      <c r="A49" s="76">
        <v>6.0</v>
      </c>
      <c r="B49" s="78" t="s">
        <v>404</v>
      </c>
      <c r="C49" s="78" t="s">
        <v>398</v>
      </c>
      <c r="D49" s="78" t="s">
        <v>380</v>
      </c>
      <c r="E49" s="78" t="s">
        <v>399</v>
      </c>
      <c r="F49" s="78" t="s">
        <v>380</v>
      </c>
      <c r="G49" s="78">
        <v>2.0</v>
      </c>
      <c r="H49" s="78" t="s">
        <v>380</v>
      </c>
      <c r="I49" s="78" t="s">
        <v>398</v>
      </c>
      <c r="J49" s="78" t="s">
        <v>380</v>
      </c>
      <c r="K49" s="78" t="s">
        <v>398</v>
      </c>
      <c r="L49" s="78" t="s">
        <v>380</v>
      </c>
      <c r="M49" s="35" t="s">
        <v>400</v>
      </c>
      <c r="N49" s="37" t="s">
        <v>401</v>
      </c>
    </row>
    <row r="50">
      <c r="A50" s="76">
        <v>7.0</v>
      </c>
      <c r="B50" s="78" t="s">
        <v>404</v>
      </c>
      <c r="C50" s="78" t="s">
        <v>380</v>
      </c>
      <c r="D50" s="78" t="s">
        <v>398</v>
      </c>
      <c r="E50" s="78" t="s">
        <v>399</v>
      </c>
      <c r="F50" s="78" t="s">
        <v>398</v>
      </c>
      <c r="G50" s="78">
        <v>3.0</v>
      </c>
      <c r="H50" s="78" t="s">
        <v>398</v>
      </c>
      <c r="I50" s="78" t="s">
        <v>380</v>
      </c>
      <c r="J50" s="78" t="s">
        <v>398</v>
      </c>
      <c r="K50" s="78" t="s">
        <v>380</v>
      </c>
      <c r="L50" s="78" t="s">
        <v>398</v>
      </c>
      <c r="M50" s="35" t="s">
        <v>400</v>
      </c>
      <c r="N50" s="37" t="s">
        <v>401</v>
      </c>
    </row>
    <row r="51">
      <c r="A51" s="76">
        <v>8.0</v>
      </c>
      <c r="B51" s="78" t="s">
        <v>404</v>
      </c>
      <c r="C51" s="78" t="s">
        <v>398</v>
      </c>
      <c r="D51" s="78" t="s">
        <v>380</v>
      </c>
      <c r="E51" s="78" t="s">
        <v>399</v>
      </c>
      <c r="F51" s="78" t="s">
        <v>380</v>
      </c>
      <c r="G51" s="78">
        <v>4.0</v>
      </c>
      <c r="H51" s="78" t="s">
        <v>380</v>
      </c>
      <c r="I51" s="78" t="s">
        <v>398</v>
      </c>
      <c r="J51" s="78" t="s">
        <v>380</v>
      </c>
      <c r="K51" s="78" t="s">
        <v>398</v>
      </c>
      <c r="L51" s="78" t="s">
        <v>380</v>
      </c>
      <c r="M51" s="35" t="s">
        <v>400</v>
      </c>
      <c r="N51" s="37" t="s">
        <v>401</v>
      </c>
    </row>
    <row r="52">
      <c r="A52" s="76">
        <v>9.0</v>
      </c>
      <c r="B52" s="78" t="s">
        <v>404</v>
      </c>
      <c r="C52" s="78" t="s">
        <v>380</v>
      </c>
      <c r="D52" s="78" t="s">
        <v>398</v>
      </c>
      <c r="E52" s="78" t="s">
        <v>399</v>
      </c>
      <c r="F52" s="78" t="s">
        <v>398</v>
      </c>
      <c r="G52" s="78">
        <v>1.0</v>
      </c>
      <c r="H52" s="78" t="s">
        <v>398</v>
      </c>
      <c r="I52" s="78" t="s">
        <v>380</v>
      </c>
      <c r="J52" s="78" t="s">
        <v>398</v>
      </c>
      <c r="K52" s="78" t="s">
        <v>380</v>
      </c>
      <c r="L52" s="78" t="s">
        <v>398</v>
      </c>
      <c r="M52" s="35" t="s">
        <v>400</v>
      </c>
      <c r="N52" s="37" t="s">
        <v>401</v>
      </c>
    </row>
    <row r="53">
      <c r="A53" s="76">
        <v>10.0</v>
      </c>
      <c r="B53" s="78" t="s">
        <v>397</v>
      </c>
      <c r="C53" s="78" t="s">
        <v>380</v>
      </c>
      <c r="D53" s="78" t="s">
        <v>380</v>
      </c>
      <c r="E53" s="78" t="s">
        <v>399</v>
      </c>
      <c r="F53" s="78" t="s">
        <v>380</v>
      </c>
      <c r="G53" s="78">
        <v>0.0</v>
      </c>
      <c r="H53" s="78" t="s">
        <v>380</v>
      </c>
      <c r="I53" s="78" t="s">
        <v>380</v>
      </c>
      <c r="J53" s="78" t="s">
        <v>380</v>
      </c>
      <c r="K53" s="78" t="s">
        <v>380</v>
      </c>
      <c r="L53" s="78" t="s">
        <v>380</v>
      </c>
      <c r="M53" s="35" t="s">
        <v>400</v>
      </c>
      <c r="N53" s="37" t="s">
        <v>401</v>
      </c>
    </row>
    <row r="54">
      <c r="A54" s="76">
        <v>11.0</v>
      </c>
      <c r="B54" s="78" t="s">
        <v>397</v>
      </c>
      <c r="C54" s="78" t="s">
        <v>398</v>
      </c>
      <c r="D54" s="78" t="s">
        <v>398</v>
      </c>
      <c r="E54" s="78" t="s">
        <v>399</v>
      </c>
      <c r="F54" s="78" t="s">
        <v>398</v>
      </c>
      <c r="G54" s="78">
        <v>2.0</v>
      </c>
      <c r="H54" s="78" t="s">
        <v>398</v>
      </c>
      <c r="I54" s="78" t="s">
        <v>398</v>
      </c>
      <c r="J54" s="78" t="s">
        <v>398</v>
      </c>
      <c r="K54" s="78" t="s">
        <v>398</v>
      </c>
      <c r="L54" s="78" t="s">
        <v>398</v>
      </c>
      <c r="M54" s="35" t="s">
        <v>400</v>
      </c>
      <c r="N54" s="37" t="s">
        <v>401</v>
      </c>
    </row>
    <row r="55">
      <c r="A55" s="76">
        <v>12.0</v>
      </c>
      <c r="B55" s="78" t="s">
        <v>397</v>
      </c>
      <c r="C55" s="78" t="s">
        <v>380</v>
      </c>
      <c r="D55" s="78" t="s">
        <v>380</v>
      </c>
      <c r="E55" s="78" t="s">
        <v>399</v>
      </c>
      <c r="F55" s="78" t="s">
        <v>380</v>
      </c>
      <c r="G55" s="78">
        <v>3.0</v>
      </c>
      <c r="H55" s="78" t="s">
        <v>380</v>
      </c>
      <c r="I55" s="78" t="s">
        <v>380</v>
      </c>
      <c r="J55" s="78" t="s">
        <v>380</v>
      </c>
      <c r="K55" s="78" t="s">
        <v>380</v>
      </c>
      <c r="L55" s="78" t="s">
        <v>380</v>
      </c>
      <c r="M55" s="35" t="s">
        <v>400</v>
      </c>
      <c r="N55" s="37" t="s">
        <v>403</v>
      </c>
    </row>
    <row r="56">
      <c r="A56" s="76">
        <v>13.0</v>
      </c>
      <c r="B56" s="78" t="s">
        <v>397</v>
      </c>
      <c r="C56" s="78" t="s">
        <v>398</v>
      </c>
      <c r="D56" s="78" t="s">
        <v>398</v>
      </c>
      <c r="E56" s="78" t="s">
        <v>399</v>
      </c>
      <c r="F56" s="78" t="s">
        <v>398</v>
      </c>
      <c r="G56" s="78">
        <v>4.0</v>
      </c>
      <c r="H56" s="78" t="s">
        <v>398</v>
      </c>
      <c r="I56" s="78" t="s">
        <v>398</v>
      </c>
      <c r="J56" s="78" t="s">
        <v>398</v>
      </c>
      <c r="K56" s="78" t="s">
        <v>398</v>
      </c>
      <c r="L56" s="78" t="s">
        <v>398</v>
      </c>
      <c r="M56" s="35" t="s">
        <v>400</v>
      </c>
      <c r="N56" s="37" t="s">
        <v>401</v>
      </c>
    </row>
    <row r="57">
      <c r="A57" s="76">
        <v>14.0</v>
      </c>
      <c r="B57" s="78" t="s">
        <v>402</v>
      </c>
      <c r="C57" s="78" t="s">
        <v>398</v>
      </c>
      <c r="D57" s="78" t="s">
        <v>380</v>
      </c>
      <c r="E57" s="78" t="s">
        <v>399</v>
      </c>
      <c r="F57" s="78" t="s">
        <v>380</v>
      </c>
      <c r="G57" s="78">
        <v>2.0</v>
      </c>
      <c r="H57" s="78" t="s">
        <v>380</v>
      </c>
      <c r="I57" s="78" t="s">
        <v>398</v>
      </c>
      <c r="J57" s="78" t="s">
        <v>380</v>
      </c>
      <c r="K57" s="78" t="s">
        <v>398</v>
      </c>
      <c r="L57" s="78" t="s">
        <v>380</v>
      </c>
      <c r="M57" s="35" t="s">
        <v>400</v>
      </c>
      <c r="N57" s="37" t="s">
        <v>401</v>
      </c>
    </row>
    <row r="58">
      <c r="A58" s="76">
        <v>15.0</v>
      </c>
      <c r="B58" s="78" t="s">
        <v>402</v>
      </c>
      <c r="C58" s="78" t="s">
        <v>380</v>
      </c>
      <c r="D58" s="78" t="s">
        <v>398</v>
      </c>
      <c r="E58" s="78" t="s">
        <v>399</v>
      </c>
      <c r="F58" s="78" t="s">
        <v>398</v>
      </c>
      <c r="G58" s="78">
        <v>3.0</v>
      </c>
      <c r="H58" s="78" t="s">
        <v>398</v>
      </c>
      <c r="I58" s="78" t="s">
        <v>380</v>
      </c>
      <c r="J58" s="78" t="s">
        <v>398</v>
      </c>
      <c r="K58" s="78" t="s">
        <v>380</v>
      </c>
      <c r="L58" s="78" t="s">
        <v>398</v>
      </c>
      <c r="M58" s="35" t="s">
        <v>400</v>
      </c>
      <c r="N58" s="37" t="s">
        <v>401</v>
      </c>
    </row>
    <row r="59">
      <c r="A59" s="76">
        <v>16.0</v>
      </c>
      <c r="B59" s="78" t="s">
        <v>402</v>
      </c>
      <c r="C59" s="78" t="s">
        <v>398</v>
      </c>
      <c r="D59" s="78" t="s">
        <v>380</v>
      </c>
      <c r="E59" s="78" t="s">
        <v>399</v>
      </c>
      <c r="F59" s="78" t="s">
        <v>380</v>
      </c>
      <c r="G59" s="78">
        <v>4.0</v>
      </c>
      <c r="H59" s="78" t="s">
        <v>380</v>
      </c>
      <c r="I59" s="78" t="s">
        <v>398</v>
      </c>
      <c r="J59" s="78" t="s">
        <v>380</v>
      </c>
      <c r="K59" s="78" t="s">
        <v>398</v>
      </c>
      <c r="L59" s="78" t="s">
        <v>380</v>
      </c>
      <c r="M59" s="35" t="s">
        <v>400</v>
      </c>
      <c r="N59" s="37" t="s">
        <v>401</v>
      </c>
    </row>
    <row r="60">
      <c r="A60" s="76">
        <v>17.0</v>
      </c>
      <c r="B60" s="78" t="s">
        <v>402</v>
      </c>
      <c r="C60" s="78" t="s">
        <v>380</v>
      </c>
      <c r="D60" s="78" t="s">
        <v>398</v>
      </c>
      <c r="E60" s="78" t="s">
        <v>399</v>
      </c>
      <c r="F60" s="78" t="s">
        <v>398</v>
      </c>
      <c r="G60" s="78">
        <v>1.0</v>
      </c>
      <c r="H60" s="78" t="s">
        <v>398</v>
      </c>
      <c r="I60" s="78" t="s">
        <v>380</v>
      </c>
      <c r="J60" s="78" t="s">
        <v>398</v>
      </c>
      <c r="K60" s="78" t="s">
        <v>380</v>
      </c>
      <c r="L60" s="78" t="s">
        <v>398</v>
      </c>
      <c r="M60" s="35" t="s">
        <v>400</v>
      </c>
      <c r="N60" s="37" t="s">
        <v>401</v>
      </c>
    </row>
    <row r="61">
      <c r="A61" s="82">
        <f t="shared" ref="A61:A120" si="1">A60+1</f>
        <v>18</v>
      </c>
      <c r="B61" s="78" t="s">
        <v>404</v>
      </c>
      <c r="C61" s="78" t="s">
        <v>380</v>
      </c>
      <c r="D61" s="78" t="s">
        <v>398</v>
      </c>
      <c r="E61" s="78" t="s">
        <v>405</v>
      </c>
      <c r="F61" s="78" t="s">
        <v>380</v>
      </c>
      <c r="G61" s="78">
        <v>4.0</v>
      </c>
      <c r="H61" s="78" t="s">
        <v>380</v>
      </c>
      <c r="I61" s="78" t="s">
        <v>398</v>
      </c>
      <c r="J61" s="78" t="s">
        <v>398</v>
      </c>
      <c r="K61" s="78" t="s">
        <v>380</v>
      </c>
      <c r="L61" s="78" t="s">
        <v>398</v>
      </c>
      <c r="M61" s="78" t="s">
        <v>380</v>
      </c>
      <c r="N61" s="37" t="s">
        <v>401</v>
      </c>
    </row>
    <row r="62">
      <c r="A62" s="82">
        <f t="shared" si="1"/>
        <v>19</v>
      </c>
      <c r="B62" s="78" t="s">
        <v>397</v>
      </c>
      <c r="C62" s="78" t="s">
        <v>398</v>
      </c>
      <c r="D62" s="78" t="s">
        <v>398</v>
      </c>
      <c r="E62" s="78" t="s">
        <v>405</v>
      </c>
      <c r="F62" s="78" t="s">
        <v>380</v>
      </c>
      <c r="G62" s="78">
        <v>3.0</v>
      </c>
      <c r="H62" s="78" t="s">
        <v>398</v>
      </c>
      <c r="I62" s="78" t="s">
        <v>398</v>
      </c>
      <c r="J62" s="78" t="s">
        <v>380</v>
      </c>
      <c r="K62" s="78" t="s">
        <v>380</v>
      </c>
      <c r="L62" s="78" t="s">
        <v>380</v>
      </c>
      <c r="M62" s="78" t="s">
        <v>398</v>
      </c>
      <c r="N62" s="37" t="s">
        <v>401</v>
      </c>
    </row>
    <row r="63">
      <c r="A63" s="82">
        <f t="shared" si="1"/>
        <v>20</v>
      </c>
      <c r="B63" s="78" t="s">
        <v>397</v>
      </c>
      <c r="C63" s="78" t="s">
        <v>398</v>
      </c>
      <c r="D63" s="78" t="s">
        <v>380</v>
      </c>
      <c r="E63" s="78" t="s">
        <v>405</v>
      </c>
      <c r="F63" s="78" t="s">
        <v>380</v>
      </c>
      <c r="G63" s="78">
        <v>2.0</v>
      </c>
      <c r="H63" s="78" t="s">
        <v>398</v>
      </c>
      <c r="I63" s="78" t="s">
        <v>398</v>
      </c>
      <c r="J63" s="78" t="s">
        <v>380</v>
      </c>
      <c r="K63" s="78" t="s">
        <v>380</v>
      </c>
      <c r="L63" s="78" t="s">
        <v>380</v>
      </c>
      <c r="M63" s="78" t="s">
        <v>398</v>
      </c>
      <c r="N63" s="37" t="s">
        <v>401</v>
      </c>
    </row>
    <row r="64">
      <c r="A64" s="82">
        <f t="shared" si="1"/>
        <v>21</v>
      </c>
      <c r="B64" s="78" t="s">
        <v>397</v>
      </c>
      <c r="C64" s="78" t="s">
        <v>380</v>
      </c>
      <c r="D64" s="78" t="s">
        <v>398</v>
      </c>
      <c r="E64" s="78" t="s">
        <v>405</v>
      </c>
      <c r="F64" s="78" t="s">
        <v>398</v>
      </c>
      <c r="G64" s="78">
        <v>3.0</v>
      </c>
      <c r="H64" s="78" t="s">
        <v>380</v>
      </c>
      <c r="I64" s="78" t="s">
        <v>380</v>
      </c>
      <c r="J64" s="78" t="s">
        <v>398</v>
      </c>
      <c r="K64" s="78" t="s">
        <v>398</v>
      </c>
      <c r="L64" s="78" t="s">
        <v>380</v>
      </c>
      <c r="M64" s="78" t="s">
        <v>380</v>
      </c>
      <c r="N64" s="37" t="s">
        <v>401</v>
      </c>
    </row>
    <row r="65">
      <c r="A65" s="82">
        <f t="shared" si="1"/>
        <v>22</v>
      </c>
      <c r="B65" s="78" t="s">
        <v>397</v>
      </c>
      <c r="C65" s="78" t="s">
        <v>398</v>
      </c>
      <c r="D65" s="78" t="s">
        <v>380</v>
      </c>
      <c r="E65" s="78" t="s">
        <v>405</v>
      </c>
      <c r="F65" s="78" t="s">
        <v>380</v>
      </c>
      <c r="G65" s="78">
        <v>4.0</v>
      </c>
      <c r="H65" s="78" t="s">
        <v>398</v>
      </c>
      <c r="I65" s="78" t="s">
        <v>380</v>
      </c>
      <c r="J65" s="78" t="s">
        <v>380</v>
      </c>
      <c r="K65" s="78" t="s">
        <v>380</v>
      </c>
      <c r="L65" s="78" t="s">
        <v>398</v>
      </c>
      <c r="M65" s="78" t="s">
        <v>398</v>
      </c>
      <c r="N65" s="37" t="s">
        <v>401</v>
      </c>
    </row>
    <row r="66">
      <c r="A66" s="82">
        <f t="shared" si="1"/>
        <v>23</v>
      </c>
      <c r="B66" s="78" t="s">
        <v>397</v>
      </c>
      <c r="C66" s="78" t="s">
        <v>380</v>
      </c>
      <c r="D66" s="78" t="s">
        <v>398</v>
      </c>
      <c r="E66" s="78" t="s">
        <v>405</v>
      </c>
      <c r="F66" s="78" t="s">
        <v>380</v>
      </c>
      <c r="G66" s="78">
        <v>1.0</v>
      </c>
      <c r="H66" s="78" t="s">
        <v>380</v>
      </c>
      <c r="I66" s="78" t="s">
        <v>398</v>
      </c>
      <c r="J66" s="78" t="s">
        <v>398</v>
      </c>
      <c r="K66" s="78" t="s">
        <v>398</v>
      </c>
      <c r="L66" s="78" t="s">
        <v>380</v>
      </c>
      <c r="M66" s="78" t="s">
        <v>380</v>
      </c>
      <c r="N66" s="37" t="s">
        <v>401</v>
      </c>
    </row>
    <row r="67">
      <c r="A67" s="82">
        <f t="shared" si="1"/>
        <v>24</v>
      </c>
      <c r="B67" s="78" t="s">
        <v>397</v>
      </c>
      <c r="C67" s="78" t="s">
        <v>380</v>
      </c>
      <c r="D67" s="78" t="s">
        <v>380</v>
      </c>
      <c r="E67" s="78" t="s">
        <v>405</v>
      </c>
      <c r="F67" s="78" t="s">
        <v>398</v>
      </c>
      <c r="G67" s="78">
        <v>2.0</v>
      </c>
      <c r="H67" s="78" t="s">
        <v>398</v>
      </c>
      <c r="I67" s="78" t="s">
        <v>380</v>
      </c>
      <c r="J67" s="78" t="s">
        <v>380</v>
      </c>
      <c r="K67" s="78" t="s">
        <v>380</v>
      </c>
      <c r="L67" s="78" t="s">
        <v>398</v>
      </c>
      <c r="M67" s="78" t="s">
        <v>398</v>
      </c>
      <c r="N67" s="37" t="s">
        <v>401</v>
      </c>
    </row>
    <row r="68">
      <c r="A68" s="82">
        <f t="shared" si="1"/>
        <v>25</v>
      </c>
      <c r="B68" s="78" t="s">
        <v>397</v>
      </c>
      <c r="C68" s="78" t="s">
        <v>380</v>
      </c>
      <c r="D68" s="78" t="s">
        <v>380</v>
      </c>
      <c r="E68" s="78" t="s">
        <v>405</v>
      </c>
      <c r="F68" s="78" t="s">
        <v>398</v>
      </c>
      <c r="G68" s="78">
        <v>4.0</v>
      </c>
      <c r="H68" s="78" t="s">
        <v>380</v>
      </c>
      <c r="I68" s="78" t="s">
        <v>380</v>
      </c>
      <c r="J68" s="78" t="s">
        <v>380</v>
      </c>
      <c r="K68" s="78" t="s">
        <v>398</v>
      </c>
      <c r="L68" s="78" t="s">
        <v>398</v>
      </c>
      <c r="M68" s="78" t="s">
        <v>398</v>
      </c>
      <c r="N68" s="37" t="s">
        <v>401</v>
      </c>
    </row>
    <row r="69">
      <c r="A69" s="82">
        <f t="shared" si="1"/>
        <v>26</v>
      </c>
      <c r="B69" s="78" t="s">
        <v>397</v>
      </c>
      <c r="C69" s="78" t="s">
        <v>398</v>
      </c>
      <c r="D69" s="78" t="s">
        <v>398</v>
      </c>
      <c r="E69" s="78" t="s">
        <v>405</v>
      </c>
      <c r="F69" s="78" t="s">
        <v>380</v>
      </c>
      <c r="G69" s="78">
        <v>1.0</v>
      </c>
      <c r="H69" s="78" t="s">
        <v>398</v>
      </c>
      <c r="I69" s="78" t="s">
        <v>398</v>
      </c>
      <c r="J69" s="78" t="s">
        <v>398</v>
      </c>
      <c r="K69" s="78" t="s">
        <v>380</v>
      </c>
      <c r="L69" s="78" t="s">
        <v>380</v>
      </c>
      <c r="M69" s="78" t="s">
        <v>380</v>
      </c>
      <c r="N69" s="37" t="s">
        <v>401</v>
      </c>
    </row>
    <row r="70">
      <c r="A70" s="82">
        <f t="shared" si="1"/>
        <v>27</v>
      </c>
      <c r="B70" s="78" t="s">
        <v>402</v>
      </c>
      <c r="C70" s="78" t="s">
        <v>398</v>
      </c>
      <c r="D70" s="78" t="s">
        <v>380</v>
      </c>
      <c r="E70" s="78" t="s">
        <v>405</v>
      </c>
      <c r="F70" s="78" t="s">
        <v>398</v>
      </c>
      <c r="G70" s="78">
        <v>4.0</v>
      </c>
      <c r="H70" s="78" t="s">
        <v>380</v>
      </c>
      <c r="I70" s="78" t="s">
        <v>380</v>
      </c>
      <c r="J70" s="78" t="s">
        <v>398</v>
      </c>
      <c r="K70" s="78" t="s">
        <v>398</v>
      </c>
      <c r="L70" s="78" t="s">
        <v>380</v>
      </c>
      <c r="M70" s="78" t="s">
        <v>380</v>
      </c>
      <c r="N70" s="37" t="s">
        <v>401</v>
      </c>
    </row>
    <row r="71">
      <c r="A71" s="82">
        <f t="shared" si="1"/>
        <v>28</v>
      </c>
      <c r="B71" s="78" t="s">
        <v>402</v>
      </c>
      <c r="C71" s="78" t="s">
        <v>380</v>
      </c>
      <c r="D71" s="78" t="s">
        <v>380</v>
      </c>
      <c r="E71" s="78" t="s">
        <v>405</v>
      </c>
      <c r="F71" s="78" t="s">
        <v>398</v>
      </c>
      <c r="G71" s="78">
        <v>1.0</v>
      </c>
      <c r="H71" s="78" t="s">
        <v>380</v>
      </c>
      <c r="I71" s="78" t="s">
        <v>398</v>
      </c>
      <c r="J71" s="78" t="s">
        <v>398</v>
      </c>
      <c r="K71" s="78" t="s">
        <v>380</v>
      </c>
      <c r="L71" s="78" t="s">
        <v>380</v>
      </c>
      <c r="M71" s="78" t="s">
        <v>398</v>
      </c>
      <c r="N71" s="37" t="s">
        <v>401</v>
      </c>
    </row>
    <row r="72">
      <c r="A72" s="82">
        <f t="shared" si="1"/>
        <v>29</v>
      </c>
      <c r="B72" s="78" t="s">
        <v>402</v>
      </c>
      <c r="C72" s="78" t="s">
        <v>380</v>
      </c>
      <c r="D72" s="78" t="s">
        <v>398</v>
      </c>
      <c r="E72" s="78" t="s">
        <v>405</v>
      </c>
      <c r="F72" s="78" t="s">
        <v>380</v>
      </c>
      <c r="G72" s="78">
        <v>2.0</v>
      </c>
      <c r="H72" s="78" t="s">
        <v>398</v>
      </c>
      <c r="I72" s="78" t="s">
        <v>380</v>
      </c>
      <c r="J72" s="78" t="s">
        <v>380</v>
      </c>
      <c r="K72" s="78" t="s">
        <v>398</v>
      </c>
      <c r="L72" s="78" t="s">
        <v>398</v>
      </c>
      <c r="M72" s="78" t="s">
        <v>380</v>
      </c>
      <c r="N72" s="37" t="s">
        <v>401</v>
      </c>
    </row>
    <row r="73">
      <c r="A73" s="82">
        <f t="shared" si="1"/>
        <v>30</v>
      </c>
      <c r="B73" s="78" t="s">
        <v>402</v>
      </c>
      <c r="C73" s="78" t="s">
        <v>398</v>
      </c>
      <c r="D73" s="78" t="s">
        <v>380</v>
      </c>
      <c r="E73" s="78" t="s">
        <v>405</v>
      </c>
      <c r="F73" s="78" t="s">
        <v>398</v>
      </c>
      <c r="G73" s="78">
        <v>3.0</v>
      </c>
      <c r="H73" s="78" t="s">
        <v>380</v>
      </c>
      <c r="I73" s="78" t="s">
        <v>398</v>
      </c>
      <c r="J73" s="78" t="s">
        <v>398</v>
      </c>
      <c r="K73" s="78" t="s">
        <v>380</v>
      </c>
      <c r="L73" s="78" t="s">
        <v>380</v>
      </c>
      <c r="M73" s="78" t="s">
        <v>398</v>
      </c>
      <c r="N73" s="37" t="s">
        <v>401</v>
      </c>
    </row>
    <row r="74">
      <c r="A74" s="82">
        <f t="shared" si="1"/>
        <v>31</v>
      </c>
      <c r="B74" s="78" t="s">
        <v>402</v>
      </c>
      <c r="C74" s="78" t="s">
        <v>380</v>
      </c>
      <c r="D74" s="78" t="s">
        <v>398</v>
      </c>
      <c r="E74" s="78" t="s">
        <v>405</v>
      </c>
      <c r="F74" s="78" t="s">
        <v>380</v>
      </c>
      <c r="G74" s="78">
        <v>1.0</v>
      </c>
      <c r="H74" s="78" t="s">
        <v>398</v>
      </c>
      <c r="I74" s="78" t="s">
        <v>380</v>
      </c>
      <c r="J74" s="78" t="s">
        <v>380</v>
      </c>
      <c r="K74" s="78" t="s">
        <v>398</v>
      </c>
      <c r="L74" s="78" t="s">
        <v>398</v>
      </c>
      <c r="M74" s="78" t="s">
        <v>380</v>
      </c>
      <c r="N74" s="37" t="s">
        <v>401</v>
      </c>
    </row>
    <row r="75">
      <c r="A75" s="82">
        <f t="shared" si="1"/>
        <v>32</v>
      </c>
      <c r="B75" s="78" t="s">
        <v>402</v>
      </c>
      <c r="C75" s="78" t="s">
        <v>380</v>
      </c>
      <c r="D75" s="78" t="s">
        <v>398</v>
      </c>
      <c r="E75" s="78" t="s">
        <v>405</v>
      </c>
      <c r="F75" s="78" t="s">
        <v>380</v>
      </c>
      <c r="G75" s="78">
        <v>3.0</v>
      </c>
      <c r="H75" s="78" t="s">
        <v>398</v>
      </c>
      <c r="I75" s="78" t="s">
        <v>398</v>
      </c>
      <c r="J75" s="78" t="s">
        <v>380</v>
      </c>
      <c r="K75" s="78" t="s">
        <v>380</v>
      </c>
      <c r="L75" s="78" t="s">
        <v>398</v>
      </c>
      <c r="M75" s="78" t="s">
        <v>380</v>
      </c>
      <c r="N75" s="37" t="s">
        <v>401</v>
      </c>
    </row>
    <row r="76">
      <c r="A76" s="82">
        <f t="shared" si="1"/>
        <v>33</v>
      </c>
      <c r="B76" s="78" t="s">
        <v>404</v>
      </c>
      <c r="C76" s="78" t="s">
        <v>380</v>
      </c>
      <c r="D76" s="78" t="s">
        <v>398</v>
      </c>
      <c r="E76" s="78" t="s">
        <v>405</v>
      </c>
      <c r="F76" s="78" t="s">
        <v>380</v>
      </c>
      <c r="G76" s="78">
        <v>1.0</v>
      </c>
      <c r="H76" s="78" t="s">
        <v>398</v>
      </c>
      <c r="I76" s="78" t="s">
        <v>398</v>
      </c>
      <c r="J76" s="78" t="s">
        <v>380</v>
      </c>
      <c r="K76" s="78" t="s">
        <v>380</v>
      </c>
      <c r="L76" s="78" t="s">
        <v>398</v>
      </c>
      <c r="M76" s="78" t="s">
        <v>380</v>
      </c>
      <c r="N76" s="37" t="s">
        <v>401</v>
      </c>
    </row>
    <row r="77">
      <c r="A77" s="82">
        <f t="shared" si="1"/>
        <v>34</v>
      </c>
      <c r="B77" s="78" t="s">
        <v>404</v>
      </c>
      <c r="C77" s="78" t="s">
        <v>398</v>
      </c>
      <c r="D77" s="78" t="s">
        <v>380</v>
      </c>
      <c r="E77" s="78" t="s">
        <v>405</v>
      </c>
      <c r="F77" s="78" t="s">
        <v>398</v>
      </c>
      <c r="G77" s="78">
        <v>2.0</v>
      </c>
      <c r="H77" s="78" t="s">
        <v>380</v>
      </c>
      <c r="I77" s="78" t="s">
        <v>380</v>
      </c>
      <c r="J77" s="78" t="s">
        <v>398</v>
      </c>
      <c r="K77" s="78" t="s">
        <v>380</v>
      </c>
      <c r="L77" s="78" t="s">
        <v>380</v>
      </c>
      <c r="M77" s="78" t="s">
        <v>398</v>
      </c>
      <c r="N77" s="37" t="s">
        <v>401</v>
      </c>
    </row>
    <row r="78">
      <c r="A78" s="82">
        <f t="shared" si="1"/>
        <v>35</v>
      </c>
      <c r="B78" s="78" t="s">
        <v>404</v>
      </c>
      <c r="C78" s="78" t="s">
        <v>380</v>
      </c>
      <c r="D78" s="78" t="s">
        <v>398</v>
      </c>
      <c r="E78" s="78" t="s">
        <v>405</v>
      </c>
      <c r="F78" s="78" t="s">
        <v>380</v>
      </c>
      <c r="G78" s="78">
        <v>3.0</v>
      </c>
      <c r="H78" s="78" t="s">
        <v>398</v>
      </c>
      <c r="I78" s="78" t="s">
        <v>380</v>
      </c>
      <c r="J78" s="78" t="s">
        <v>380</v>
      </c>
      <c r="K78" s="78" t="s">
        <v>398</v>
      </c>
      <c r="L78" s="78" t="s">
        <v>398</v>
      </c>
      <c r="M78" s="78" t="s">
        <v>380</v>
      </c>
      <c r="N78" s="37" t="s">
        <v>401</v>
      </c>
    </row>
    <row r="79">
      <c r="A79" s="82">
        <f t="shared" si="1"/>
        <v>36</v>
      </c>
      <c r="B79" s="78" t="s">
        <v>404</v>
      </c>
      <c r="C79" s="78" t="s">
        <v>398</v>
      </c>
      <c r="D79" s="78" t="s">
        <v>380</v>
      </c>
      <c r="E79" s="78" t="s">
        <v>405</v>
      </c>
      <c r="F79" s="78" t="s">
        <v>398</v>
      </c>
      <c r="G79" s="78">
        <v>1.0</v>
      </c>
      <c r="H79" s="78" t="s">
        <v>380</v>
      </c>
      <c r="I79" s="78" t="s">
        <v>398</v>
      </c>
      <c r="J79" s="78" t="s">
        <v>398</v>
      </c>
      <c r="K79" s="78" t="s">
        <v>380</v>
      </c>
      <c r="L79" s="78" t="s">
        <v>380</v>
      </c>
      <c r="M79" s="78" t="s">
        <v>398</v>
      </c>
      <c r="N79" s="37" t="s">
        <v>401</v>
      </c>
    </row>
    <row r="80">
      <c r="A80" s="82">
        <f t="shared" si="1"/>
        <v>37</v>
      </c>
      <c r="B80" s="78" t="s">
        <v>404</v>
      </c>
      <c r="C80" s="78" t="s">
        <v>380</v>
      </c>
      <c r="D80" s="78" t="s">
        <v>398</v>
      </c>
      <c r="E80" s="78" t="s">
        <v>405</v>
      </c>
      <c r="F80" s="78" t="s">
        <v>380</v>
      </c>
      <c r="G80" s="78">
        <v>2.0</v>
      </c>
      <c r="H80" s="78" t="s">
        <v>398</v>
      </c>
      <c r="I80" s="78" t="s">
        <v>380</v>
      </c>
      <c r="J80" s="78" t="s">
        <v>380</v>
      </c>
      <c r="K80" s="78" t="s">
        <v>398</v>
      </c>
      <c r="L80" s="78" t="s">
        <v>398</v>
      </c>
      <c r="M80" s="78" t="s">
        <v>380</v>
      </c>
      <c r="N80" s="37" t="s">
        <v>401</v>
      </c>
    </row>
    <row r="81">
      <c r="A81" s="82">
        <f t="shared" si="1"/>
        <v>38</v>
      </c>
      <c r="B81" s="78" t="s">
        <v>404</v>
      </c>
      <c r="C81" s="78" t="s">
        <v>380</v>
      </c>
      <c r="D81" s="78" t="s">
        <v>380</v>
      </c>
      <c r="E81" s="78" t="s">
        <v>405</v>
      </c>
      <c r="F81" s="78" t="s">
        <v>398</v>
      </c>
      <c r="G81" s="78">
        <v>3.0</v>
      </c>
      <c r="H81" s="78" t="s">
        <v>380</v>
      </c>
      <c r="I81" s="78" t="s">
        <v>398</v>
      </c>
      <c r="J81" s="78" t="s">
        <v>398</v>
      </c>
      <c r="K81" s="78" t="s">
        <v>380</v>
      </c>
      <c r="L81" s="78" t="s">
        <v>380</v>
      </c>
      <c r="M81" s="78" t="s">
        <v>398</v>
      </c>
      <c r="N81" s="37" t="s">
        <v>401</v>
      </c>
    </row>
    <row r="82">
      <c r="A82" s="82">
        <f t="shared" si="1"/>
        <v>39</v>
      </c>
      <c r="B82" s="78" t="s">
        <v>404</v>
      </c>
      <c r="C82" s="78" t="s">
        <v>398</v>
      </c>
      <c r="D82" s="78" t="s">
        <v>398</v>
      </c>
      <c r="E82" s="78" t="s">
        <v>405</v>
      </c>
      <c r="F82" s="78" t="s">
        <v>380</v>
      </c>
      <c r="G82" s="78">
        <v>4.0</v>
      </c>
      <c r="H82" s="78" t="s">
        <v>398</v>
      </c>
      <c r="I82" s="78" t="s">
        <v>380</v>
      </c>
      <c r="J82" s="78" t="s">
        <v>380</v>
      </c>
      <c r="K82" s="78" t="s">
        <v>398</v>
      </c>
      <c r="L82" s="78" t="s">
        <v>380</v>
      </c>
      <c r="M82" s="78" t="s">
        <v>380</v>
      </c>
      <c r="N82" s="37" t="s">
        <v>401</v>
      </c>
    </row>
    <row r="83">
      <c r="A83" s="82">
        <f t="shared" si="1"/>
        <v>40</v>
      </c>
      <c r="B83" s="78" t="s">
        <v>404</v>
      </c>
      <c r="C83" s="78" t="s">
        <v>380</v>
      </c>
      <c r="D83" s="78" t="s">
        <v>380</v>
      </c>
      <c r="E83" s="78" t="s">
        <v>405</v>
      </c>
      <c r="F83" s="78" t="s">
        <v>398</v>
      </c>
      <c r="G83" s="78">
        <v>1.0</v>
      </c>
      <c r="H83" s="78" t="s">
        <v>380</v>
      </c>
      <c r="I83" s="78" t="s">
        <v>398</v>
      </c>
      <c r="J83" s="78" t="s">
        <v>380</v>
      </c>
      <c r="K83" s="78" t="s">
        <v>380</v>
      </c>
      <c r="L83" s="78" t="s">
        <v>398</v>
      </c>
      <c r="M83" s="78" t="s">
        <v>398</v>
      </c>
      <c r="N83" s="37" t="s">
        <v>401</v>
      </c>
    </row>
    <row r="84">
      <c r="A84" s="82">
        <f t="shared" si="1"/>
        <v>41</v>
      </c>
      <c r="B84" s="78" t="s">
        <v>404</v>
      </c>
      <c r="C84" s="78" t="s">
        <v>398</v>
      </c>
      <c r="D84" s="78" t="s">
        <v>398</v>
      </c>
      <c r="E84" s="78" t="s">
        <v>405</v>
      </c>
      <c r="F84" s="78" t="s">
        <v>380</v>
      </c>
      <c r="G84" s="78">
        <v>2.0</v>
      </c>
      <c r="H84" s="78" t="s">
        <v>380</v>
      </c>
      <c r="I84" s="78" t="s">
        <v>380</v>
      </c>
      <c r="J84" s="78" t="s">
        <v>398</v>
      </c>
      <c r="K84" s="78" t="s">
        <v>398</v>
      </c>
      <c r="L84" s="78" t="s">
        <v>380</v>
      </c>
      <c r="M84" s="78" t="s">
        <v>380</v>
      </c>
      <c r="N84" s="37" t="s">
        <v>401</v>
      </c>
    </row>
    <row r="85">
      <c r="A85" s="82">
        <f t="shared" si="1"/>
        <v>42</v>
      </c>
      <c r="B85" s="78" t="s">
        <v>404</v>
      </c>
      <c r="C85" s="78" t="s">
        <v>380</v>
      </c>
      <c r="D85" s="78" t="s">
        <v>380</v>
      </c>
      <c r="E85" s="78" t="s">
        <v>405</v>
      </c>
      <c r="F85" s="78" t="s">
        <v>380</v>
      </c>
      <c r="G85" s="78">
        <v>3.0</v>
      </c>
      <c r="H85" s="78" t="s">
        <v>398</v>
      </c>
      <c r="I85" s="78" t="s">
        <v>398</v>
      </c>
      <c r="J85" s="78" t="s">
        <v>380</v>
      </c>
      <c r="K85" s="78" t="s">
        <v>380</v>
      </c>
      <c r="L85" s="78" t="s">
        <v>398</v>
      </c>
      <c r="M85" s="78" t="s">
        <v>398</v>
      </c>
      <c r="N85" s="37" t="s">
        <v>401</v>
      </c>
    </row>
    <row r="86">
      <c r="A86" s="82">
        <f t="shared" si="1"/>
        <v>43</v>
      </c>
      <c r="B86" s="78" t="s">
        <v>404</v>
      </c>
      <c r="C86" s="78" t="s">
        <v>398</v>
      </c>
      <c r="D86" s="78" t="s">
        <v>380</v>
      </c>
      <c r="E86" s="78" t="s">
        <v>405</v>
      </c>
      <c r="F86" s="78" t="s">
        <v>398</v>
      </c>
      <c r="G86" s="78">
        <v>4.0</v>
      </c>
      <c r="H86" s="78" t="s">
        <v>380</v>
      </c>
      <c r="I86" s="78" t="s">
        <v>380</v>
      </c>
      <c r="J86" s="78" t="s">
        <v>398</v>
      </c>
      <c r="K86" s="78" t="s">
        <v>398</v>
      </c>
      <c r="L86" s="78" t="s">
        <v>380</v>
      </c>
      <c r="M86" s="78" t="s">
        <v>380</v>
      </c>
      <c r="N86" s="37" t="s">
        <v>401</v>
      </c>
    </row>
    <row r="87">
      <c r="A87" s="82">
        <f t="shared" si="1"/>
        <v>44</v>
      </c>
      <c r="B87" s="78" t="s">
        <v>397</v>
      </c>
      <c r="C87" s="78" t="s">
        <v>398</v>
      </c>
      <c r="D87" s="78" t="s">
        <v>398</v>
      </c>
      <c r="E87" s="78" t="s">
        <v>405</v>
      </c>
      <c r="F87" s="78" t="s">
        <v>380</v>
      </c>
      <c r="G87" s="78">
        <v>3.0</v>
      </c>
      <c r="H87" s="78" t="s">
        <v>398</v>
      </c>
      <c r="I87" s="78" t="s">
        <v>398</v>
      </c>
      <c r="J87" s="78" t="s">
        <v>398</v>
      </c>
      <c r="K87" s="78" t="s">
        <v>380</v>
      </c>
      <c r="L87" s="78" t="s">
        <v>380</v>
      </c>
      <c r="M87" s="78" t="s">
        <v>380</v>
      </c>
      <c r="N87" s="37" t="s">
        <v>401</v>
      </c>
    </row>
    <row r="88">
      <c r="A88" s="82">
        <f t="shared" si="1"/>
        <v>45</v>
      </c>
      <c r="B88" s="78" t="s">
        <v>397</v>
      </c>
      <c r="C88" s="78" t="s">
        <v>398</v>
      </c>
      <c r="D88" s="78" t="s">
        <v>398</v>
      </c>
      <c r="E88" s="78" t="s">
        <v>405</v>
      </c>
      <c r="F88" s="78" t="s">
        <v>380</v>
      </c>
      <c r="G88" s="78">
        <v>1.0</v>
      </c>
      <c r="H88" s="78" t="s">
        <v>380</v>
      </c>
      <c r="I88" s="78" t="s">
        <v>398</v>
      </c>
      <c r="J88" s="78" t="s">
        <v>398</v>
      </c>
      <c r="K88" s="78" t="s">
        <v>380</v>
      </c>
      <c r="L88" s="78" t="s">
        <v>380</v>
      </c>
      <c r="M88" s="78" t="s">
        <v>380</v>
      </c>
      <c r="N88" s="37" t="s">
        <v>401</v>
      </c>
    </row>
    <row r="89">
      <c r="A89" s="82">
        <f t="shared" si="1"/>
        <v>46</v>
      </c>
      <c r="B89" s="78" t="s">
        <v>397</v>
      </c>
      <c r="C89" s="78" t="s">
        <v>380</v>
      </c>
      <c r="D89" s="78" t="s">
        <v>398</v>
      </c>
      <c r="E89" s="78" t="s">
        <v>405</v>
      </c>
      <c r="F89" s="78" t="s">
        <v>380</v>
      </c>
      <c r="G89" s="78">
        <v>3.0</v>
      </c>
      <c r="H89" s="78" t="s">
        <v>380</v>
      </c>
      <c r="I89" s="78" t="s">
        <v>398</v>
      </c>
      <c r="J89" s="78" t="s">
        <v>398</v>
      </c>
      <c r="K89" s="78" t="s">
        <v>398</v>
      </c>
      <c r="L89" s="78" t="s">
        <v>380</v>
      </c>
      <c r="M89" s="78" t="s">
        <v>380</v>
      </c>
      <c r="N89" s="37" t="s">
        <v>401</v>
      </c>
    </row>
    <row r="90">
      <c r="A90" s="82">
        <f t="shared" si="1"/>
        <v>47</v>
      </c>
      <c r="B90" s="78" t="s">
        <v>397</v>
      </c>
      <c r="C90" s="78" t="s">
        <v>380</v>
      </c>
      <c r="D90" s="78" t="s">
        <v>398</v>
      </c>
      <c r="E90" s="78" t="s">
        <v>405</v>
      </c>
      <c r="F90" s="78" t="s">
        <v>398</v>
      </c>
      <c r="G90" s="78">
        <v>1.0</v>
      </c>
      <c r="H90" s="78" t="s">
        <v>380</v>
      </c>
      <c r="I90" s="78" t="s">
        <v>380</v>
      </c>
      <c r="J90" s="78" t="s">
        <v>398</v>
      </c>
      <c r="K90" s="78" t="s">
        <v>398</v>
      </c>
      <c r="L90" s="78" t="s">
        <v>380</v>
      </c>
      <c r="M90" s="78" t="s">
        <v>380</v>
      </c>
      <c r="N90" s="37" t="s">
        <v>401</v>
      </c>
    </row>
    <row r="91">
      <c r="A91" s="82">
        <f t="shared" si="1"/>
        <v>48</v>
      </c>
      <c r="B91" s="78" t="s">
        <v>397</v>
      </c>
      <c r="C91" s="78" t="s">
        <v>380</v>
      </c>
      <c r="D91" s="78" t="s">
        <v>380</v>
      </c>
      <c r="E91" s="78" t="s">
        <v>405</v>
      </c>
      <c r="F91" s="78" t="s">
        <v>398</v>
      </c>
      <c r="G91" s="78">
        <v>3.0</v>
      </c>
      <c r="H91" s="78" t="s">
        <v>380</v>
      </c>
      <c r="I91" s="78" t="s">
        <v>380</v>
      </c>
      <c r="J91" s="78" t="s">
        <v>398</v>
      </c>
      <c r="K91" s="78" t="s">
        <v>398</v>
      </c>
      <c r="L91" s="78" t="s">
        <v>398</v>
      </c>
      <c r="M91" s="78" t="s">
        <v>380</v>
      </c>
      <c r="N91" s="37" t="s">
        <v>403</v>
      </c>
    </row>
    <row r="92">
      <c r="A92" s="82">
        <f t="shared" si="1"/>
        <v>49</v>
      </c>
      <c r="B92" s="78" t="s">
        <v>397</v>
      </c>
      <c r="C92" s="78" t="s">
        <v>398</v>
      </c>
      <c r="D92" s="78" t="s">
        <v>398</v>
      </c>
      <c r="E92" s="78" t="s">
        <v>405</v>
      </c>
      <c r="F92" s="78" t="s">
        <v>380</v>
      </c>
      <c r="G92" s="78">
        <v>1.0</v>
      </c>
      <c r="H92" s="78" t="s">
        <v>398</v>
      </c>
      <c r="I92" s="78" t="s">
        <v>398</v>
      </c>
      <c r="J92" s="78" t="s">
        <v>380</v>
      </c>
      <c r="K92" s="78" t="s">
        <v>380</v>
      </c>
      <c r="L92" s="78" t="s">
        <v>380</v>
      </c>
      <c r="M92" s="78" t="s">
        <v>398</v>
      </c>
      <c r="N92" s="37" t="s">
        <v>401</v>
      </c>
    </row>
    <row r="93">
      <c r="A93" s="82">
        <f t="shared" si="1"/>
        <v>50</v>
      </c>
      <c r="B93" s="78" t="s">
        <v>402</v>
      </c>
      <c r="C93" s="78" t="s">
        <v>380</v>
      </c>
      <c r="D93" s="78" t="s">
        <v>398</v>
      </c>
      <c r="E93" s="78" t="s">
        <v>405</v>
      </c>
      <c r="F93" s="78" t="s">
        <v>380</v>
      </c>
      <c r="G93" s="78">
        <v>4.0</v>
      </c>
      <c r="H93" s="78" t="s">
        <v>380</v>
      </c>
      <c r="I93" s="78" t="s">
        <v>398</v>
      </c>
      <c r="J93" s="78" t="s">
        <v>398</v>
      </c>
      <c r="K93" s="78" t="s">
        <v>380</v>
      </c>
      <c r="L93" s="78" t="s">
        <v>398</v>
      </c>
      <c r="M93" s="78" t="s">
        <v>380</v>
      </c>
      <c r="N93" s="37" t="s">
        <v>401</v>
      </c>
    </row>
    <row r="94">
      <c r="A94" s="82">
        <f t="shared" si="1"/>
        <v>51</v>
      </c>
      <c r="B94" s="78" t="s">
        <v>402</v>
      </c>
      <c r="C94" s="78" t="s">
        <v>398</v>
      </c>
      <c r="D94" s="78" t="s">
        <v>380</v>
      </c>
      <c r="E94" s="78" t="s">
        <v>405</v>
      </c>
      <c r="F94" s="78" t="s">
        <v>380</v>
      </c>
      <c r="G94" s="78">
        <v>1.0</v>
      </c>
      <c r="H94" s="78" t="s">
        <v>398</v>
      </c>
      <c r="I94" s="78" t="s">
        <v>380</v>
      </c>
      <c r="J94" s="78" t="s">
        <v>380</v>
      </c>
      <c r="K94" s="78" t="s">
        <v>398</v>
      </c>
      <c r="L94" s="78" t="s">
        <v>380</v>
      </c>
      <c r="M94" s="78" t="s">
        <v>398</v>
      </c>
      <c r="N94" s="37" t="s">
        <v>401</v>
      </c>
    </row>
    <row r="95">
      <c r="A95" s="82">
        <f t="shared" si="1"/>
        <v>52</v>
      </c>
      <c r="B95" s="78" t="s">
        <v>402</v>
      </c>
      <c r="C95" s="78" t="s">
        <v>380</v>
      </c>
      <c r="D95" s="78" t="s">
        <v>398</v>
      </c>
      <c r="E95" s="78" t="s">
        <v>405</v>
      </c>
      <c r="F95" s="78" t="s">
        <v>398</v>
      </c>
      <c r="G95" s="78">
        <v>2.0</v>
      </c>
      <c r="H95" s="78" t="s">
        <v>380</v>
      </c>
      <c r="I95" s="78" t="s">
        <v>398</v>
      </c>
      <c r="J95" s="78" t="s">
        <v>380</v>
      </c>
      <c r="K95" s="78" t="s">
        <v>380</v>
      </c>
      <c r="L95" s="78" t="s">
        <v>398</v>
      </c>
      <c r="M95" s="78" t="s">
        <v>380</v>
      </c>
      <c r="N95" s="37" t="s">
        <v>401</v>
      </c>
    </row>
    <row r="96">
      <c r="A96" s="82">
        <f t="shared" si="1"/>
        <v>53</v>
      </c>
      <c r="B96" s="78" t="s">
        <v>402</v>
      </c>
      <c r="C96" s="78" t="s">
        <v>380</v>
      </c>
      <c r="D96" s="78" t="s">
        <v>380</v>
      </c>
      <c r="E96" s="78" t="s">
        <v>405</v>
      </c>
      <c r="F96" s="78" t="s">
        <v>380</v>
      </c>
      <c r="G96" s="78">
        <v>3.0</v>
      </c>
      <c r="H96" s="78" t="s">
        <v>398</v>
      </c>
      <c r="I96" s="78" t="s">
        <v>380</v>
      </c>
      <c r="J96" s="78" t="s">
        <v>398</v>
      </c>
      <c r="K96" s="78" t="s">
        <v>398</v>
      </c>
      <c r="L96" s="78" t="s">
        <v>380</v>
      </c>
      <c r="M96" s="78" t="s">
        <v>398</v>
      </c>
      <c r="N96" s="37" t="s">
        <v>401</v>
      </c>
    </row>
    <row r="97">
      <c r="A97" s="82">
        <f t="shared" si="1"/>
        <v>54</v>
      </c>
      <c r="B97" s="78" t="s">
        <v>402</v>
      </c>
      <c r="C97" s="78" t="s">
        <v>398</v>
      </c>
      <c r="D97" s="78" t="s">
        <v>398</v>
      </c>
      <c r="E97" s="78" t="s">
        <v>405</v>
      </c>
      <c r="F97" s="78" t="s">
        <v>398</v>
      </c>
      <c r="G97" s="78">
        <v>1.0</v>
      </c>
      <c r="H97" s="78" t="s">
        <v>380</v>
      </c>
      <c r="I97" s="78" t="s">
        <v>398</v>
      </c>
      <c r="J97" s="78" t="s">
        <v>380</v>
      </c>
      <c r="K97" s="78" t="s">
        <v>380</v>
      </c>
      <c r="L97" s="78" t="s">
        <v>398</v>
      </c>
      <c r="M97" s="78" t="s">
        <v>380</v>
      </c>
      <c r="N97" s="37" t="s">
        <v>401</v>
      </c>
    </row>
    <row r="98">
      <c r="A98" s="82">
        <f t="shared" si="1"/>
        <v>55</v>
      </c>
      <c r="B98" s="78" t="s">
        <v>402</v>
      </c>
      <c r="C98" s="78" t="s">
        <v>380</v>
      </c>
      <c r="D98" s="78" t="s">
        <v>380</v>
      </c>
      <c r="E98" s="78" t="s">
        <v>405</v>
      </c>
      <c r="F98" s="78" t="s">
        <v>380</v>
      </c>
      <c r="G98" s="78">
        <v>2.0</v>
      </c>
      <c r="H98" s="78" t="s">
        <v>398</v>
      </c>
      <c r="I98" s="78" t="s">
        <v>380</v>
      </c>
      <c r="J98" s="78" t="s">
        <v>398</v>
      </c>
      <c r="K98" s="78" t="s">
        <v>380</v>
      </c>
      <c r="L98" s="78" t="s">
        <v>380</v>
      </c>
      <c r="M98" s="78" t="s">
        <v>398</v>
      </c>
      <c r="N98" s="37" t="s">
        <v>401</v>
      </c>
    </row>
    <row r="99">
      <c r="A99" s="82">
        <f t="shared" si="1"/>
        <v>56</v>
      </c>
      <c r="B99" s="78" t="s">
        <v>402</v>
      </c>
      <c r="C99" s="78" t="s">
        <v>398</v>
      </c>
      <c r="D99" s="78" t="s">
        <v>380</v>
      </c>
      <c r="E99" s="78" t="s">
        <v>405</v>
      </c>
      <c r="F99" s="78" t="s">
        <v>398</v>
      </c>
      <c r="G99" s="78">
        <v>3.0</v>
      </c>
      <c r="H99" s="78" t="s">
        <v>380</v>
      </c>
      <c r="I99" s="78" t="s">
        <v>398</v>
      </c>
      <c r="J99" s="78" t="s">
        <v>380</v>
      </c>
      <c r="K99" s="78" t="s">
        <v>398</v>
      </c>
      <c r="L99" s="78" t="s">
        <v>398</v>
      </c>
      <c r="M99" s="78" t="s">
        <v>380</v>
      </c>
      <c r="N99" s="37" t="s">
        <v>401</v>
      </c>
    </row>
    <row r="100">
      <c r="A100" s="82">
        <f t="shared" si="1"/>
        <v>57</v>
      </c>
      <c r="B100" s="78" t="s">
        <v>402</v>
      </c>
      <c r="C100" s="78" t="s">
        <v>380</v>
      </c>
      <c r="D100" s="78" t="s">
        <v>398</v>
      </c>
      <c r="E100" s="78" t="s">
        <v>405</v>
      </c>
      <c r="F100" s="78" t="s">
        <v>380</v>
      </c>
      <c r="G100" s="78">
        <v>4.0</v>
      </c>
      <c r="H100" s="78" t="s">
        <v>380</v>
      </c>
      <c r="I100" s="78" t="s">
        <v>380</v>
      </c>
      <c r="J100" s="78" t="s">
        <v>398</v>
      </c>
      <c r="K100" s="78" t="s">
        <v>380</v>
      </c>
      <c r="L100" s="78" t="s">
        <v>380</v>
      </c>
      <c r="M100" s="78" t="s">
        <v>398</v>
      </c>
      <c r="N100" s="37" t="s">
        <v>401</v>
      </c>
    </row>
    <row r="101">
      <c r="A101" s="82">
        <f t="shared" si="1"/>
        <v>58</v>
      </c>
      <c r="B101" s="78" t="s">
        <v>402</v>
      </c>
      <c r="C101" s="78" t="s">
        <v>398</v>
      </c>
      <c r="D101" s="78" t="s">
        <v>380</v>
      </c>
      <c r="E101" s="78" t="s">
        <v>405</v>
      </c>
      <c r="F101" s="78" t="s">
        <v>398</v>
      </c>
      <c r="G101" s="78">
        <v>1.0</v>
      </c>
      <c r="H101" s="78" t="s">
        <v>398</v>
      </c>
      <c r="I101" s="78" t="s">
        <v>398</v>
      </c>
      <c r="J101" s="78" t="s">
        <v>380</v>
      </c>
      <c r="K101" s="78" t="s">
        <v>398</v>
      </c>
      <c r="L101" s="78" t="s">
        <v>380</v>
      </c>
      <c r="M101" s="78" t="s">
        <v>380</v>
      </c>
      <c r="N101" s="37" t="s">
        <v>401</v>
      </c>
    </row>
    <row r="102">
      <c r="A102" s="82">
        <f t="shared" si="1"/>
        <v>59</v>
      </c>
      <c r="B102" s="78" t="s">
        <v>402</v>
      </c>
      <c r="C102" s="78" t="s">
        <v>380</v>
      </c>
      <c r="D102" s="78" t="s">
        <v>398</v>
      </c>
      <c r="E102" s="78" t="s">
        <v>405</v>
      </c>
      <c r="F102" s="78" t="s">
        <v>380</v>
      </c>
      <c r="G102" s="78">
        <v>2.0</v>
      </c>
      <c r="H102" s="78" t="s">
        <v>380</v>
      </c>
      <c r="I102" s="78" t="s">
        <v>380</v>
      </c>
      <c r="J102" s="78" t="s">
        <v>398</v>
      </c>
      <c r="K102" s="78" t="s">
        <v>380</v>
      </c>
      <c r="L102" s="78" t="s">
        <v>398</v>
      </c>
      <c r="M102" s="78" t="s">
        <v>398</v>
      </c>
      <c r="N102" s="37" t="s">
        <v>401</v>
      </c>
    </row>
    <row r="103">
      <c r="A103" s="82">
        <f t="shared" si="1"/>
        <v>60</v>
      </c>
      <c r="B103" s="78" t="s">
        <v>402</v>
      </c>
      <c r="C103" s="78" t="s">
        <v>398</v>
      </c>
      <c r="D103" s="78" t="s">
        <v>380</v>
      </c>
      <c r="E103" s="78" t="s">
        <v>405</v>
      </c>
      <c r="F103" s="78" t="s">
        <v>398</v>
      </c>
      <c r="G103" s="78">
        <v>3.0</v>
      </c>
      <c r="H103" s="78" t="s">
        <v>398</v>
      </c>
      <c r="I103" s="78" t="s">
        <v>380</v>
      </c>
      <c r="J103" s="78" t="s">
        <v>380</v>
      </c>
      <c r="K103" s="78" t="s">
        <v>398</v>
      </c>
      <c r="L103" s="78" t="s">
        <v>380</v>
      </c>
      <c r="M103" s="78" t="s">
        <v>380</v>
      </c>
      <c r="N103" s="37" t="s">
        <v>401</v>
      </c>
    </row>
    <row r="104">
      <c r="A104" s="82">
        <f t="shared" si="1"/>
        <v>61</v>
      </c>
      <c r="B104" s="78" t="s">
        <v>404</v>
      </c>
      <c r="C104" s="78" t="s">
        <v>398</v>
      </c>
      <c r="D104" s="78" t="s">
        <v>398</v>
      </c>
      <c r="E104" s="78" t="s">
        <v>405</v>
      </c>
      <c r="F104" s="78" t="s">
        <v>398</v>
      </c>
      <c r="G104" s="78">
        <v>2.0</v>
      </c>
      <c r="H104" s="78" t="s">
        <v>380</v>
      </c>
      <c r="I104" s="78" t="s">
        <v>380</v>
      </c>
      <c r="J104" s="78" t="s">
        <v>380</v>
      </c>
      <c r="K104" s="78" t="s">
        <v>380</v>
      </c>
      <c r="L104" s="78" t="s">
        <v>380</v>
      </c>
      <c r="M104" s="78" t="s">
        <v>380</v>
      </c>
      <c r="N104" s="37" t="s">
        <v>401</v>
      </c>
    </row>
    <row r="105">
      <c r="A105" s="82">
        <f t="shared" si="1"/>
        <v>62</v>
      </c>
      <c r="B105" s="78" t="s">
        <v>404</v>
      </c>
      <c r="C105" s="78" t="s">
        <v>380</v>
      </c>
      <c r="D105" s="78" t="s">
        <v>380</v>
      </c>
      <c r="E105" s="78" t="s">
        <v>405</v>
      </c>
      <c r="F105" s="78" t="s">
        <v>380</v>
      </c>
      <c r="G105" s="78">
        <v>3.0</v>
      </c>
      <c r="H105" s="78" t="s">
        <v>380</v>
      </c>
      <c r="I105" s="78" t="s">
        <v>398</v>
      </c>
      <c r="J105" s="78" t="s">
        <v>398</v>
      </c>
      <c r="K105" s="78" t="s">
        <v>398</v>
      </c>
      <c r="L105" s="78" t="s">
        <v>398</v>
      </c>
      <c r="M105" s="78" t="s">
        <v>398</v>
      </c>
      <c r="N105" s="37" t="s">
        <v>401</v>
      </c>
    </row>
    <row r="106">
      <c r="A106" s="82">
        <f t="shared" si="1"/>
        <v>63</v>
      </c>
      <c r="B106" s="78" t="s">
        <v>404</v>
      </c>
      <c r="C106" s="78" t="s">
        <v>380</v>
      </c>
      <c r="D106" s="78" t="s">
        <v>398</v>
      </c>
      <c r="E106" s="78" t="s">
        <v>405</v>
      </c>
      <c r="F106" s="78" t="s">
        <v>398</v>
      </c>
      <c r="G106" s="78">
        <v>4.0</v>
      </c>
      <c r="H106" s="78" t="s">
        <v>398</v>
      </c>
      <c r="I106" s="78" t="s">
        <v>380</v>
      </c>
      <c r="J106" s="78" t="s">
        <v>380</v>
      </c>
      <c r="K106" s="78" t="s">
        <v>380</v>
      </c>
      <c r="L106" s="78" t="s">
        <v>380</v>
      </c>
      <c r="M106" s="78" t="s">
        <v>380</v>
      </c>
      <c r="N106" s="37" t="s">
        <v>401</v>
      </c>
    </row>
    <row r="107">
      <c r="A107" s="82">
        <f t="shared" si="1"/>
        <v>64</v>
      </c>
      <c r="B107" s="78" t="s">
        <v>404</v>
      </c>
      <c r="C107" s="78" t="s">
        <v>398</v>
      </c>
      <c r="D107" s="78" t="s">
        <v>380</v>
      </c>
      <c r="E107" s="78" t="s">
        <v>405</v>
      </c>
      <c r="F107" s="78" t="s">
        <v>380</v>
      </c>
      <c r="G107" s="78">
        <v>1.0</v>
      </c>
      <c r="H107" s="78" t="s">
        <v>380</v>
      </c>
      <c r="I107" s="78" t="s">
        <v>380</v>
      </c>
      <c r="J107" s="78" t="s">
        <v>398</v>
      </c>
      <c r="K107" s="78" t="s">
        <v>398</v>
      </c>
      <c r="L107" s="78" t="s">
        <v>398</v>
      </c>
      <c r="M107" s="78" t="s">
        <v>398</v>
      </c>
      <c r="N107" s="37" t="s">
        <v>401</v>
      </c>
    </row>
    <row r="108">
      <c r="A108" s="82">
        <f t="shared" si="1"/>
        <v>65</v>
      </c>
      <c r="B108" s="78" t="s">
        <v>404</v>
      </c>
      <c r="C108" s="78" t="s">
        <v>380</v>
      </c>
      <c r="D108" s="78" t="s">
        <v>380</v>
      </c>
      <c r="E108" s="78" t="s">
        <v>405</v>
      </c>
      <c r="F108" s="78" t="s">
        <v>398</v>
      </c>
      <c r="G108" s="78">
        <v>2.0</v>
      </c>
      <c r="H108" s="78" t="s">
        <v>398</v>
      </c>
      <c r="I108" s="78" t="s">
        <v>398</v>
      </c>
      <c r="J108" s="78" t="s">
        <v>380</v>
      </c>
      <c r="K108" s="78" t="s">
        <v>380</v>
      </c>
      <c r="L108" s="78" t="s">
        <v>380</v>
      </c>
      <c r="M108" s="78" t="s">
        <v>380</v>
      </c>
      <c r="N108" s="37" t="s">
        <v>401</v>
      </c>
    </row>
    <row r="109">
      <c r="A109" s="82">
        <f t="shared" si="1"/>
        <v>66</v>
      </c>
      <c r="B109" s="78" t="s">
        <v>404</v>
      </c>
      <c r="C109" s="78" t="s">
        <v>398</v>
      </c>
      <c r="D109" s="78" t="s">
        <v>398</v>
      </c>
      <c r="E109" s="78" t="s">
        <v>405</v>
      </c>
      <c r="F109" s="78" t="s">
        <v>380</v>
      </c>
      <c r="G109" s="78">
        <v>3.0</v>
      </c>
      <c r="H109" s="78" t="s">
        <v>380</v>
      </c>
      <c r="I109" s="78" t="s">
        <v>380</v>
      </c>
      <c r="J109" s="78" t="s">
        <v>380</v>
      </c>
      <c r="K109" s="78" t="s">
        <v>398</v>
      </c>
      <c r="L109" s="78" t="s">
        <v>398</v>
      </c>
      <c r="M109" s="78" t="s">
        <v>398</v>
      </c>
      <c r="N109" s="37" t="s">
        <v>401</v>
      </c>
    </row>
    <row r="110">
      <c r="A110" s="82">
        <f t="shared" si="1"/>
        <v>67</v>
      </c>
      <c r="B110" s="78" t="s">
        <v>404</v>
      </c>
      <c r="C110" s="78" t="s">
        <v>380</v>
      </c>
      <c r="D110" s="78" t="s">
        <v>380</v>
      </c>
      <c r="E110" s="78" t="s">
        <v>405</v>
      </c>
      <c r="F110" s="78" t="s">
        <v>398</v>
      </c>
      <c r="G110" s="78">
        <v>4.0</v>
      </c>
      <c r="H110" s="78" t="s">
        <v>398</v>
      </c>
      <c r="I110" s="78" t="s">
        <v>398</v>
      </c>
      <c r="J110" s="78" t="s">
        <v>398</v>
      </c>
      <c r="K110" s="78" t="s">
        <v>380</v>
      </c>
      <c r="L110" s="78" t="s">
        <v>380</v>
      </c>
      <c r="M110" s="78" t="s">
        <v>380</v>
      </c>
      <c r="N110" s="37" t="s">
        <v>401</v>
      </c>
    </row>
    <row r="111">
      <c r="A111" s="82">
        <f t="shared" si="1"/>
        <v>68</v>
      </c>
      <c r="B111" s="78" t="s">
        <v>404</v>
      </c>
      <c r="C111" s="78" t="s">
        <v>398</v>
      </c>
      <c r="D111" s="78" t="s">
        <v>398</v>
      </c>
      <c r="E111" s="78" t="s">
        <v>405</v>
      </c>
      <c r="F111" s="78" t="s">
        <v>380</v>
      </c>
      <c r="G111" s="78">
        <v>1.0</v>
      </c>
      <c r="H111" s="78" t="s">
        <v>380</v>
      </c>
      <c r="I111" s="78" t="s">
        <v>380</v>
      </c>
      <c r="J111" s="78" t="s">
        <v>380</v>
      </c>
      <c r="K111" s="78" t="s">
        <v>380</v>
      </c>
      <c r="L111" s="78" t="s">
        <v>398</v>
      </c>
      <c r="M111" s="78" t="s">
        <v>398</v>
      </c>
      <c r="N111" s="37" t="s">
        <v>401</v>
      </c>
    </row>
    <row r="112">
      <c r="A112" s="82">
        <f t="shared" si="1"/>
        <v>69</v>
      </c>
      <c r="B112" s="78" t="s">
        <v>404</v>
      </c>
      <c r="C112" s="78" t="s">
        <v>380</v>
      </c>
      <c r="D112" s="78" t="s">
        <v>380</v>
      </c>
      <c r="E112" s="78" t="s">
        <v>405</v>
      </c>
      <c r="F112" s="78" t="s">
        <v>380</v>
      </c>
      <c r="G112" s="78">
        <v>2.0</v>
      </c>
      <c r="H112" s="78" t="s">
        <v>398</v>
      </c>
      <c r="I112" s="78" t="s">
        <v>398</v>
      </c>
      <c r="J112" s="78" t="s">
        <v>398</v>
      </c>
      <c r="K112" s="78" t="s">
        <v>398</v>
      </c>
      <c r="L112" s="78" t="s">
        <v>380</v>
      </c>
      <c r="M112" s="78" t="s">
        <v>380</v>
      </c>
      <c r="N112" s="37" t="s">
        <v>401</v>
      </c>
    </row>
    <row r="113">
      <c r="A113" s="82">
        <f t="shared" si="1"/>
        <v>70</v>
      </c>
      <c r="B113" s="78" t="s">
        <v>404</v>
      </c>
      <c r="C113" s="78" t="s">
        <v>398</v>
      </c>
      <c r="D113" s="78" t="s">
        <v>398</v>
      </c>
      <c r="E113" s="78" t="s">
        <v>405</v>
      </c>
      <c r="F113" s="78" t="s">
        <v>398</v>
      </c>
      <c r="G113" s="78">
        <v>3.0</v>
      </c>
      <c r="H113" s="78" t="s">
        <v>380</v>
      </c>
      <c r="I113" s="78" t="s">
        <v>380</v>
      </c>
      <c r="J113" s="78" t="s">
        <v>380</v>
      </c>
      <c r="K113" s="78" t="s">
        <v>380</v>
      </c>
      <c r="L113" s="78" t="s">
        <v>380</v>
      </c>
      <c r="M113" s="78" t="s">
        <v>398</v>
      </c>
      <c r="N113" s="37" t="s">
        <v>401</v>
      </c>
    </row>
    <row r="114">
      <c r="A114" s="82">
        <f t="shared" si="1"/>
        <v>71</v>
      </c>
      <c r="B114" s="78" t="s">
        <v>404</v>
      </c>
      <c r="C114" s="78" t="s">
        <v>380</v>
      </c>
      <c r="D114" s="78" t="s">
        <v>380</v>
      </c>
      <c r="E114" s="78" t="s">
        <v>405</v>
      </c>
      <c r="F114" s="78" t="s">
        <v>380</v>
      </c>
      <c r="G114" s="78">
        <v>1.0</v>
      </c>
      <c r="H114" s="78" t="s">
        <v>398</v>
      </c>
      <c r="I114" s="78" t="s">
        <v>398</v>
      </c>
      <c r="J114" s="78" t="s">
        <v>398</v>
      </c>
      <c r="K114" s="78" t="s">
        <v>398</v>
      </c>
      <c r="L114" s="78" t="s">
        <v>398</v>
      </c>
      <c r="M114" s="78" t="s">
        <v>380</v>
      </c>
      <c r="N114" s="37" t="s">
        <v>401</v>
      </c>
    </row>
    <row r="115">
      <c r="A115" s="82">
        <f t="shared" si="1"/>
        <v>72</v>
      </c>
      <c r="B115" s="78" t="s">
        <v>397</v>
      </c>
      <c r="C115" s="78" t="s">
        <v>380</v>
      </c>
      <c r="D115" s="78" t="s">
        <v>398</v>
      </c>
      <c r="E115" s="78" t="s">
        <v>405</v>
      </c>
      <c r="F115" s="78" t="s">
        <v>398</v>
      </c>
      <c r="G115" s="78">
        <v>3.0</v>
      </c>
      <c r="H115" s="78" t="s">
        <v>398</v>
      </c>
      <c r="I115" s="78" t="s">
        <v>380</v>
      </c>
      <c r="J115" s="78" t="s">
        <v>398</v>
      </c>
      <c r="K115" s="78" t="s">
        <v>380</v>
      </c>
      <c r="L115" s="78" t="s">
        <v>398</v>
      </c>
      <c r="M115" s="78" t="s">
        <v>380</v>
      </c>
      <c r="N115" s="37" t="s">
        <v>401</v>
      </c>
    </row>
    <row r="116">
      <c r="A116" s="82">
        <f t="shared" si="1"/>
        <v>73</v>
      </c>
      <c r="B116" s="78" t="s">
        <v>397</v>
      </c>
      <c r="C116" s="78" t="s">
        <v>398</v>
      </c>
      <c r="D116" s="78" t="s">
        <v>380</v>
      </c>
      <c r="E116" s="78" t="s">
        <v>405</v>
      </c>
      <c r="F116" s="78" t="s">
        <v>398</v>
      </c>
      <c r="G116" s="78">
        <v>1.0</v>
      </c>
      <c r="H116" s="78" t="s">
        <v>398</v>
      </c>
      <c r="I116" s="78" t="s">
        <v>380</v>
      </c>
      <c r="J116" s="78" t="s">
        <v>398</v>
      </c>
      <c r="K116" s="78" t="s">
        <v>380</v>
      </c>
      <c r="L116" s="78" t="s">
        <v>398</v>
      </c>
      <c r="M116" s="78" t="s">
        <v>380</v>
      </c>
      <c r="N116" s="37" t="s">
        <v>401</v>
      </c>
    </row>
    <row r="117">
      <c r="A117" s="82">
        <f t="shared" si="1"/>
        <v>74</v>
      </c>
      <c r="B117" s="78" t="s">
        <v>397</v>
      </c>
      <c r="C117" s="78" t="s">
        <v>398</v>
      </c>
      <c r="D117" s="78" t="s">
        <v>380</v>
      </c>
      <c r="E117" s="78" t="s">
        <v>405</v>
      </c>
      <c r="F117" s="78" t="s">
        <v>380</v>
      </c>
      <c r="G117" s="78">
        <v>3.0</v>
      </c>
      <c r="H117" s="78" t="s">
        <v>398</v>
      </c>
      <c r="I117" s="78" t="s">
        <v>380</v>
      </c>
      <c r="J117" s="78" t="s">
        <v>398</v>
      </c>
      <c r="K117" s="78" t="s">
        <v>380</v>
      </c>
      <c r="L117" s="78" t="s">
        <v>398</v>
      </c>
      <c r="M117" s="78" t="s">
        <v>380</v>
      </c>
      <c r="N117" s="37" t="s">
        <v>401</v>
      </c>
    </row>
    <row r="118">
      <c r="A118" s="82">
        <f t="shared" si="1"/>
        <v>75</v>
      </c>
      <c r="B118" s="78" t="s">
        <v>397</v>
      </c>
      <c r="C118" s="78" t="s">
        <v>380</v>
      </c>
      <c r="D118" s="78" t="s">
        <v>398</v>
      </c>
      <c r="E118" s="78" t="s">
        <v>405</v>
      </c>
      <c r="F118" s="78" t="s">
        <v>398</v>
      </c>
      <c r="G118" s="78">
        <v>1.0</v>
      </c>
      <c r="H118" s="78" t="s">
        <v>380</v>
      </c>
      <c r="I118" s="78" t="s">
        <v>398</v>
      </c>
      <c r="J118" s="78" t="s">
        <v>380</v>
      </c>
      <c r="K118" s="78" t="s">
        <v>398</v>
      </c>
      <c r="L118" s="78" t="s">
        <v>380</v>
      </c>
      <c r="M118" s="78" t="s">
        <v>398</v>
      </c>
      <c r="N118" s="37" t="s">
        <v>401</v>
      </c>
    </row>
    <row r="119">
      <c r="A119" s="82">
        <f t="shared" si="1"/>
        <v>76</v>
      </c>
      <c r="B119" s="78" t="s">
        <v>397</v>
      </c>
      <c r="C119" s="78" t="s">
        <v>380</v>
      </c>
      <c r="D119" s="78" t="s">
        <v>398</v>
      </c>
      <c r="E119" s="78" t="s">
        <v>405</v>
      </c>
      <c r="F119" s="78" t="s">
        <v>398</v>
      </c>
      <c r="G119" s="78">
        <v>3.0</v>
      </c>
      <c r="H119" s="78" t="s">
        <v>398</v>
      </c>
      <c r="I119" s="78" t="s">
        <v>380</v>
      </c>
      <c r="J119" s="78" t="s">
        <v>380</v>
      </c>
      <c r="K119" s="78" t="s">
        <v>398</v>
      </c>
      <c r="L119" s="78" t="s">
        <v>380</v>
      </c>
      <c r="M119" s="78" t="s">
        <v>398</v>
      </c>
      <c r="N119" s="37" t="s">
        <v>401</v>
      </c>
    </row>
    <row r="120">
      <c r="A120" s="82">
        <f t="shared" si="1"/>
        <v>77</v>
      </c>
      <c r="B120" s="78" t="s">
        <v>397</v>
      </c>
      <c r="C120" s="78" t="s">
        <v>380</v>
      </c>
      <c r="D120" s="78" t="s">
        <v>398</v>
      </c>
      <c r="E120" s="78" t="s">
        <v>405</v>
      </c>
      <c r="F120" s="78" t="s">
        <v>398</v>
      </c>
      <c r="G120" s="78">
        <v>1.0</v>
      </c>
      <c r="H120" s="78" t="s">
        <v>398</v>
      </c>
      <c r="I120" s="78" t="s">
        <v>380</v>
      </c>
      <c r="J120" s="78" t="s">
        <v>398</v>
      </c>
      <c r="K120" s="78" t="s">
        <v>380</v>
      </c>
      <c r="L120" s="78" t="s">
        <v>380</v>
      </c>
      <c r="M120" s="78" t="s">
        <v>398</v>
      </c>
      <c r="N120" s="37" t="s">
        <v>401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83" t="s">
        <v>406</v>
      </c>
      <c r="B1" s="84" t="s">
        <v>407</v>
      </c>
      <c r="C1" s="85"/>
      <c r="D1" s="85"/>
      <c r="E1" s="85"/>
      <c r="F1" s="86"/>
      <c r="G1" s="86"/>
      <c r="H1" s="86"/>
    </row>
  </sheetData>
  <hyperlinks>
    <hyperlink r:id="rId1" ref="B1"/>
  </hyperlinks>
  <drawing r:id="rId2"/>
</worksheet>
</file>