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\simple-spectro\hacking_the_simplespectro\experiments\"/>
    </mc:Choice>
  </mc:AlternateContent>
  <xr:revisionPtr revIDLastSave="0" documentId="13_ncr:1_{4C8DE117-8E94-40FD-8CBE-0C4D6B56F54E}" xr6:coauthVersionLast="33" xr6:coauthVersionMax="33" xr10:uidLastSave="{00000000-0000-0000-0000-000000000000}"/>
  <bookViews>
    <workbookView xWindow="0" yWindow="0" windowWidth="23040" windowHeight="9072" xr2:uid="{2E15E8AD-55F4-4271-992C-880145D947C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" i="1" l="1"/>
  <c r="Z8" i="1"/>
  <c r="Z9" i="1"/>
  <c r="Z10" i="1"/>
  <c r="Z11" i="1"/>
  <c r="Z12" i="1"/>
  <c r="Z13" i="1"/>
  <c r="Z14" i="1"/>
  <c r="Z15" i="1"/>
  <c r="Z16" i="1"/>
  <c r="Y7" i="1"/>
  <c r="Y8" i="1"/>
  <c r="Y9" i="1"/>
  <c r="Y10" i="1"/>
  <c r="Y11" i="1"/>
  <c r="Y12" i="1"/>
  <c r="Y13" i="1"/>
  <c r="Y14" i="1"/>
  <c r="Y15" i="1"/>
  <c r="Y16" i="1"/>
  <c r="E7" i="1"/>
  <c r="E8" i="1"/>
  <c r="E9" i="1"/>
  <c r="E10" i="1"/>
  <c r="E11" i="1"/>
  <c r="E12" i="1"/>
  <c r="E13" i="1"/>
  <c r="E14" i="1"/>
  <c r="E15" i="1"/>
  <c r="E16" i="1"/>
  <c r="E6" i="1"/>
  <c r="Z6" i="1"/>
  <c r="Y6" i="1"/>
  <c r="O7" i="1"/>
  <c r="O8" i="1"/>
  <c r="O9" i="1"/>
  <c r="O10" i="1"/>
  <c r="O11" i="1"/>
  <c r="O12" i="1"/>
  <c r="O13" i="1"/>
  <c r="O14" i="1"/>
  <c r="O15" i="1"/>
  <c r="O16" i="1"/>
  <c r="O6" i="1"/>
  <c r="N7" i="1"/>
  <c r="N8" i="1"/>
  <c r="N9" i="1"/>
  <c r="N10" i="1"/>
  <c r="N11" i="1"/>
  <c r="N12" i="1"/>
  <c r="N13" i="1"/>
  <c r="N14" i="1"/>
  <c r="N15" i="1"/>
  <c r="N16" i="1"/>
  <c r="N6" i="1"/>
  <c r="B9" i="1"/>
  <c r="B10" i="1"/>
  <c r="B11" i="1"/>
  <c r="B12" i="1"/>
  <c r="B13" i="1"/>
  <c r="B14" i="1"/>
  <c r="B15" i="1"/>
  <c r="B16" i="1"/>
  <c r="B8" i="1"/>
</calcChain>
</file>

<file path=xl/sharedStrings.xml><?xml version="1.0" encoding="utf-8"?>
<sst xmlns="http://schemas.openxmlformats.org/spreadsheetml/2006/main" count="62" uniqueCount="29">
  <si>
    <t>Measurements</t>
  </si>
  <si>
    <t>Spectro 1</t>
  </si>
  <si>
    <t>Spectro 2</t>
  </si>
  <si>
    <t>blue</t>
  </si>
  <si>
    <t>blue 1</t>
  </si>
  <si>
    <t>blue 2 (UV)</t>
  </si>
  <si>
    <t>I blank</t>
  </si>
  <si>
    <t>I test</t>
  </si>
  <si>
    <t>Avg</t>
  </si>
  <si>
    <t>Abs. calculated</t>
  </si>
  <si>
    <t>Abs. reading</t>
  </si>
  <si>
    <t>I test 1</t>
  </si>
  <si>
    <t>I test 2</t>
  </si>
  <si>
    <t>I test 3</t>
  </si>
  <si>
    <t>I test 4</t>
  </si>
  <si>
    <t>I test 5</t>
  </si>
  <si>
    <t>std</t>
  </si>
  <si>
    <t>error</t>
  </si>
  <si>
    <t>Experiment 4</t>
  </si>
  <si>
    <t>Volume [mL]</t>
  </si>
  <si>
    <t>concentration [mg/L]</t>
  </si>
  <si>
    <t>'-0.00''</t>
  </si>
  <si>
    <t>'0.00''</t>
  </si>
  <si>
    <t>mass</t>
  </si>
  <si>
    <t>initial volume</t>
  </si>
  <si>
    <t>additional volume</t>
  </si>
  <si>
    <t>mL</t>
  </si>
  <si>
    <t xml:space="preserve">half of the reading </t>
  </si>
  <si>
    <t>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</si>
</sst>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54142-BD20-4976-A826-EE0681333006}">
  <dimension ref="A1:AI16"/>
  <sheetViews>
    <sheetView tabSelected="1" topLeftCell="B1" zoomScale="63" workbookViewId="0">
      <selection activeCell="N29" sqref="N29"/>
    </sheetView>
  </sheetViews>
  <sheetFormatPr defaultRowHeight="14.4" x14ac:dyDescent="0.3"/>
  <cols>
    <col min="1" max="1" width="16.21875" bestFit="1" customWidth="1"/>
    <col min="2" max="2" width="26.6640625" bestFit="1" customWidth="1"/>
    <col min="6" max="6" width="14.33203125" bestFit="1" customWidth="1"/>
    <col min="7" max="7" width="11.88671875" bestFit="1" customWidth="1"/>
    <col min="17" max="17" width="14.33203125" bestFit="1" customWidth="1"/>
    <col min="18" max="18" width="11.88671875" bestFit="1" customWidth="1"/>
    <col min="28" max="28" width="14.33203125" bestFit="1" customWidth="1"/>
    <col min="29" max="29" width="11.88671875" bestFit="1" customWidth="1"/>
    <col min="32" max="32" width="17" bestFit="1" customWidth="1"/>
  </cols>
  <sheetData>
    <row r="1" spans="1:35" ht="25.8" x14ac:dyDescent="0.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</row>
    <row r="2" spans="1:35" x14ac:dyDescent="0.3">
      <c r="A2" s="7" t="s">
        <v>19</v>
      </c>
      <c r="B2" s="8" t="s">
        <v>20</v>
      </c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F2" t="s">
        <v>17</v>
      </c>
    </row>
    <row r="3" spans="1:35" x14ac:dyDescent="0.3">
      <c r="A3" s="7"/>
      <c r="B3" s="9"/>
      <c r="C3" s="2" t="s">
        <v>1</v>
      </c>
      <c r="D3" s="3"/>
      <c r="E3" s="3"/>
      <c r="F3" s="3"/>
      <c r="G3" s="4"/>
      <c r="H3" s="5" t="s">
        <v>2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F3" t="s">
        <v>23</v>
      </c>
      <c r="AG3">
        <v>0.1</v>
      </c>
      <c r="AH3" t="s">
        <v>28</v>
      </c>
    </row>
    <row r="4" spans="1:35" x14ac:dyDescent="0.3">
      <c r="A4" s="7"/>
      <c r="B4" s="9"/>
      <c r="C4" s="2" t="s">
        <v>3</v>
      </c>
      <c r="D4" s="3"/>
      <c r="E4" s="3"/>
      <c r="F4" s="3"/>
      <c r="G4" s="4"/>
      <c r="H4" s="5" t="s">
        <v>4</v>
      </c>
      <c r="I4" s="5"/>
      <c r="J4" s="5"/>
      <c r="K4" s="5"/>
      <c r="L4" s="5"/>
      <c r="M4" s="5"/>
      <c r="N4" s="5"/>
      <c r="O4" s="5"/>
      <c r="P4" s="5"/>
      <c r="Q4" s="5"/>
      <c r="R4" s="5"/>
      <c r="S4" s="5" t="s">
        <v>5</v>
      </c>
      <c r="T4" s="5"/>
      <c r="U4" s="5"/>
      <c r="V4" s="5"/>
      <c r="W4" s="5"/>
      <c r="X4" s="5"/>
      <c r="Y4" s="5"/>
      <c r="Z4" s="5"/>
      <c r="AA4" s="5"/>
      <c r="AB4" s="5"/>
      <c r="AC4" s="5"/>
      <c r="AF4" t="s">
        <v>24</v>
      </c>
      <c r="AG4">
        <v>2.5</v>
      </c>
      <c r="AH4" t="s">
        <v>26</v>
      </c>
    </row>
    <row r="5" spans="1:35" x14ac:dyDescent="0.3">
      <c r="A5" s="7"/>
      <c r="B5" s="10"/>
      <c r="C5" s="6" t="s">
        <v>6</v>
      </c>
      <c r="D5" s="6" t="s">
        <v>7</v>
      </c>
      <c r="E5" s="6" t="s">
        <v>8</v>
      </c>
      <c r="F5" s="6" t="s">
        <v>9</v>
      </c>
      <c r="G5" s="6" t="s">
        <v>10</v>
      </c>
      <c r="H5" s="6" t="s">
        <v>6</v>
      </c>
      <c r="I5" s="6" t="s">
        <v>11</v>
      </c>
      <c r="J5" s="6" t="s">
        <v>12</v>
      </c>
      <c r="K5" s="6" t="s">
        <v>13</v>
      </c>
      <c r="L5" s="6" t="s">
        <v>14</v>
      </c>
      <c r="M5" s="6" t="s">
        <v>15</v>
      </c>
      <c r="N5" s="6" t="s">
        <v>8</v>
      </c>
      <c r="O5" s="6" t="s">
        <v>16</v>
      </c>
      <c r="P5" s="6" t="s">
        <v>17</v>
      </c>
      <c r="Q5" s="6" t="s">
        <v>9</v>
      </c>
      <c r="R5" s="6" t="s">
        <v>10</v>
      </c>
      <c r="S5" s="6" t="s">
        <v>6</v>
      </c>
      <c r="T5" s="6" t="s">
        <v>11</v>
      </c>
      <c r="U5" s="6" t="s">
        <v>12</v>
      </c>
      <c r="V5" s="6" t="s">
        <v>13</v>
      </c>
      <c r="W5" s="6" t="s">
        <v>14</v>
      </c>
      <c r="X5" s="6" t="s">
        <v>15</v>
      </c>
      <c r="Y5" s="6" t="s">
        <v>8</v>
      </c>
      <c r="Z5" s="6" t="s">
        <v>16</v>
      </c>
      <c r="AA5" s="6" t="s">
        <v>17</v>
      </c>
      <c r="AB5" s="6" t="s">
        <v>9</v>
      </c>
      <c r="AC5" s="6" t="s">
        <v>10</v>
      </c>
      <c r="AF5" s="14" t="s">
        <v>25</v>
      </c>
      <c r="AG5" s="14">
        <v>0.5</v>
      </c>
      <c r="AH5" s="14" t="s">
        <v>26</v>
      </c>
      <c r="AI5" s="14" t="s">
        <v>27</v>
      </c>
    </row>
    <row r="6" spans="1:35" x14ac:dyDescent="0.3">
      <c r="A6" s="12">
        <v>0</v>
      </c>
      <c r="B6" s="12">
        <v>0</v>
      </c>
      <c r="C6" s="12">
        <v>207201</v>
      </c>
      <c r="D6" s="12">
        <v>207365</v>
      </c>
      <c r="E6" s="12">
        <f>AVERAGE(C6:D6)</f>
        <v>207283</v>
      </c>
      <c r="F6" s="12"/>
      <c r="G6" s="13" t="s">
        <v>21</v>
      </c>
      <c r="H6" s="12">
        <v>422160</v>
      </c>
      <c r="I6" s="12">
        <v>422428</v>
      </c>
      <c r="J6" s="12">
        <v>422491</v>
      </c>
      <c r="K6" s="12">
        <v>422498</v>
      </c>
      <c r="L6" s="12">
        <v>422648</v>
      </c>
      <c r="M6" s="12">
        <v>422600</v>
      </c>
      <c r="N6" s="12">
        <f>AVERAGE(H6:M6)</f>
        <v>422470.83333333331</v>
      </c>
      <c r="O6" s="12">
        <f>STDEV(H6:M6)</f>
        <v>171.85391082738462</v>
      </c>
      <c r="P6" s="12"/>
      <c r="Q6" s="12"/>
      <c r="R6" s="13" t="s">
        <v>21</v>
      </c>
      <c r="S6" s="12">
        <v>245963</v>
      </c>
      <c r="T6" s="12">
        <v>246162</v>
      </c>
      <c r="U6" s="12">
        <v>246251</v>
      </c>
      <c r="V6" s="12">
        <v>246250</v>
      </c>
      <c r="W6" s="12">
        <v>246310</v>
      </c>
      <c r="X6" s="12">
        <v>246318</v>
      </c>
      <c r="Y6" s="12">
        <f>AVERAGE(S6:X6)</f>
        <v>246209</v>
      </c>
      <c r="Z6" s="12">
        <f>STDEV(S6:X6)</f>
        <v>132.85480796719403</v>
      </c>
      <c r="AA6" s="12"/>
      <c r="AB6" s="12"/>
      <c r="AC6" s="13" t="s">
        <v>21</v>
      </c>
    </row>
    <row r="7" spans="1:35" x14ac:dyDescent="0.3">
      <c r="A7" s="12">
        <v>600</v>
      </c>
      <c r="B7" s="12">
        <v>0</v>
      </c>
      <c r="C7" s="12">
        <v>262044</v>
      </c>
      <c r="D7" s="12">
        <v>262393</v>
      </c>
      <c r="E7" s="12">
        <f t="shared" ref="E7:E16" si="0">AVERAGE(C7:D7)</f>
        <v>262218.5</v>
      </c>
      <c r="F7" s="12"/>
      <c r="G7" s="13" t="s">
        <v>21</v>
      </c>
      <c r="H7" s="12">
        <v>218883</v>
      </c>
      <c r="I7" s="12">
        <v>218733</v>
      </c>
      <c r="J7" s="12">
        <v>218584</v>
      </c>
      <c r="K7" s="12">
        <v>218599</v>
      </c>
      <c r="L7" s="12">
        <v>218637</v>
      </c>
      <c r="M7" s="12">
        <v>218390</v>
      </c>
      <c r="N7" s="12">
        <f t="shared" ref="N7:N16" si="1">AVERAGE(H7:M7)</f>
        <v>218637.66666666666</v>
      </c>
      <c r="O7" s="12">
        <f t="shared" ref="O7:O16" si="2">STDEV(H7:M7)</f>
        <v>164.31149280152826</v>
      </c>
      <c r="P7" s="12"/>
      <c r="Q7" s="12"/>
      <c r="R7" s="13" t="s">
        <v>22</v>
      </c>
      <c r="S7" s="12">
        <v>112873</v>
      </c>
      <c r="T7" s="12">
        <v>112772</v>
      </c>
      <c r="U7" s="12">
        <v>112812</v>
      </c>
      <c r="V7" s="12">
        <v>112786</v>
      </c>
      <c r="W7" s="12">
        <v>112774</v>
      </c>
      <c r="X7" s="12">
        <v>112751</v>
      </c>
      <c r="Y7" s="12">
        <f t="shared" ref="Y7:Y16" si="3">AVERAGE(S7:X7)</f>
        <v>112794.66666666667</v>
      </c>
      <c r="Z7" s="12">
        <f t="shared" ref="Z7:Z16" si="4">STDEV(S7:X7)</f>
        <v>43.265074444251987</v>
      </c>
      <c r="AA7" s="12"/>
      <c r="AB7" s="12"/>
      <c r="AC7" s="13" t="s">
        <v>22</v>
      </c>
    </row>
    <row r="8" spans="1:35" x14ac:dyDescent="0.3">
      <c r="A8" s="12">
        <v>600</v>
      </c>
      <c r="B8" s="12">
        <f>23.8/A8*1000</f>
        <v>39.666666666666671</v>
      </c>
      <c r="C8" s="12">
        <v>171212</v>
      </c>
      <c r="D8" s="12">
        <v>171392</v>
      </c>
      <c r="E8" s="12">
        <f t="shared" si="0"/>
        <v>171302</v>
      </c>
      <c r="F8" s="12"/>
      <c r="G8" s="13" t="s">
        <v>21</v>
      </c>
      <c r="H8" s="12">
        <v>70377</v>
      </c>
      <c r="I8" s="12">
        <v>70482</v>
      </c>
      <c r="J8" s="12">
        <v>70443</v>
      </c>
      <c r="K8" s="12">
        <v>70532</v>
      </c>
      <c r="L8" s="12">
        <v>70586</v>
      </c>
      <c r="M8" s="12">
        <v>70612</v>
      </c>
      <c r="N8" s="12">
        <f t="shared" si="1"/>
        <v>70505.333333333328</v>
      </c>
      <c r="O8" s="12">
        <f t="shared" si="2"/>
        <v>88.876693607867011</v>
      </c>
      <c r="P8" s="12"/>
      <c r="Q8" s="12"/>
      <c r="R8" s="13" t="s">
        <v>21</v>
      </c>
      <c r="S8" s="12">
        <v>19883</v>
      </c>
      <c r="T8" s="12">
        <v>19984</v>
      </c>
      <c r="U8" s="12">
        <v>19968</v>
      </c>
      <c r="V8" s="12">
        <v>19989</v>
      </c>
      <c r="W8" s="12">
        <v>19974</v>
      </c>
      <c r="X8" s="12">
        <v>20008</v>
      </c>
      <c r="Y8" s="12">
        <f t="shared" si="3"/>
        <v>19967.666666666668</v>
      </c>
      <c r="Z8" s="12">
        <f t="shared" si="4"/>
        <v>43.720323268094283</v>
      </c>
      <c r="AA8" s="12"/>
      <c r="AB8" s="12"/>
      <c r="AC8" s="13" t="s">
        <v>21</v>
      </c>
    </row>
    <row r="9" spans="1:35" x14ac:dyDescent="0.3">
      <c r="A9" s="12">
        <v>650</v>
      </c>
      <c r="B9" s="12">
        <f t="shared" ref="B9:B16" si="5">23.8/A9*1000</f>
        <v>36.61538461538462</v>
      </c>
      <c r="C9" s="12">
        <v>170551</v>
      </c>
      <c r="D9" s="12">
        <v>170532</v>
      </c>
      <c r="E9" s="12">
        <f t="shared" si="0"/>
        <v>170541.5</v>
      </c>
      <c r="F9" s="12"/>
      <c r="G9" s="13" t="s">
        <v>22</v>
      </c>
      <c r="H9" s="12">
        <v>78120</v>
      </c>
      <c r="I9" s="12">
        <v>78333</v>
      </c>
      <c r="J9" s="12">
        <v>78339</v>
      </c>
      <c r="K9" s="12">
        <v>78401</v>
      </c>
      <c r="L9" s="12">
        <v>78564</v>
      </c>
      <c r="M9" s="12">
        <v>78446</v>
      </c>
      <c r="N9" s="12">
        <f t="shared" si="1"/>
        <v>78367.166666666672</v>
      </c>
      <c r="O9" s="12">
        <f t="shared" si="2"/>
        <v>147.75305975399178</v>
      </c>
      <c r="P9" s="12"/>
      <c r="Q9" s="12"/>
      <c r="R9" s="13" t="s">
        <v>21</v>
      </c>
      <c r="S9" s="12">
        <v>22633</v>
      </c>
      <c r="T9" s="12">
        <v>22590</v>
      </c>
      <c r="U9" s="12">
        <v>22618</v>
      </c>
      <c r="V9" s="12">
        <v>22635</v>
      </c>
      <c r="W9" s="12">
        <v>22702</v>
      </c>
      <c r="X9" s="12">
        <v>22747</v>
      </c>
      <c r="Y9" s="12">
        <f t="shared" si="3"/>
        <v>22654.166666666668</v>
      </c>
      <c r="Z9" s="12">
        <f t="shared" si="4"/>
        <v>58.560794621202554</v>
      </c>
      <c r="AA9" s="12"/>
      <c r="AB9" s="12"/>
      <c r="AC9" s="13" t="s">
        <v>21</v>
      </c>
    </row>
    <row r="10" spans="1:35" x14ac:dyDescent="0.3">
      <c r="A10" s="12">
        <v>700</v>
      </c>
      <c r="B10" s="12">
        <f t="shared" si="5"/>
        <v>34</v>
      </c>
      <c r="C10" s="12">
        <v>181853</v>
      </c>
      <c r="D10" s="12">
        <v>181775</v>
      </c>
      <c r="E10" s="12">
        <f t="shared" si="0"/>
        <v>181814</v>
      </c>
      <c r="F10" s="12"/>
      <c r="G10" s="13" t="s">
        <v>22</v>
      </c>
      <c r="H10" s="12">
        <v>85738</v>
      </c>
      <c r="I10" s="12">
        <v>85270</v>
      </c>
      <c r="J10" s="12">
        <v>85281</v>
      </c>
      <c r="K10" s="12">
        <v>85128</v>
      </c>
      <c r="L10" s="12">
        <v>85091</v>
      </c>
      <c r="M10" s="12">
        <v>84930</v>
      </c>
      <c r="N10" s="12">
        <f t="shared" si="1"/>
        <v>85239.666666666672</v>
      </c>
      <c r="O10" s="12">
        <f t="shared" si="2"/>
        <v>276.1989621028049</v>
      </c>
      <c r="P10" s="12"/>
      <c r="Q10" s="12"/>
      <c r="R10" s="13" t="s">
        <v>22</v>
      </c>
      <c r="S10" s="12">
        <v>27200</v>
      </c>
      <c r="T10" s="12">
        <v>27006</v>
      </c>
      <c r="U10" s="12">
        <v>26900</v>
      </c>
      <c r="V10" s="12">
        <v>27009</v>
      </c>
      <c r="W10" s="12">
        <v>26927</v>
      </c>
      <c r="X10" s="12">
        <v>26899</v>
      </c>
      <c r="Y10" s="12">
        <f t="shared" si="3"/>
        <v>26990.166666666668</v>
      </c>
      <c r="Z10" s="12">
        <f t="shared" si="4"/>
        <v>114.07614416111139</v>
      </c>
      <c r="AA10" s="12"/>
      <c r="AB10" s="12"/>
      <c r="AC10" s="13" t="s">
        <v>22</v>
      </c>
    </row>
    <row r="11" spans="1:35" x14ac:dyDescent="0.3">
      <c r="A11" s="12">
        <v>750</v>
      </c>
      <c r="B11" s="12">
        <f t="shared" si="5"/>
        <v>31.733333333333334</v>
      </c>
      <c r="C11" s="12">
        <v>189596</v>
      </c>
      <c r="D11" s="12">
        <v>189764</v>
      </c>
      <c r="E11" s="12">
        <f t="shared" si="0"/>
        <v>189680</v>
      </c>
      <c r="F11" s="12"/>
      <c r="G11" s="13" t="s">
        <v>21</v>
      </c>
      <c r="H11" s="12">
        <v>90358</v>
      </c>
      <c r="I11" s="12">
        <v>90396</v>
      </c>
      <c r="J11" s="12">
        <v>90320</v>
      </c>
      <c r="K11" s="12">
        <v>90417</v>
      </c>
      <c r="L11" s="12">
        <v>90306</v>
      </c>
      <c r="M11" s="12">
        <v>90415</v>
      </c>
      <c r="N11" s="12">
        <f t="shared" si="1"/>
        <v>90368.666666666672</v>
      </c>
      <c r="O11" s="12">
        <f t="shared" si="2"/>
        <v>48.247970596354271</v>
      </c>
      <c r="P11" s="12"/>
      <c r="Q11" s="12"/>
      <c r="R11" s="13" t="s">
        <v>21</v>
      </c>
      <c r="S11" s="12">
        <v>28287</v>
      </c>
      <c r="T11" s="12">
        <v>28283</v>
      </c>
      <c r="U11" s="12">
        <v>28283</v>
      </c>
      <c r="V11" s="12">
        <v>28267</v>
      </c>
      <c r="W11" s="12">
        <v>28243</v>
      </c>
      <c r="X11" s="12">
        <v>28268</v>
      </c>
      <c r="Y11" s="12">
        <f t="shared" si="3"/>
        <v>28271.833333333332</v>
      </c>
      <c r="Z11" s="12">
        <f t="shared" si="4"/>
        <v>16.424575083291096</v>
      </c>
      <c r="AA11" s="12"/>
      <c r="AB11" s="12"/>
      <c r="AC11" s="13" t="s">
        <v>22</v>
      </c>
    </row>
    <row r="12" spans="1:35" x14ac:dyDescent="0.3">
      <c r="A12" s="12">
        <v>800</v>
      </c>
      <c r="B12" s="12">
        <f t="shared" si="5"/>
        <v>29.750000000000004</v>
      </c>
      <c r="C12" s="12"/>
      <c r="D12" s="12"/>
      <c r="E12" s="12" t="e">
        <f t="shared" si="0"/>
        <v>#DIV/0!</v>
      </c>
      <c r="F12" s="12"/>
      <c r="G12" s="12"/>
      <c r="H12" s="12"/>
      <c r="I12" s="12"/>
      <c r="J12" s="12"/>
      <c r="K12" s="12"/>
      <c r="L12" s="12"/>
      <c r="M12" s="12"/>
      <c r="N12" s="12" t="e">
        <f t="shared" si="1"/>
        <v>#DIV/0!</v>
      </c>
      <c r="O12" s="12" t="e">
        <f t="shared" si="2"/>
        <v>#DIV/0!</v>
      </c>
      <c r="P12" s="12"/>
      <c r="Q12" s="12"/>
      <c r="R12" s="12"/>
      <c r="S12" s="12"/>
      <c r="T12" s="12"/>
      <c r="U12" s="12"/>
      <c r="V12" s="12"/>
      <c r="W12" s="12"/>
      <c r="X12" s="12"/>
      <c r="Y12" s="12" t="e">
        <f t="shared" si="3"/>
        <v>#DIV/0!</v>
      </c>
      <c r="Z12" s="12" t="e">
        <f t="shared" si="4"/>
        <v>#DIV/0!</v>
      </c>
      <c r="AA12" s="12"/>
      <c r="AB12" s="12"/>
      <c r="AC12" s="12"/>
    </row>
    <row r="13" spans="1:35" x14ac:dyDescent="0.3">
      <c r="A13" s="12">
        <v>850</v>
      </c>
      <c r="B13" s="12">
        <f t="shared" si="5"/>
        <v>28</v>
      </c>
      <c r="C13" s="12"/>
      <c r="D13" s="12"/>
      <c r="E13" s="12" t="e">
        <f t="shared" si="0"/>
        <v>#DIV/0!</v>
      </c>
      <c r="F13" s="12"/>
      <c r="G13" s="12"/>
      <c r="H13" s="12"/>
      <c r="I13" s="12"/>
      <c r="J13" s="12"/>
      <c r="K13" s="12"/>
      <c r="L13" s="12"/>
      <c r="M13" s="12"/>
      <c r="N13" s="12" t="e">
        <f t="shared" si="1"/>
        <v>#DIV/0!</v>
      </c>
      <c r="O13" s="12" t="e">
        <f t="shared" si="2"/>
        <v>#DIV/0!</v>
      </c>
      <c r="P13" s="12"/>
      <c r="Q13" s="12"/>
      <c r="R13" s="12"/>
      <c r="S13" s="12"/>
      <c r="T13" s="12"/>
      <c r="U13" s="12"/>
      <c r="V13" s="12"/>
      <c r="W13" s="12"/>
      <c r="X13" s="12"/>
      <c r="Y13" s="12" t="e">
        <f t="shared" si="3"/>
        <v>#DIV/0!</v>
      </c>
      <c r="Z13" s="12" t="e">
        <f t="shared" si="4"/>
        <v>#DIV/0!</v>
      </c>
      <c r="AA13" s="12"/>
      <c r="AB13" s="12"/>
      <c r="AC13" s="12"/>
    </row>
    <row r="14" spans="1:35" x14ac:dyDescent="0.3">
      <c r="A14" s="12">
        <v>900</v>
      </c>
      <c r="B14" s="12">
        <f t="shared" si="5"/>
        <v>26.444444444444443</v>
      </c>
      <c r="C14" s="12"/>
      <c r="D14" s="12"/>
      <c r="E14" s="12" t="e">
        <f t="shared" si="0"/>
        <v>#DIV/0!</v>
      </c>
      <c r="F14" s="12"/>
      <c r="G14" s="12"/>
      <c r="H14" s="12"/>
      <c r="I14" s="12"/>
      <c r="J14" s="12"/>
      <c r="K14" s="12"/>
      <c r="L14" s="12"/>
      <c r="M14" s="12"/>
      <c r="N14" s="12" t="e">
        <f t="shared" si="1"/>
        <v>#DIV/0!</v>
      </c>
      <c r="O14" s="12" t="e">
        <f t="shared" si="2"/>
        <v>#DIV/0!</v>
      </c>
      <c r="P14" s="12"/>
      <c r="Q14" s="12"/>
      <c r="R14" s="12"/>
      <c r="S14" s="12"/>
      <c r="T14" s="12"/>
      <c r="U14" s="12"/>
      <c r="V14" s="12"/>
      <c r="W14" s="12"/>
      <c r="X14" s="12"/>
      <c r="Y14" s="12" t="e">
        <f t="shared" si="3"/>
        <v>#DIV/0!</v>
      </c>
      <c r="Z14" s="12" t="e">
        <f t="shared" si="4"/>
        <v>#DIV/0!</v>
      </c>
      <c r="AA14" s="12"/>
      <c r="AB14" s="12"/>
      <c r="AC14" s="12"/>
    </row>
    <row r="15" spans="1:35" x14ac:dyDescent="0.3">
      <c r="A15" s="12">
        <v>950</v>
      </c>
      <c r="B15" s="12">
        <f t="shared" si="5"/>
        <v>25.052631578947366</v>
      </c>
      <c r="C15" s="12"/>
      <c r="D15" s="12"/>
      <c r="E15" s="12" t="e">
        <f t="shared" si="0"/>
        <v>#DIV/0!</v>
      </c>
      <c r="F15" s="12"/>
      <c r="G15" s="12"/>
      <c r="H15" s="12"/>
      <c r="I15" s="12"/>
      <c r="J15" s="12"/>
      <c r="K15" s="12"/>
      <c r="L15" s="12"/>
      <c r="M15" s="12"/>
      <c r="N15" s="12" t="e">
        <f t="shared" si="1"/>
        <v>#DIV/0!</v>
      </c>
      <c r="O15" s="12" t="e">
        <f t="shared" si="2"/>
        <v>#DIV/0!</v>
      </c>
      <c r="P15" s="12"/>
      <c r="Q15" s="12"/>
      <c r="R15" s="12"/>
      <c r="S15" s="12"/>
      <c r="T15" s="12"/>
      <c r="U15" s="12"/>
      <c r="V15" s="12"/>
      <c r="W15" s="12"/>
      <c r="X15" s="12"/>
      <c r="Y15" s="12" t="e">
        <f t="shared" si="3"/>
        <v>#DIV/0!</v>
      </c>
      <c r="Z15" s="12" t="e">
        <f t="shared" si="4"/>
        <v>#DIV/0!</v>
      </c>
      <c r="AA15" s="12"/>
      <c r="AB15" s="12"/>
      <c r="AC15" s="12"/>
    </row>
    <row r="16" spans="1:35" x14ac:dyDescent="0.3">
      <c r="A16" s="12">
        <v>1000</v>
      </c>
      <c r="B16" s="12">
        <f t="shared" si="5"/>
        <v>23.8</v>
      </c>
      <c r="C16" s="12"/>
      <c r="D16" s="12"/>
      <c r="E16" s="12" t="e">
        <f t="shared" si="0"/>
        <v>#DIV/0!</v>
      </c>
      <c r="F16" s="12"/>
      <c r="G16" s="12"/>
      <c r="H16" s="12"/>
      <c r="I16" s="12"/>
      <c r="J16" s="12"/>
      <c r="K16" s="12"/>
      <c r="L16" s="12"/>
      <c r="M16" s="12"/>
      <c r="N16" s="12" t="e">
        <f t="shared" si="1"/>
        <v>#DIV/0!</v>
      </c>
      <c r="O16" s="12" t="e">
        <f t="shared" si="2"/>
        <v>#DIV/0!</v>
      </c>
      <c r="P16" s="12"/>
      <c r="Q16" s="12"/>
      <c r="R16" s="12"/>
      <c r="S16" s="12"/>
      <c r="T16" s="12"/>
      <c r="U16" s="12"/>
      <c r="V16" s="12"/>
      <c r="W16" s="12"/>
      <c r="X16" s="12"/>
      <c r="Y16" s="12" t="e">
        <f t="shared" si="3"/>
        <v>#DIV/0!</v>
      </c>
      <c r="Z16" s="12" t="e">
        <f t="shared" si="4"/>
        <v>#DIV/0!</v>
      </c>
      <c r="AA16" s="12"/>
      <c r="AB16" s="12"/>
      <c r="AC16" s="12"/>
    </row>
  </sheetData>
  <mergeCells count="9">
    <mergeCell ref="A2:A5"/>
    <mergeCell ref="B2:B5"/>
    <mergeCell ref="A1:AC1"/>
    <mergeCell ref="C2:AC2"/>
    <mergeCell ref="C3:G3"/>
    <mergeCell ref="H3:AC3"/>
    <mergeCell ref="C4:G4"/>
    <mergeCell ref="H4:R4"/>
    <mergeCell ref="S4:AC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</dc:creator>
  <cp:lastModifiedBy>Yann</cp:lastModifiedBy>
  <dcterms:created xsi:type="dcterms:W3CDTF">2018-07-04T13:43:23Z</dcterms:created>
  <dcterms:modified xsi:type="dcterms:W3CDTF">2018-07-04T16:45:34Z</dcterms:modified>
</cp:coreProperties>
</file>