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 activeTab="4"/>
  </bookViews>
  <sheets>
    <sheet name="Лист1" sheetId="1" r:id="rId1"/>
    <sheet name="Задание 1" sheetId="2" r:id="rId2"/>
    <sheet name="Задание 2" sheetId="3" r:id="rId3"/>
    <sheet name="Задание 3" sheetId="4" r:id="rId4"/>
    <sheet name="Задание 4" sheetId="5" r:id="rId5"/>
  </sheets>
  <calcPr calcId="152511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L5" i="5"/>
  <c r="B1" i="5" l="1"/>
  <c r="B5" i="5" l="1"/>
  <c r="B2" i="5"/>
  <c r="B2" i="4"/>
  <c r="B1" i="4"/>
  <c r="C7" i="3"/>
  <c r="D7" i="3"/>
  <c r="E7" i="3"/>
  <c r="F7" i="3"/>
  <c r="G7" i="3"/>
  <c r="H7" i="3"/>
  <c r="I7" i="3"/>
  <c r="J7" i="3"/>
  <c r="K7" i="3"/>
  <c r="L7" i="3"/>
  <c r="B7" i="3"/>
  <c r="B3" i="3"/>
  <c r="U5" i="4" l="1"/>
  <c r="P5" i="4"/>
  <c r="T5" i="4"/>
  <c r="K5" i="4"/>
  <c r="E5" i="4"/>
  <c r="I5" i="4"/>
  <c r="V5" i="4"/>
  <c r="Q5" i="4"/>
  <c r="M5" i="4"/>
  <c r="L5" i="4"/>
  <c r="F5" i="4"/>
  <c r="J5" i="4"/>
  <c r="Y5" i="4"/>
  <c r="W5" i="4"/>
  <c r="R5" i="4"/>
  <c r="N5" i="4"/>
  <c r="C5" i="4"/>
  <c r="G5" i="4"/>
  <c r="B5" i="4"/>
  <c r="Z5" i="4"/>
  <c r="X5" i="4"/>
  <c r="S5" i="4"/>
  <c r="O5" i="4"/>
  <c r="D5" i="4"/>
  <c r="H5" i="4"/>
  <c r="C4" i="2"/>
  <c r="D4" i="2"/>
  <c r="E4" i="2"/>
  <c r="F4" i="2"/>
  <c r="G4" i="2"/>
  <c r="B4" i="2"/>
</calcChain>
</file>

<file path=xl/sharedStrings.xml><?xml version="1.0" encoding="utf-8"?>
<sst xmlns="http://schemas.openxmlformats.org/spreadsheetml/2006/main" count="19" uniqueCount="9">
  <si>
    <t>Дата рождения</t>
  </si>
  <si>
    <t>Прописка</t>
  </si>
  <si>
    <t>д. 41Е, кв. 345</t>
  </si>
  <si>
    <t>k</t>
  </si>
  <si>
    <t>x</t>
  </si>
  <si>
    <t>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</si>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</sst>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8" borderId="1" xfId="0" applyFont="1" applyFill="1" applyBorder="1"/>
    <xf numFmtId="0" fontId="1" fillId="7" borderId="1" xfId="0" applyFont="1" applyFill="1" applyBorder="1"/>
    <xf numFmtId="0" fontId="1" fillId="0" borderId="0" xfId="0" applyFont="1"/>
    <xf numFmtId="0" fontId="1" fillId="6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chemeClr val="accent4">
                    <a:lumMod val="75000"/>
                  </a:schemeClr>
                </a:solidFill>
              </a:rPr>
              <a:t>y=I3+IxI</a:t>
            </a:r>
            <a:endParaRPr lang="ru-RU" sz="1600" b="1" i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1'!$B$3:$G$3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'Задание 1'!$B$4:$G$4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8856"/>
        <c:axId val="216442376"/>
      </c:scatterChart>
      <c:valAx>
        <c:axId val="17436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42376"/>
        <c:crosses val="autoZero"/>
        <c:crossBetween val="midCat"/>
      </c:valAx>
      <c:valAx>
        <c:axId val="2164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6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2'!$B$6:$L$6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'Задание 2'!$B$7:$L$7</c:f>
              <c:numCache>
                <c:formatCode>General</c:formatCode>
                <c:ptCount val="11"/>
                <c:pt idx="0">
                  <c:v>584</c:v>
                </c:pt>
                <c:pt idx="1">
                  <c:v>269</c:v>
                </c:pt>
                <c:pt idx="2">
                  <c:v>54</c:v>
                </c:pt>
                <c:pt idx="3">
                  <c:v>-61</c:v>
                </c:pt>
                <c:pt idx="4">
                  <c:v>-76</c:v>
                </c:pt>
                <c:pt idx="5">
                  <c:v>9</c:v>
                </c:pt>
                <c:pt idx="6">
                  <c:v>194</c:v>
                </c:pt>
                <c:pt idx="7">
                  <c:v>479</c:v>
                </c:pt>
                <c:pt idx="8">
                  <c:v>864</c:v>
                </c:pt>
                <c:pt idx="9">
                  <c:v>1349</c:v>
                </c:pt>
                <c:pt idx="10">
                  <c:v>1934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62840"/>
        <c:axId val="216909200"/>
      </c:scatterChart>
      <c:valAx>
        <c:axId val="21656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09200"/>
        <c:crosses val="autoZero"/>
        <c:crossBetween val="midCat"/>
      </c:valAx>
      <c:valAx>
        <c:axId val="2169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56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'Задание 3'!$B$4:$Z$4</c:f>
              <c:numCache>
                <c:formatCode>General</c:formatCode>
                <c:ptCount val="25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</c:numCache>
            </c:numRef>
          </c:xVal>
          <c:yVal>
            <c:numRef>
              <c:f>'Задание 3'!$B$5:$Z$5</c:f>
              <c:numCache>
                <c:formatCode>General</c:formatCode>
                <c:ptCount val="25"/>
                <c:pt idx="0">
                  <c:v>4.5</c:v>
                </c:pt>
                <c:pt idx="1">
                  <c:v>26.5</c:v>
                </c:pt>
                <c:pt idx="2">
                  <c:v>55</c:v>
                </c:pt>
                <c:pt idx="3">
                  <c:v>81</c:v>
                </c:pt>
                <c:pt idx="4">
                  <c:v>104.5</c:v>
                </c:pt>
                <c:pt idx="5">
                  <c:v>125.5</c:v>
                </c:pt>
                <c:pt idx="6">
                  <c:v>144</c:v>
                </c:pt>
                <c:pt idx="7">
                  <c:v>160</c:v>
                </c:pt>
                <c:pt idx="8">
                  <c:v>173.5</c:v>
                </c:pt>
                <c:pt idx="9">
                  <c:v>184.5</c:v>
                </c:pt>
                <c:pt idx="10">
                  <c:v>193</c:v>
                </c:pt>
                <c:pt idx="11">
                  <c:v>199</c:v>
                </c:pt>
                <c:pt idx="12">
                  <c:v>202.5</c:v>
                </c:pt>
                <c:pt idx="13">
                  <c:v>203.5</c:v>
                </c:pt>
                <c:pt idx="14">
                  <c:v>202</c:v>
                </c:pt>
                <c:pt idx="15">
                  <c:v>198</c:v>
                </c:pt>
                <c:pt idx="16">
                  <c:v>191.5</c:v>
                </c:pt>
                <c:pt idx="17">
                  <c:v>182.5</c:v>
                </c:pt>
                <c:pt idx="18">
                  <c:v>171</c:v>
                </c:pt>
                <c:pt idx="19">
                  <c:v>157</c:v>
                </c:pt>
                <c:pt idx="20">
                  <c:v>140.5</c:v>
                </c:pt>
                <c:pt idx="21">
                  <c:v>121.5</c:v>
                </c:pt>
                <c:pt idx="22">
                  <c:v>100</c:v>
                </c:pt>
                <c:pt idx="23">
                  <c:v>76</c:v>
                </c:pt>
                <c:pt idx="24">
                  <c:v>49.5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8856"/>
        <c:axId val="216689240"/>
      </c:scatterChart>
      <c:valAx>
        <c:axId val="21668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689240"/>
        <c:crosses val="autoZero"/>
        <c:crossBetween val="midCat"/>
      </c:valAx>
      <c:valAx>
        <c:axId val="2166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68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en-US"/>
              <a:t> Log</a:t>
            </a:r>
            <a:r>
              <a:rPr lang="en-US" sz="1100"/>
              <a:t>a</a:t>
            </a:r>
            <a:r>
              <a:rPr lang="en-US"/>
              <a:t>(b)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4'!$B$4:$L$4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4'!$B$5:$L$5</c:f>
              <c:numCache>
                <c:formatCode>General</c:formatCode>
                <c:ptCount val="11"/>
                <c:pt idx="0">
                  <c:v>0.29392974790871934</c:v>
                </c:pt>
                <c:pt idx="1">
                  <c:v>0.29392974790871934</c:v>
                </c:pt>
                <c:pt idx="2">
                  <c:v>0.29392974790871934</c:v>
                </c:pt>
                <c:pt idx="3">
                  <c:v>0.29392974790871934</c:v>
                </c:pt>
                <c:pt idx="4">
                  <c:v>0.29392974790871934</c:v>
                </c:pt>
                <c:pt idx="5">
                  <c:v>0.29392974790871934</c:v>
                </c:pt>
                <c:pt idx="6">
                  <c:v>0.29392974790871934</c:v>
                </c:pt>
                <c:pt idx="7">
                  <c:v>0.29392974790871934</c:v>
                </c:pt>
                <c:pt idx="8">
                  <c:v>0.29392974790871934</c:v>
                </c:pt>
                <c:pt idx="9">
                  <c:v>0.29392974790871934</c:v>
                </c:pt>
                <c:pt idx="10">
                  <c:v>0.29392974790871934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5768"/>
        <c:axId val="216678608"/>
      </c:scatterChart>
      <c:valAx>
        <c:axId val="21669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93549306336707927"/>
              <c:y val="0.81692091923624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678608"/>
        <c:crosses val="autoZero"/>
        <c:crossBetween val="midCat"/>
      </c:valAx>
      <c:valAx>
        <c:axId val="216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2.7210884353741496E-2"/>
              <c:y val="5.20141852497445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69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7</xdr:col>
      <xdr:colOff>371474</xdr:colOff>
      <xdr:row>19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7</xdr:col>
      <xdr:colOff>304800</xdr:colOff>
      <xdr:row>22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304800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76200</xdr:colOff>
      <xdr:row>19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sqref="A1:G2"/>
    </sheetView>
  </sheetViews>
  <sheetFormatPr defaultRowHeight="15" x14ac:dyDescent="0.25"/>
  <cols>
    <col min="3" max="3" width="10.140625" bestFit="1" customWidth="1"/>
  </cols>
  <sheetData>
    <row r="1" spans="1:7" ht="15.75" x14ac:dyDescent="0.25">
      <c r="A1" s="10" t="s">
        <v>0</v>
      </c>
      <c r="B1" s="10"/>
      <c r="C1" s="11">
        <v>36218</v>
      </c>
      <c r="D1" s="11"/>
      <c r="E1" s="11"/>
      <c r="F1" s="11"/>
      <c r="G1" s="11"/>
    </row>
    <row r="2" spans="1:7" ht="15.75" x14ac:dyDescent="0.25">
      <c r="A2" s="10" t="s">
        <v>1</v>
      </c>
      <c r="B2" s="10"/>
      <c r="C2" s="10" t="s">
        <v>2</v>
      </c>
      <c r="D2" s="10"/>
      <c r="E2" s="10"/>
      <c r="F2" s="10"/>
      <c r="G2" s="10"/>
    </row>
  </sheetData>
  <mergeCells count="4">
    <mergeCell ref="A1:B1"/>
    <mergeCell ref="A2:B2"/>
    <mergeCell ref="C2:G2"/>
    <mergeCell ref="C1:G1"/>
  </mergeCells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J16" sqref="J16"/>
    </sheetView>
  </sheetViews>
  <sheetFormatPr defaultRowHeight="15" x14ac:dyDescent="0.25"/>
  <sheetData>
    <row r="1" spans="1:7" ht="15.75" x14ac:dyDescent="0.25">
      <c r="A1" s="8" t="s">
        <v>3</v>
      </c>
      <c r="B1" s="8">
        <v>3</v>
      </c>
      <c r="C1" s="3"/>
      <c r="D1" s="3"/>
      <c r="E1" s="3"/>
      <c r="F1" s="3"/>
      <c r="G1" s="3"/>
    </row>
    <row r="2" spans="1:7" ht="15.75" x14ac:dyDescent="0.25">
      <c r="A2" s="3"/>
      <c r="B2" s="3"/>
      <c r="C2" s="3"/>
      <c r="D2" s="3"/>
      <c r="E2" s="3"/>
      <c r="F2" s="3"/>
      <c r="G2" s="3"/>
    </row>
    <row r="3" spans="1:7" ht="15.75" x14ac:dyDescent="0.25">
      <c r="A3" s="9" t="s">
        <v>4</v>
      </c>
      <c r="B3" s="9">
        <v>-3</v>
      </c>
      <c r="C3" s="9">
        <v>-2</v>
      </c>
      <c r="D3" s="9">
        <v>-1</v>
      </c>
      <c r="E3" s="9">
        <v>0</v>
      </c>
      <c r="F3" s="9">
        <v>1</v>
      </c>
      <c r="G3" s="9">
        <v>2</v>
      </c>
    </row>
    <row r="4" spans="1:7" ht="15.75" x14ac:dyDescent="0.25">
      <c r="A4" s="9" t="s">
        <v>5</v>
      </c>
      <c r="B4" s="9">
        <f>ABS($B$1+ABS(B$3))</f>
        <v>6</v>
      </c>
      <c r="C4" s="9">
        <f>ABS($B$1+ABS(C$3))</f>
        <v>5</v>
      </c>
      <c r="D4" s="9">
        <f t="shared" ref="D4:G4" si="0">ABS($B$1+ABS(D$3))</f>
        <v>4</v>
      </c>
      <c r="E4" s="9">
        <f t="shared" si="0"/>
        <v>3</v>
      </c>
      <c r="F4" s="9">
        <f t="shared" si="0"/>
        <v>4</v>
      </c>
      <c r="G4" s="9">
        <f t="shared" si="0"/>
        <v>5</v>
      </c>
    </row>
    <row r="5" spans="1:7" ht="15.75" x14ac:dyDescent="0.25">
      <c r="A5" s="3"/>
      <c r="B5" s="3"/>
      <c r="C5" s="3"/>
      <c r="D5" s="3"/>
      <c r="E5" s="3"/>
      <c r="F5" s="3"/>
      <c r="G5" s="3"/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F26" sqref="F26"/>
    </sheetView>
  </sheetViews>
  <sheetFormatPr defaultRowHeight="15" x14ac:dyDescent="0.25"/>
  <sheetData>
    <row r="1" spans="1:12" ht="15.75" x14ac:dyDescent="0.25">
      <c r="A1" s="5" t="s">
        <v>6</v>
      </c>
      <c r="B1" s="5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5" t="s">
        <v>7</v>
      </c>
      <c r="B2" s="5">
        <v>27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x14ac:dyDescent="0.25">
      <c r="A3" s="6" t="s">
        <v>8</v>
      </c>
      <c r="B3" s="6">
        <f>MOD(1999,10)</f>
        <v>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x14ac:dyDescent="0.25">
      <c r="A6" s="7" t="s">
        <v>4</v>
      </c>
      <c r="B6" s="7">
        <v>-25</v>
      </c>
      <c r="C6" s="7">
        <v>-20</v>
      </c>
      <c r="D6" s="7">
        <v>-15</v>
      </c>
      <c r="E6" s="7">
        <v>-10</v>
      </c>
      <c r="F6" s="7">
        <v>-5</v>
      </c>
      <c r="G6" s="7">
        <v>0</v>
      </c>
      <c r="H6" s="7">
        <v>5</v>
      </c>
      <c r="I6" s="7">
        <v>10</v>
      </c>
      <c r="J6" s="7">
        <v>15</v>
      </c>
      <c r="K6" s="7">
        <v>20</v>
      </c>
      <c r="L6" s="7">
        <v>25</v>
      </c>
    </row>
    <row r="7" spans="1:12" ht="15.75" x14ac:dyDescent="0.25">
      <c r="A7" s="7" t="s">
        <v>5</v>
      </c>
      <c r="B7" s="7">
        <f>$B$1*POWER(B$6,2)+$B$2*B$6+$B$3</f>
        <v>584</v>
      </c>
      <c r="C7" s="7">
        <f t="shared" ref="C7:L7" si="0">$B$1*POWER(C$6,2)+$B$2*C$6+$B$3</f>
        <v>269</v>
      </c>
      <c r="D7" s="7">
        <f t="shared" si="0"/>
        <v>54</v>
      </c>
      <c r="E7" s="7">
        <f t="shared" si="0"/>
        <v>-61</v>
      </c>
      <c r="F7" s="7">
        <f t="shared" si="0"/>
        <v>-76</v>
      </c>
      <c r="G7" s="7">
        <f t="shared" si="0"/>
        <v>9</v>
      </c>
      <c r="H7" s="7">
        <f t="shared" si="0"/>
        <v>194</v>
      </c>
      <c r="I7" s="7">
        <f t="shared" si="0"/>
        <v>479</v>
      </c>
      <c r="J7" s="7">
        <f t="shared" si="0"/>
        <v>864</v>
      </c>
      <c r="K7" s="7">
        <f t="shared" si="0"/>
        <v>1349</v>
      </c>
      <c r="L7" s="7">
        <f t="shared" si="0"/>
        <v>1934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Normal="100" workbookViewId="0">
      <selection activeCell="Y18" sqref="Y18"/>
    </sheetView>
  </sheetViews>
  <sheetFormatPr defaultRowHeight="15" x14ac:dyDescent="0.25"/>
  <sheetData>
    <row r="1" spans="1:26" ht="15.75" x14ac:dyDescent="0.25">
      <c r="A1" s="2" t="s">
        <v>7</v>
      </c>
      <c r="B1" s="2">
        <f>AVERAGE(27,2)</f>
        <v>14.5</v>
      </c>
      <c r="C1" s="3"/>
      <c r="D1" s="3"/>
      <c r="E1" s="3"/>
      <c r="F1" s="3"/>
      <c r="G1" s="3"/>
      <c r="H1" s="3"/>
      <c r="I1" s="3"/>
      <c r="J1" s="3"/>
    </row>
    <row r="2" spans="1:26" ht="15.75" x14ac:dyDescent="0.25">
      <c r="A2" s="2" t="s">
        <v>8</v>
      </c>
      <c r="B2" s="2">
        <f>AVERAGE(41,345)</f>
        <v>193</v>
      </c>
      <c r="C2" s="3"/>
      <c r="D2" s="3"/>
      <c r="E2" s="3"/>
      <c r="F2" s="3"/>
      <c r="G2" s="3"/>
      <c r="H2" s="3"/>
      <c r="I2" s="3"/>
      <c r="J2" s="3"/>
    </row>
    <row r="3" spans="1:26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26" ht="15.75" x14ac:dyDescent="0.25">
      <c r="A4" s="4" t="s">
        <v>4</v>
      </c>
      <c r="B4" s="4">
        <v>-5</v>
      </c>
      <c r="C4" s="4">
        <v>-4.5</v>
      </c>
      <c r="D4" s="4">
        <v>-4</v>
      </c>
      <c r="E4" s="4">
        <v>-3.5</v>
      </c>
      <c r="F4" s="4">
        <v>-3</v>
      </c>
      <c r="G4" s="4">
        <v>-2.5</v>
      </c>
      <c r="H4" s="4">
        <v>-2</v>
      </c>
      <c r="I4" s="4">
        <v>-1.5</v>
      </c>
      <c r="J4" s="4">
        <v>-1</v>
      </c>
      <c r="K4" s="4">
        <v>-0.5</v>
      </c>
      <c r="L4" s="4">
        <v>0</v>
      </c>
      <c r="M4" s="4">
        <v>0.5</v>
      </c>
      <c r="N4" s="4">
        <v>1</v>
      </c>
      <c r="O4" s="4">
        <v>1.5</v>
      </c>
      <c r="P4" s="4">
        <v>2</v>
      </c>
      <c r="Q4" s="4">
        <v>2.5</v>
      </c>
      <c r="R4" s="4">
        <v>3</v>
      </c>
      <c r="S4" s="4">
        <v>3.5</v>
      </c>
      <c r="T4" s="4">
        <v>4</v>
      </c>
      <c r="U4" s="4">
        <v>4.5</v>
      </c>
      <c r="V4" s="4">
        <v>5</v>
      </c>
      <c r="W4" s="4">
        <v>5.5</v>
      </c>
      <c r="X4" s="4">
        <v>6</v>
      </c>
      <c r="Y4" s="4">
        <v>6.5</v>
      </c>
      <c r="Z4" s="4">
        <v>7</v>
      </c>
    </row>
    <row r="5" spans="1:26" ht="15.75" x14ac:dyDescent="0.25">
      <c r="A5" s="4" t="s">
        <v>5</v>
      </c>
      <c r="B5" s="4">
        <f>ABS((-5)*B$4*B$4+$B$1*B$4+$B$2)</f>
        <v>4.5</v>
      </c>
      <c r="C5" s="4">
        <f t="shared" ref="C5:Z5" si="0">ABS((-5)*C$4*C$4+$B$1*C$4+$B$2)</f>
        <v>26.5</v>
      </c>
      <c r="D5" s="4">
        <f t="shared" si="0"/>
        <v>55</v>
      </c>
      <c r="E5" s="4">
        <f t="shared" si="0"/>
        <v>81</v>
      </c>
      <c r="F5" s="4">
        <f t="shared" si="0"/>
        <v>104.5</v>
      </c>
      <c r="G5" s="4">
        <f t="shared" si="0"/>
        <v>125.5</v>
      </c>
      <c r="H5" s="4">
        <f t="shared" si="0"/>
        <v>144</v>
      </c>
      <c r="I5" s="4">
        <f t="shared" si="0"/>
        <v>160</v>
      </c>
      <c r="J5" s="4">
        <f t="shared" si="0"/>
        <v>173.5</v>
      </c>
      <c r="K5" s="4">
        <f t="shared" si="0"/>
        <v>184.5</v>
      </c>
      <c r="L5" s="4">
        <f t="shared" si="0"/>
        <v>193</v>
      </c>
      <c r="M5" s="4">
        <f t="shared" si="0"/>
        <v>199</v>
      </c>
      <c r="N5" s="4">
        <f t="shared" si="0"/>
        <v>202.5</v>
      </c>
      <c r="O5" s="4">
        <f t="shared" si="0"/>
        <v>203.5</v>
      </c>
      <c r="P5" s="4">
        <f t="shared" si="0"/>
        <v>202</v>
      </c>
      <c r="Q5" s="4">
        <f t="shared" si="0"/>
        <v>198</v>
      </c>
      <c r="R5" s="4">
        <f t="shared" si="0"/>
        <v>191.5</v>
      </c>
      <c r="S5" s="4">
        <f t="shared" si="0"/>
        <v>182.5</v>
      </c>
      <c r="T5" s="4">
        <f t="shared" si="0"/>
        <v>171</v>
      </c>
      <c r="U5" s="4">
        <f t="shared" si="0"/>
        <v>157</v>
      </c>
      <c r="V5" s="4">
        <f t="shared" si="0"/>
        <v>140.5</v>
      </c>
      <c r="W5" s="4">
        <f t="shared" si="0"/>
        <v>121.5</v>
      </c>
      <c r="X5" s="4">
        <f t="shared" si="0"/>
        <v>100</v>
      </c>
      <c r="Y5" s="4">
        <f t="shared" si="0"/>
        <v>76</v>
      </c>
      <c r="Z5" s="4">
        <f t="shared" si="0"/>
        <v>49.5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B5" sqref="B5"/>
    </sheetView>
  </sheetViews>
  <sheetFormatPr defaultRowHeight="15.75" x14ac:dyDescent="0.25"/>
  <cols>
    <col min="1" max="16384" width="9.140625" style="3"/>
  </cols>
  <sheetData>
    <row r="1" spans="1:12" x14ac:dyDescent="0.25">
      <c r="A1" s="13" t="s">
        <v>6</v>
      </c>
      <c r="B1" s="1">
        <f>3*ABS(41-27)</f>
        <v>42</v>
      </c>
    </row>
    <row r="2" spans="1:12" x14ac:dyDescent="0.25">
      <c r="A2" s="13" t="s">
        <v>7</v>
      </c>
      <c r="B2" s="1">
        <f>GCD(27,345)</f>
        <v>3</v>
      </c>
    </row>
    <row r="4" spans="1:12" x14ac:dyDescent="0.25">
      <c r="A4" s="13" t="s">
        <v>4</v>
      </c>
      <c r="B4" s="12">
        <v>-5</v>
      </c>
      <c r="C4" s="12">
        <v>-4</v>
      </c>
      <c r="D4" s="12">
        <v>-3</v>
      </c>
      <c r="E4" s="12">
        <v>-2</v>
      </c>
      <c r="F4" s="12">
        <v>-1</v>
      </c>
      <c r="G4" s="12">
        <v>0</v>
      </c>
      <c r="H4" s="12">
        <v>1</v>
      </c>
      <c r="I4" s="12">
        <v>2</v>
      </c>
      <c r="J4" s="12">
        <v>3</v>
      </c>
      <c r="K4" s="12">
        <v>4</v>
      </c>
      <c r="L4" s="12">
        <v>5</v>
      </c>
    </row>
    <row r="5" spans="1:12" x14ac:dyDescent="0.25">
      <c r="A5" s="13" t="s">
        <v>5</v>
      </c>
      <c r="B5" s="12">
        <f>LOG($B$2,$B$1)</f>
        <v>0.29392974790871934</v>
      </c>
      <c r="C5" s="12">
        <f t="shared" ref="C5:L5" si="0">LOG($B$2,$B$1)</f>
        <v>0.29392974790871934</v>
      </c>
      <c r="D5" s="12">
        <f t="shared" si="0"/>
        <v>0.29392974790871934</v>
      </c>
      <c r="E5" s="12">
        <f t="shared" si="0"/>
        <v>0.29392974790871934</v>
      </c>
      <c r="F5" s="12">
        <f t="shared" si="0"/>
        <v>0.29392974790871934</v>
      </c>
      <c r="G5" s="12">
        <f t="shared" si="0"/>
        <v>0.29392974790871934</v>
      </c>
      <c r="H5" s="12">
        <f t="shared" si="0"/>
        <v>0.29392974790871934</v>
      </c>
      <c r="I5" s="12">
        <f t="shared" si="0"/>
        <v>0.29392974790871934</v>
      </c>
      <c r="J5" s="12">
        <f t="shared" si="0"/>
        <v>0.29392974790871934</v>
      </c>
      <c r="K5" s="12">
        <f t="shared" si="0"/>
        <v>0.29392974790871934</v>
      </c>
      <c r="L5" s="12">
        <f t="shared" si="0"/>
        <v>0.29392974790871934</v>
      </c>
    </row>
  </sheetData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2017-12-10T13:33:40Z</dcterms:modified>
</cp:coreProperties>
</file>