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7C85BC7-111D-40B3-A0A3-D5E94EDC06D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4" l="1"/>
  <c r="B5" i="4"/>
  <c r="B4" i="4"/>
  <c r="B5" i="3"/>
  <c r="B4" i="3"/>
  <c r="D10" i="2"/>
  <c r="B8" i="2"/>
  <c r="B7" i="2"/>
  <c r="B6" i="2"/>
  <c r="C4" i="2"/>
  <c r="B11" i="1"/>
  <c r="B10" i="1"/>
  <c r="D8" i="1"/>
  <c r="D7" i="1"/>
  <c r="B8" i="1" l="1"/>
  <c r="B7" i="1"/>
</calcChain>
</file>

<file path=xl/sharedStrings.xml><?xml version="1.0" encoding="utf-8"?>
<sst xmlns="http://schemas.openxmlformats.org/spreadsheetml/2006/main" count="25" uniqueCount="14">
  <si>
    <t>xi</t>
  </si>
  <si>
    <t>pi</t>
  </si>
  <si>
    <t>yi</t>
  </si>
  <si>
    <t>qi</t>
  </si>
  <si>
    <t>Mx</t>
  </si>
  <si>
    <t>My</t>
  </si>
  <si>
    <t>Dx</t>
  </si>
  <si>
    <t>Dy</t>
  </si>
  <si>
    <r>
      <rPr>
        <sz val="12"/>
        <color theme="1"/>
        <rFont val="Calibri"/>
        <family val="2"/>
        <charset val="204"/>
      </rPr>
      <t>σ</t>
    </r>
    <r>
      <rPr>
        <sz val="12"/>
        <color theme="1"/>
        <rFont val="Calibri"/>
        <family val="2"/>
      </rPr>
      <t>x</t>
    </r>
  </si>
  <si>
    <t>Второй игрок стреляет лучше первого</t>
  </si>
  <si>
    <t>Средний выигрыш</t>
  </si>
  <si>
    <t>Стоимость одного билета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</si>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</sst>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Многоугольник распределения вероятностей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1 стрелок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'Задание 1'!$B$2:$L$2</c:f>
              <c:numCache>
                <c:formatCode>General</c:formatCode>
                <c:ptCount val="11"/>
                <c:pt idx="0">
                  <c:v>0.15</c:v>
                </c:pt>
                <c:pt idx="1">
                  <c:v>0.11</c:v>
                </c:pt>
                <c:pt idx="2">
                  <c:v>0.04</c:v>
                </c:pt>
                <c:pt idx="3">
                  <c:v>0.05</c:v>
                </c:pt>
                <c:pt idx="4">
                  <c:v>0.04</c:v>
                </c:pt>
                <c:pt idx="5">
                  <c:v>0.1</c:v>
                </c:pt>
                <c:pt idx="6">
                  <c:v>0.1</c:v>
                </c:pt>
                <c:pt idx="7">
                  <c:v>0.04</c:v>
                </c:pt>
                <c:pt idx="8">
                  <c:v>0.05</c:v>
                </c:pt>
                <c:pt idx="9">
                  <c:v>0.12</c:v>
                </c:pt>
                <c:pt idx="10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EB-4EC3-A7A3-CF52B7F48AF1}"/>
            </c:ext>
          </c:extLst>
        </c:ser>
        <c:ser>
          <c:idx val="1"/>
          <c:order val="1"/>
          <c:tx>
            <c:v>2 стрелок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'Задание 1'!$B$5:$L$5</c:f>
              <c:numCache>
                <c:formatCode>General</c:formatCode>
                <c:ptCount val="11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0.09</c:v>
                </c:pt>
                <c:pt idx="4">
                  <c:v>0.11</c:v>
                </c:pt>
                <c:pt idx="5">
                  <c:v>0.23</c:v>
                </c:pt>
                <c:pt idx="6">
                  <c:v>0.21</c:v>
                </c:pt>
                <c:pt idx="7">
                  <c:v>0.1</c:v>
                </c:pt>
                <c:pt idx="8">
                  <c:v>0.1</c:v>
                </c:pt>
                <c:pt idx="9">
                  <c:v>0.04</c:v>
                </c:pt>
                <c:pt idx="10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EB-4EC3-A7A3-CF52B7F48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065168"/>
        <c:axId val="359068776"/>
      </c:lineChart>
      <c:catAx>
        <c:axId val="35906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9068776"/>
        <c:crosses val="autoZero"/>
        <c:auto val="1"/>
        <c:lblAlgn val="ctr"/>
        <c:lblOffset val="100"/>
        <c:noMultiLvlLbl val="0"/>
      </c:catAx>
      <c:valAx>
        <c:axId val="3590687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906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8</xdr:col>
      <xdr:colOff>0</xdr:colOff>
      <xdr:row>27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CC979B7-6749-4EEE-8355-589E512BA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0" sqref="B10"/>
    </sheetView>
  </sheetViews>
  <sheetFormatPr defaultRowHeight="15.6" x14ac:dyDescent="0.3"/>
  <cols>
    <col min="1" max="1" width="8.88671875" style="1"/>
    <col min="2" max="2" width="9.5546875" style="1" bestFit="1" customWidth="1"/>
    <col min="3" max="16384" width="8.88671875" style="1"/>
  </cols>
  <sheetData>
    <row r="1" spans="1:12" x14ac:dyDescent="0.3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x14ac:dyDescent="0.3">
      <c r="A2" s="2" t="s">
        <v>1</v>
      </c>
      <c r="B2" s="3">
        <v>0.15</v>
      </c>
      <c r="C2" s="3">
        <v>0.11</v>
      </c>
      <c r="D2" s="3">
        <v>0.04</v>
      </c>
      <c r="E2" s="3">
        <v>0.05</v>
      </c>
      <c r="F2" s="3">
        <v>0.04</v>
      </c>
      <c r="G2" s="3">
        <v>0.1</v>
      </c>
      <c r="H2" s="3">
        <v>0.1</v>
      </c>
      <c r="I2" s="3">
        <v>0.04</v>
      </c>
      <c r="J2" s="3">
        <v>0.05</v>
      </c>
      <c r="K2" s="3">
        <v>0.12</v>
      </c>
      <c r="L2" s="3">
        <v>0.2</v>
      </c>
    </row>
    <row r="4" spans="1:12" x14ac:dyDescent="0.3">
      <c r="A4" s="2" t="s">
        <v>2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</row>
    <row r="5" spans="1:12" x14ac:dyDescent="0.3">
      <c r="A5" s="2" t="s">
        <v>3</v>
      </c>
      <c r="B5" s="3">
        <v>0.01</v>
      </c>
      <c r="C5" s="3">
        <v>0.03</v>
      </c>
      <c r="D5" s="3">
        <v>0.05</v>
      </c>
      <c r="E5" s="3">
        <v>0.09</v>
      </c>
      <c r="F5" s="3">
        <v>0.11</v>
      </c>
      <c r="G5" s="3">
        <v>0.23</v>
      </c>
      <c r="H5" s="3">
        <v>0.21</v>
      </c>
      <c r="I5" s="3">
        <v>0.1</v>
      </c>
      <c r="J5" s="3">
        <v>0.1</v>
      </c>
      <c r="K5" s="3">
        <v>0.04</v>
      </c>
      <c r="L5" s="3">
        <v>0.02</v>
      </c>
    </row>
    <row r="7" spans="1:12" x14ac:dyDescent="0.3">
      <c r="A7" s="2" t="s">
        <v>4</v>
      </c>
      <c r="B7" s="3">
        <f>$B1*$B2+$C1*$C2+$D1*$D2+$E1*$E2+$F1*$F2+$G1*$G2+$H1*$H2+$I1*$I2+$J1*$J2+$K1*$K2+$L1*$L2</f>
        <v>5.36</v>
      </c>
      <c r="C7" s="2" t="s">
        <v>6</v>
      </c>
      <c r="D7" s="3">
        <f>$B2*($B1-$B7)*($B1-$B7)+$C2*($C1-$B7)*($C1-$B7)+$D2*($D1-$B7)*($D1-$B7)+$E2*($E1-$B7)*($E1-$B7)+$F2*($F1-$B7)*($F1-$B7)+$G2*($G1-$B7)*($G1-$B7)+$H2*($H1-$B7)*($H1-$B7)+$I2*($I1-$B7)*($I1-$B7)+$J2*($J1-$B7)*($J1-$B7)+$K2*($K1-$B7)*($K1-$B7)+$L2*($L1-$B7)*($L1-$B7)</f>
        <v>13.610400000000002</v>
      </c>
    </row>
    <row r="8" spans="1:12" x14ac:dyDescent="0.3">
      <c r="A8" s="2" t="s">
        <v>5</v>
      </c>
      <c r="B8" s="3">
        <f>$B4*$B5+$C4*$C5+$D4*$D5+$E4*$E5+$F4*$F5+$G4*$G5+$H4*$H5+$I4*$I5+$J4*$J5+$K4*$K5+$L4*$L5</f>
        <v>5.3100000000000005</v>
      </c>
      <c r="C8" s="2" t="s">
        <v>7</v>
      </c>
      <c r="D8" s="3">
        <f>$B5*($B4-$B8)*($B4-$B8)+$C5*($C4-$B8)*($C4-$B8)+$D5*($D4-$B8)*($D4-$B8)+$E5*($E4-$B8)*($E4-$B8)+$F5*($F4-$B8)*($F4-$B8)+$G5*($G4-$B8)*($G4-$B8)+$H5*($H4-$B8)*($H4-$B8)+$I5*($I4-$B8)*($I4-$B8)+$J5*($J4-$B8)*($J4-$B8)+$K5*($K4-$B8)*($K4-$B8)+$L5*($L4-$B8)*($L4-$B8)</f>
        <v>4.1719389999999992</v>
      </c>
    </row>
    <row r="10" spans="1:12" x14ac:dyDescent="0.3">
      <c r="A10" s="5" t="s">
        <v>8</v>
      </c>
      <c r="B10" s="3">
        <f>SQRT($D7)</f>
        <v>3.6892275614280021</v>
      </c>
      <c r="D10" s="4" t="s">
        <v>9</v>
      </c>
      <c r="E10" s="4"/>
      <c r="F10" s="4"/>
      <c r="G10" s="4"/>
      <c r="H10" s="4"/>
    </row>
    <row r="11" spans="1:12" x14ac:dyDescent="0.3">
      <c r="A11" s="5" t="s">
        <v>8</v>
      </c>
      <c r="B11" s="3">
        <f>SQRT($D8)</f>
        <v>2.0425324966815093</v>
      </c>
    </row>
  </sheetData>
  <mergeCells count="1">
    <mergeCell ref="D10:H1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A571-747E-4FA1-AFFF-39C9A9A6B418}">
  <dimension ref="A1:D10"/>
  <sheetViews>
    <sheetView workbookViewId="0">
      <selection activeCell="F8" sqref="F8"/>
    </sheetView>
  </sheetViews>
  <sheetFormatPr defaultRowHeight="15.6" x14ac:dyDescent="0.3"/>
  <cols>
    <col min="1" max="1" width="8.88671875" style="1"/>
    <col min="2" max="2" width="10.44140625" style="1" customWidth="1"/>
    <col min="3" max="16384" width="8.88671875" style="1"/>
  </cols>
  <sheetData>
    <row r="1" spans="1:4" x14ac:dyDescent="0.3">
      <c r="A1" s="3">
        <v>1</v>
      </c>
      <c r="B1" s="3">
        <v>4</v>
      </c>
      <c r="C1" s="3">
        <v>5</v>
      </c>
    </row>
    <row r="2" spans="1:4" x14ac:dyDescent="0.3">
      <c r="A2" s="3">
        <v>5000</v>
      </c>
      <c r="B2" s="3">
        <v>250</v>
      </c>
      <c r="C2" s="3">
        <v>200</v>
      </c>
    </row>
    <row r="4" spans="1:4" x14ac:dyDescent="0.3">
      <c r="A4" s="6" t="s">
        <v>10</v>
      </c>
      <c r="B4" s="6"/>
      <c r="C4" s="3">
        <f>(A1+B1+C1)/1000</f>
        <v>0.01</v>
      </c>
    </row>
    <row r="6" spans="1:4" x14ac:dyDescent="0.3">
      <c r="A6" s="2" t="s">
        <v>4</v>
      </c>
      <c r="B6" s="3">
        <f>0.1*A1*A2+0.1*B1*B2+0.1*C1*C2</f>
        <v>700</v>
      </c>
    </row>
    <row r="7" spans="1:4" x14ac:dyDescent="0.3">
      <c r="A7" s="2" t="s">
        <v>6</v>
      </c>
      <c r="B7" s="3">
        <f>0.1*(5000-B6)*(5000-B6)+0.4*(250-B6)*(250-B6)+0.5*(200-B6)*(200-B6)</f>
        <v>2055000</v>
      </c>
    </row>
    <row r="8" spans="1:4" x14ac:dyDescent="0.3">
      <c r="A8" s="5" t="s">
        <v>8</v>
      </c>
      <c r="B8" s="3">
        <f>SQRT(B7)</f>
        <v>1433.5271186831451</v>
      </c>
    </row>
    <row r="10" spans="1:4" x14ac:dyDescent="0.3">
      <c r="A10" s="6" t="s">
        <v>11</v>
      </c>
      <c r="B10" s="6"/>
      <c r="C10" s="6"/>
      <c r="D10" s="3">
        <f>(B6+B8)/1000</f>
        <v>2.133527118683145</v>
      </c>
    </row>
  </sheetData>
  <mergeCells count="2">
    <mergeCell ref="A4:B4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B2E-EFD2-49AA-8FA1-7B877C8EB3E2}">
  <dimension ref="A1:F5"/>
  <sheetViews>
    <sheetView workbookViewId="0">
      <selection activeCell="B5" sqref="B5"/>
    </sheetView>
  </sheetViews>
  <sheetFormatPr defaultRowHeight="15.6" x14ac:dyDescent="0.3"/>
  <cols>
    <col min="1" max="16384" width="8.88671875" style="1"/>
  </cols>
  <sheetData>
    <row r="1" spans="1:6" x14ac:dyDescent="0.3">
      <c r="A1" s="2" t="s">
        <v>12</v>
      </c>
      <c r="B1" s="3">
        <v>2</v>
      </c>
      <c r="C1" s="3">
        <v>4</v>
      </c>
      <c r="D1" s="3">
        <v>7</v>
      </c>
      <c r="E1" s="3">
        <v>10</v>
      </c>
      <c r="F1" s="3">
        <v>12</v>
      </c>
    </row>
    <row r="2" spans="1:6" x14ac:dyDescent="0.3">
      <c r="A2" s="2" t="s">
        <v>13</v>
      </c>
      <c r="B2" s="3">
        <v>0.1</v>
      </c>
      <c r="C2" s="3">
        <v>0.2</v>
      </c>
      <c r="D2" s="3">
        <v>0.4</v>
      </c>
      <c r="E2" s="3">
        <v>0.2</v>
      </c>
      <c r="F2" s="3">
        <v>0.1</v>
      </c>
    </row>
    <row r="4" spans="1:6" x14ac:dyDescent="0.3">
      <c r="A4" s="2" t="s">
        <v>4</v>
      </c>
      <c r="B4" s="3">
        <f>B1*B2+C2*C1+D1*D2+E1*E2+F1*F2</f>
        <v>7.0000000000000009</v>
      </c>
    </row>
    <row r="5" spans="1:6" x14ac:dyDescent="0.3">
      <c r="A5" s="2" t="s">
        <v>6</v>
      </c>
      <c r="B5" s="3">
        <f>B2*(B1-B4)*(B1-B4)+C2*(C1-B4)*(C1-B4)+D2*(D1-B4)*(D1-B4)+E2*(E1-B4)*(E1-B4)+F2*(F1-B4)*(F1-B4)</f>
        <v>8.6000000000000014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9D83-A3F3-4692-B88F-6917171EC5C3}">
  <dimension ref="A1:G6"/>
  <sheetViews>
    <sheetView workbookViewId="0">
      <selection activeCell="C6" sqref="C6"/>
    </sheetView>
  </sheetViews>
  <sheetFormatPr defaultRowHeight="15.6" x14ac:dyDescent="0.3"/>
  <cols>
    <col min="1" max="16384" width="8.88671875" style="1"/>
  </cols>
  <sheetData>
    <row r="1" spans="1:7" x14ac:dyDescent="0.3">
      <c r="A1" s="2" t="s">
        <v>12</v>
      </c>
      <c r="B1" s="3">
        <v>2</v>
      </c>
      <c r="C1" s="3">
        <v>4</v>
      </c>
      <c r="D1" s="3">
        <v>5</v>
      </c>
      <c r="E1" s="3">
        <v>6</v>
      </c>
      <c r="F1" s="3">
        <v>8</v>
      </c>
      <c r="G1" s="3">
        <v>9</v>
      </c>
    </row>
    <row r="2" spans="1:7" x14ac:dyDescent="0.3">
      <c r="A2" s="2" t="s">
        <v>13</v>
      </c>
      <c r="B2" s="3">
        <v>0.2</v>
      </c>
      <c r="C2" s="3">
        <v>0.25</v>
      </c>
      <c r="D2" s="3">
        <v>0.3</v>
      </c>
      <c r="E2" s="3">
        <v>0.1</v>
      </c>
      <c r="F2" s="3">
        <v>0.1</v>
      </c>
      <c r="G2" s="3">
        <v>0.05</v>
      </c>
    </row>
    <row r="4" spans="1:7" x14ac:dyDescent="0.3">
      <c r="A4" s="2" t="s">
        <v>4</v>
      </c>
      <c r="B4" s="3">
        <f>B1*B2+C2*C1+D1*D2+E1*E2+F1*F2+G1*G2</f>
        <v>4.75</v>
      </c>
    </row>
    <row r="5" spans="1:7" x14ac:dyDescent="0.3">
      <c r="A5" s="2" t="s">
        <v>6</v>
      </c>
      <c r="B5" s="3">
        <f>B2*(B1-B4)*(B1-B4)+C2*(C1-B4)*(C1-B4)+D2*(D1-B4)*(D1-B4)+E2*(E1-B4)*(E1-B4)+F2*(F1-B4)*(F1-B4)+G2*(G1-B4)*(G1-B4)</f>
        <v>3.7875000000000005</v>
      </c>
    </row>
    <row r="6" spans="1:7" x14ac:dyDescent="0.3">
      <c r="A6" s="5" t="s">
        <v>8</v>
      </c>
      <c r="B6" s="3">
        <f>SQRT(B5)</f>
        <v>1.9461500456028564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2018-11-11T17:33:42Z</dcterms:modified>
</cp:coreProperties>
</file>