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B40C82F4-C3B4-473E-B0DA-B0542A5C6BF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base Utama" sheetId="1" r:id="rId1"/>
    <sheet name="Btg 001" sheetId="2" r:id="rId2"/>
    <sheet name="Btg 002" sheetId="6" r:id="rId3"/>
    <sheet name="L 001" sheetId="8" r:id="rId4"/>
    <sheet name="L 002" sheetId="9" r:id="rId5"/>
  </sheets>
  <externalReferences>
    <externalReference r:id="rId6"/>
    <externalReference r:id="rId7"/>
  </externalReferences>
  <definedNames>
    <definedName name="_xlnm._FilterDatabase" localSheetId="1" hidden="1">'Btg 001'!$A$3:$G$1001</definedName>
    <definedName name="_xlnm._FilterDatabase" localSheetId="2" hidden="1">'Btg 002'!$A$2:$G$1000</definedName>
    <definedName name="_xlnm._FilterDatabase" localSheetId="0" hidden="1">'Database Utama'!$A$2:$H$1000</definedName>
    <definedName name="_xlnm._FilterDatabase" localSheetId="3" hidden="1">'L 001'!$A$3:$G$1001</definedName>
    <definedName name="_xlnm._FilterDatabase" localSheetId="4" hidden="1">'L 002'!$A$2:$G$1000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  <c r="B3" i="1"/>
  <c r="A4" i="1" l="1"/>
  <c r="G4" i="1" l="1"/>
  <c r="E4" i="1"/>
  <c r="C4" i="1"/>
  <c r="H4" i="1"/>
  <c r="F4" i="1"/>
  <c r="D4" i="1"/>
  <c r="B4" i="1"/>
  <c r="A5" i="1" s="1"/>
  <c r="B5" i="1" l="1"/>
  <c r="A6" i="1" s="1"/>
  <c r="D5" i="1"/>
  <c r="F5" i="1"/>
  <c r="H5" i="1"/>
  <c r="C5" i="1"/>
  <c r="E5" i="1"/>
  <c r="G5" i="1"/>
  <c r="C6" i="1"/>
  <c r="E6" i="1"/>
  <c r="G6" i="1"/>
  <c r="D6" i="1"/>
  <c r="H6" i="1"/>
  <c r="F6" i="1"/>
  <c r="B6" i="1"/>
  <c r="A7" i="1" s="1"/>
  <c r="B7" i="1" l="1"/>
  <c r="A8" i="1" s="1"/>
  <c r="D7" i="1"/>
  <c r="F7" i="1"/>
  <c r="H7" i="1"/>
  <c r="E7" i="1"/>
  <c r="G7" i="1"/>
  <c r="C7" i="1"/>
  <c r="C8" i="1" l="1"/>
  <c r="E8" i="1"/>
  <c r="G8" i="1"/>
  <c r="B8" i="1"/>
  <c r="F8" i="1"/>
  <c r="H8" i="1"/>
  <c r="D8" i="1"/>
  <c r="A9" i="1"/>
  <c r="B9" i="1" l="1"/>
  <c r="D9" i="1"/>
  <c r="F9" i="1"/>
  <c r="H9" i="1"/>
  <c r="C9" i="1"/>
  <c r="G9" i="1"/>
  <c r="E9" i="1"/>
  <c r="A10" i="1"/>
  <c r="C10" i="1" l="1"/>
  <c r="E10" i="1"/>
  <c r="G10" i="1"/>
  <c r="D10" i="1"/>
  <c r="H10" i="1"/>
  <c r="B10" i="1"/>
  <c r="F10" i="1"/>
  <c r="A11" i="1"/>
  <c r="B11" i="1" l="1"/>
  <c r="D11" i="1"/>
  <c r="F11" i="1"/>
  <c r="H11" i="1"/>
  <c r="E11" i="1"/>
  <c r="C11" i="1"/>
  <c r="G11" i="1"/>
  <c r="A12" i="1"/>
  <c r="C12" i="1" l="1"/>
  <c r="E12" i="1"/>
  <c r="G12" i="1"/>
  <c r="B12" i="1"/>
  <c r="F12" i="1"/>
  <c r="D12" i="1"/>
  <c r="H12" i="1"/>
  <c r="A13" i="1"/>
  <c r="B13" i="1" l="1"/>
  <c r="D13" i="1"/>
  <c r="F13" i="1"/>
  <c r="H13" i="1"/>
  <c r="C13" i="1"/>
  <c r="G13" i="1"/>
  <c r="E13" i="1"/>
  <c r="A14" i="1"/>
  <c r="C14" i="1" l="1"/>
  <c r="E14" i="1"/>
  <c r="G14" i="1"/>
  <c r="D14" i="1"/>
  <c r="H14" i="1"/>
  <c r="F14" i="1"/>
  <c r="B14" i="1"/>
  <c r="A15" i="1" s="1"/>
  <c r="B15" i="1" l="1"/>
  <c r="D15" i="1"/>
  <c r="F15" i="1"/>
  <c r="H15" i="1"/>
  <c r="E15" i="1"/>
  <c r="G15" i="1"/>
  <c r="C15" i="1"/>
  <c r="A16" i="1"/>
  <c r="J15" i="1"/>
  <c r="C16" i="1" l="1"/>
  <c r="E16" i="1"/>
  <c r="G16" i="1"/>
  <c r="B16" i="1"/>
  <c r="F16" i="1"/>
  <c r="H16" i="1"/>
  <c r="D16" i="1"/>
  <c r="A17" i="1"/>
  <c r="B17" i="1" l="1"/>
  <c r="D17" i="1"/>
  <c r="F17" i="1"/>
  <c r="H17" i="1"/>
  <c r="C17" i="1"/>
  <c r="G17" i="1"/>
  <c r="E17" i="1"/>
  <c r="A18" i="1"/>
  <c r="C18" i="1" l="1"/>
  <c r="E18" i="1"/>
  <c r="G18" i="1"/>
  <c r="D18" i="1"/>
  <c r="H18" i="1"/>
  <c r="B18" i="1"/>
  <c r="F18" i="1"/>
  <c r="A19" i="1"/>
  <c r="B19" i="1" l="1"/>
  <c r="D19" i="1"/>
  <c r="F19" i="1"/>
  <c r="H19" i="1"/>
  <c r="E19" i="1"/>
  <c r="C19" i="1"/>
  <c r="G19" i="1"/>
  <c r="A20" i="1"/>
  <c r="C20" i="1" l="1"/>
  <c r="E20" i="1"/>
  <c r="G20" i="1"/>
  <c r="B20" i="1"/>
  <c r="F20" i="1"/>
  <c r="D20" i="1"/>
  <c r="H20" i="1"/>
  <c r="A21" i="1"/>
  <c r="B21" i="1" l="1"/>
  <c r="D21" i="1"/>
  <c r="F21" i="1"/>
  <c r="H21" i="1"/>
  <c r="C21" i="1"/>
  <c r="G21" i="1"/>
  <c r="E21" i="1"/>
  <c r="A22" i="1"/>
  <c r="C22" i="1" l="1"/>
  <c r="E22" i="1"/>
  <c r="G22" i="1"/>
  <c r="D22" i="1"/>
  <c r="H22" i="1"/>
  <c r="F22" i="1"/>
  <c r="B22" i="1"/>
  <c r="A23" i="1" s="1"/>
  <c r="B23" i="1" l="1"/>
  <c r="A24" i="1" s="1"/>
  <c r="D23" i="1"/>
  <c r="F23" i="1"/>
  <c r="H23" i="1"/>
  <c r="E23" i="1"/>
  <c r="G23" i="1"/>
  <c r="C23" i="1"/>
  <c r="C24" i="1" l="1"/>
  <c r="E24" i="1"/>
  <c r="G24" i="1"/>
  <c r="B24" i="1"/>
  <c r="F24" i="1"/>
  <c r="H24" i="1"/>
  <c r="D24" i="1"/>
  <c r="A25" i="1"/>
  <c r="B25" i="1" l="1"/>
  <c r="D25" i="1"/>
  <c r="F25" i="1"/>
  <c r="H25" i="1"/>
  <c r="C25" i="1"/>
  <c r="G25" i="1"/>
  <c r="E25" i="1"/>
  <c r="A26" i="1"/>
  <c r="C26" i="1" l="1"/>
  <c r="E26" i="1"/>
  <c r="G26" i="1"/>
  <c r="D26" i="1"/>
  <c r="H26" i="1"/>
  <c r="B26" i="1"/>
  <c r="F26" i="1"/>
  <c r="A27" i="1"/>
  <c r="B27" i="1" l="1"/>
  <c r="D27" i="1"/>
  <c r="F27" i="1"/>
  <c r="H27" i="1"/>
  <c r="E27" i="1"/>
  <c r="C27" i="1"/>
  <c r="G27" i="1"/>
  <c r="A28" i="1"/>
  <c r="C28" i="1" l="1"/>
  <c r="E28" i="1"/>
  <c r="G28" i="1"/>
  <c r="B28" i="1"/>
  <c r="F28" i="1"/>
  <c r="D28" i="1"/>
  <c r="H28" i="1"/>
  <c r="A29" i="1"/>
  <c r="B29" i="1" l="1"/>
  <c r="D29" i="1"/>
  <c r="F29" i="1"/>
  <c r="H29" i="1"/>
  <c r="C29" i="1"/>
  <c r="G29" i="1"/>
  <c r="E29" i="1"/>
  <c r="A30" i="1"/>
  <c r="C30" i="1" l="1"/>
  <c r="D30" i="1"/>
  <c r="F30" i="1"/>
  <c r="H30" i="1"/>
  <c r="E30" i="1"/>
  <c r="B30" i="1"/>
  <c r="G30" i="1"/>
  <c r="A31" i="1"/>
  <c r="C31" i="1" l="1"/>
  <c r="E31" i="1"/>
  <c r="G31" i="1"/>
  <c r="B31" i="1"/>
  <c r="F31" i="1"/>
  <c r="D31" i="1"/>
  <c r="H31" i="1"/>
  <c r="A32" i="1"/>
  <c r="B32" i="1" l="1"/>
  <c r="A33" i="1" s="1"/>
  <c r="D32" i="1"/>
  <c r="F32" i="1"/>
  <c r="H32" i="1"/>
  <c r="C32" i="1"/>
  <c r="G32" i="1"/>
  <c r="E32" i="1"/>
  <c r="C33" i="1" l="1"/>
  <c r="E33" i="1"/>
  <c r="G33" i="1"/>
  <c r="D33" i="1"/>
  <c r="H33" i="1"/>
  <c r="F33" i="1"/>
  <c r="B33" i="1"/>
  <c r="A34" i="1" s="1"/>
  <c r="B34" i="1" l="1"/>
  <c r="D34" i="1"/>
  <c r="F34" i="1"/>
  <c r="H34" i="1"/>
  <c r="E34" i="1"/>
  <c r="G34" i="1"/>
  <c r="C34" i="1"/>
  <c r="A35" i="1"/>
  <c r="C35" i="1" l="1"/>
  <c r="E35" i="1"/>
  <c r="G35" i="1"/>
  <c r="B35" i="1"/>
  <c r="F35" i="1"/>
  <c r="H35" i="1"/>
  <c r="D35" i="1"/>
  <c r="A36" i="1"/>
  <c r="B36" i="1" l="1"/>
  <c r="D36" i="1"/>
  <c r="F36" i="1"/>
  <c r="H36" i="1"/>
  <c r="C36" i="1"/>
  <c r="G36" i="1"/>
  <c r="E36" i="1"/>
  <c r="A37" i="1"/>
  <c r="C37" i="1" l="1"/>
  <c r="E37" i="1"/>
  <c r="G37" i="1"/>
  <c r="D37" i="1"/>
  <c r="H37" i="1"/>
  <c r="B37" i="1"/>
  <c r="F37" i="1"/>
  <c r="A38" i="1"/>
  <c r="B38" i="1" l="1"/>
  <c r="D38" i="1"/>
  <c r="F38" i="1"/>
  <c r="H38" i="1"/>
  <c r="E38" i="1"/>
  <c r="C38" i="1"/>
  <c r="G38" i="1"/>
  <c r="A39" i="1"/>
  <c r="C39" i="1" l="1"/>
  <c r="E39" i="1"/>
  <c r="G39" i="1"/>
  <c r="B39" i="1"/>
  <c r="F39" i="1"/>
  <c r="D39" i="1"/>
  <c r="H39" i="1"/>
  <c r="A40" i="1"/>
  <c r="B40" i="1" l="1"/>
  <c r="D40" i="1"/>
  <c r="F40" i="1"/>
  <c r="H40" i="1"/>
  <c r="C40" i="1"/>
  <c r="G40" i="1"/>
  <c r="E40" i="1"/>
  <c r="A41" i="1"/>
  <c r="C41" i="1" l="1"/>
  <c r="E41" i="1"/>
  <c r="G41" i="1"/>
  <c r="D41" i="1"/>
  <c r="H41" i="1"/>
  <c r="F41" i="1"/>
  <c r="B41" i="1"/>
  <c r="A42" i="1" s="1"/>
  <c r="B42" i="1" l="1"/>
  <c r="D42" i="1"/>
  <c r="F42" i="1"/>
  <c r="H42" i="1"/>
  <c r="E42" i="1"/>
  <c r="G42" i="1"/>
  <c r="C42" i="1"/>
  <c r="A43" i="1"/>
  <c r="C43" i="1" l="1"/>
  <c r="E43" i="1"/>
  <c r="G43" i="1"/>
  <c r="B43" i="1"/>
  <c r="F43" i="1"/>
  <c r="H43" i="1"/>
  <c r="D43" i="1"/>
  <c r="A44" i="1"/>
  <c r="B44" i="1" l="1"/>
  <c r="D44" i="1"/>
  <c r="F44" i="1"/>
  <c r="H44" i="1"/>
  <c r="C44" i="1"/>
  <c r="G44" i="1"/>
  <c r="E44" i="1"/>
  <c r="A45" i="1"/>
  <c r="C45" i="1" l="1"/>
  <c r="E45" i="1"/>
  <c r="G45" i="1"/>
  <c r="D45" i="1"/>
  <c r="H45" i="1"/>
  <c r="B45" i="1"/>
  <c r="F45" i="1"/>
  <c r="A46" i="1"/>
  <c r="B46" i="1" l="1"/>
  <c r="D46" i="1"/>
  <c r="F46" i="1"/>
  <c r="H46" i="1"/>
  <c r="E46" i="1"/>
  <c r="C46" i="1"/>
  <c r="G46" i="1"/>
  <c r="A47" i="1"/>
  <c r="C47" i="1" l="1"/>
  <c r="E47" i="1"/>
  <c r="G47" i="1"/>
  <c r="B47" i="1"/>
  <c r="F47" i="1"/>
  <c r="D47" i="1"/>
  <c r="H47" i="1"/>
  <c r="A48" i="1"/>
  <c r="B48" i="1" l="1"/>
  <c r="D48" i="1"/>
  <c r="F48" i="1"/>
  <c r="H48" i="1"/>
  <c r="C48" i="1"/>
  <c r="G48" i="1"/>
  <c r="E48" i="1"/>
  <c r="A49" i="1"/>
  <c r="C49" i="1" l="1"/>
  <c r="E49" i="1"/>
  <c r="G49" i="1"/>
  <c r="D49" i="1"/>
  <c r="H49" i="1"/>
  <c r="F49" i="1"/>
  <c r="B49" i="1"/>
  <c r="A50" i="1" s="1"/>
  <c r="B50" i="1" l="1"/>
  <c r="A51" i="1" s="1"/>
  <c r="D50" i="1"/>
  <c r="F50" i="1"/>
  <c r="H50" i="1"/>
  <c r="E50" i="1"/>
  <c r="G50" i="1"/>
  <c r="C50" i="1"/>
  <c r="C51" i="1" l="1"/>
  <c r="E51" i="1"/>
  <c r="G51" i="1"/>
  <c r="B51" i="1"/>
  <c r="F51" i="1"/>
  <c r="H51" i="1"/>
  <c r="D51" i="1"/>
  <c r="A52" i="1"/>
  <c r="B52" i="1" l="1"/>
  <c r="D52" i="1"/>
  <c r="F52" i="1"/>
  <c r="H52" i="1"/>
  <c r="C52" i="1"/>
  <c r="G52" i="1"/>
  <c r="E52" i="1"/>
  <c r="A53" i="1"/>
  <c r="C53" i="1" l="1"/>
  <c r="E53" i="1"/>
  <c r="G53" i="1"/>
  <c r="D53" i="1"/>
  <c r="H53" i="1"/>
  <c r="B53" i="1"/>
  <c r="F53" i="1"/>
  <c r="A54" i="1"/>
  <c r="B54" i="1" l="1"/>
  <c r="D54" i="1"/>
  <c r="F54" i="1"/>
  <c r="H54" i="1"/>
  <c r="E54" i="1"/>
  <c r="C54" i="1"/>
  <c r="G54" i="1"/>
  <c r="A55" i="1"/>
  <c r="C55" i="1" l="1"/>
  <c r="E55" i="1"/>
  <c r="G55" i="1"/>
  <c r="B55" i="1"/>
  <c r="F55" i="1"/>
  <c r="D55" i="1"/>
  <c r="H55" i="1"/>
  <c r="A56" i="1"/>
  <c r="B56" i="1" l="1"/>
  <c r="D56" i="1"/>
  <c r="F56" i="1"/>
  <c r="H56" i="1"/>
  <c r="C56" i="1"/>
  <c r="G56" i="1"/>
  <c r="E56" i="1"/>
  <c r="A57" i="1"/>
  <c r="C57" i="1" l="1"/>
  <c r="E57" i="1"/>
  <c r="G57" i="1"/>
  <c r="D57" i="1"/>
  <c r="H57" i="1"/>
  <c r="F57" i="1"/>
  <c r="B57" i="1"/>
  <c r="A58" i="1" s="1"/>
  <c r="B58" i="1" l="1"/>
  <c r="D58" i="1"/>
  <c r="F58" i="1"/>
  <c r="H58" i="1"/>
  <c r="E58" i="1"/>
  <c r="G58" i="1"/>
  <c r="C58" i="1"/>
  <c r="A59" i="1"/>
  <c r="C59" i="1" l="1"/>
  <c r="E59" i="1"/>
  <c r="G59" i="1"/>
  <c r="B59" i="1"/>
  <c r="F59" i="1"/>
  <c r="H59" i="1"/>
  <c r="D59" i="1"/>
  <c r="A60" i="1"/>
  <c r="B60" i="1" l="1"/>
  <c r="D60" i="1"/>
  <c r="F60" i="1"/>
  <c r="H60" i="1"/>
  <c r="C60" i="1"/>
  <c r="G60" i="1"/>
  <c r="E60" i="1"/>
  <c r="A61" i="1"/>
  <c r="C61" i="1" l="1"/>
  <c r="E61" i="1"/>
  <c r="G61" i="1"/>
  <c r="D61" i="1"/>
  <c r="H61" i="1"/>
  <c r="B61" i="1"/>
  <c r="F61" i="1"/>
  <c r="A62" i="1"/>
  <c r="B62" i="1" l="1"/>
  <c r="D62" i="1"/>
  <c r="F62" i="1"/>
  <c r="H62" i="1"/>
  <c r="E62" i="1"/>
  <c r="C62" i="1"/>
  <c r="G62" i="1"/>
  <c r="A63" i="1"/>
  <c r="C63" i="1" l="1"/>
  <c r="E63" i="1"/>
  <c r="G63" i="1"/>
  <c r="B63" i="1"/>
  <c r="F63" i="1"/>
  <c r="D63" i="1"/>
  <c r="H63" i="1"/>
  <c r="A64" i="1"/>
  <c r="B64" i="1" l="1"/>
  <c r="D64" i="1"/>
  <c r="F64" i="1"/>
  <c r="H64" i="1"/>
  <c r="C64" i="1"/>
  <c r="G64" i="1"/>
  <c r="E64" i="1"/>
  <c r="A65" i="1"/>
  <c r="C65" i="1" l="1"/>
  <c r="E65" i="1"/>
  <c r="G65" i="1"/>
  <c r="D65" i="1"/>
  <c r="H65" i="1"/>
  <c r="F65" i="1"/>
  <c r="B65" i="1"/>
  <c r="A66" i="1" s="1"/>
  <c r="B66" i="1" l="1"/>
  <c r="D66" i="1"/>
  <c r="F66" i="1"/>
  <c r="E66" i="1"/>
  <c r="H66" i="1"/>
  <c r="G66" i="1"/>
  <c r="C66" i="1"/>
  <c r="A67" i="1"/>
  <c r="C67" i="1" l="1"/>
  <c r="E67" i="1"/>
  <c r="G67" i="1"/>
  <c r="D67" i="1"/>
  <c r="H67" i="1"/>
  <c r="B67" i="1"/>
  <c r="F67" i="1"/>
  <c r="A68" i="1"/>
  <c r="B68" i="1" l="1"/>
  <c r="D68" i="1"/>
  <c r="F68" i="1"/>
  <c r="H68" i="1"/>
  <c r="E68" i="1"/>
  <c r="C68" i="1"/>
  <c r="G68" i="1"/>
  <c r="A69" i="1"/>
  <c r="C69" i="1" l="1"/>
  <c r="E69" i="1"/>
  <c r="G69" i="1"/>
  <c r="B69" i="1"/>
  <c r="F69" i="1"/>
  <c r="D69" i="1"/>
  <c r="H69" i="1"/>
  <c r="A70" i="1"/>
  <c r="B70" i="1" l="1"/>
  <c r="D70" i="1"/>
  <c r="F70" i="1"/>
  <c r="H70" i="1"/>
  <c r="C70" i="1"/>
  <c r="G70" i="1"/>
  <c r="E70" i="1"/>
  <c r="A71" i="1"/>
  <c r="C71" i="1" l="1"/>
  <c r="E71" i="1"/>
  <c r="G71" i="1"/>
  <c r="D71" i="1"/>
  <c r="H71" i="1"/>
  <c r="F71" i="1"/>
  <c r="B71" i="1"/>
  <c r="A72" i="1" s="1"/>
  <c r="B72" i="1" l="1"/>
  <c r="D72" i="1"/>
  <c r="F72" i="1"/>
  <c r="H72" i="1"/>
  <c r="E72" i="1"/>
  <c r="G72" i="1"/>
  <c r="C72" i="1"/>
  <c r="A73" i="1"/>
  <c r="C73" i="1" l="1"/>
  <c r="E73" i="1"/>
  <c r="G73" i="1"/>
  <c r="B73" i="1"/>
  <c r="F73" i="1"/>
  <c r="H73" i="1"/>
  <c r="D73" i="1"/>
  <c r="A74" i="1"/>
  <c r="B74" i="1" l="1"/>
  <c r="D74" i="1"/>
  <c r="F74" i="1"/>
  <c r="H74" i="1"/>
  <c r="C74" i="1"/>
  <c r="G74" i="1"/>
  <c r="E74" i="1"/>
  <c r="A75" i="1"/>
  <c r="C75" i="1" l="1"/>
  <c r="E75" i="1"/>
  <c r="G75" i="1"/>
  <c r="D75" i="1"/>
  <c r="H75" i="1"/>
  <c r="B75" i="1"/>
  <c r="F75" i="1"/>
  <c r="A76" i="1"/>
  <c r="B76" i="1" l="1"/>
  <c r="D76" i="1"/>
  <c r="F76" i="1"/>
  <c r="H76" i="1"/>
  <c r="E76" i="1"/>
  <c r="C76" i="1"/>
  <c r="G76" i="1"/>
  <c r="A77" i="1"/>
  <c r="C77" i="1" l="1"/>
  <c r="E77" i="1"/>
  <c r="G77" i="1"/>
  <c r="B77" i="1"/>
  <c r="F77" i="1"/>
  <c r="D77" i="1"/>
  <c r="H77" i="1"/>
  <c r="A78" i="1"/>
  <c r="B78" i="1" l="1"/>
  <c r="D78" i="1"/>
  <c r="F78" i="1"/>
  <c r="H78" i="1"/>
  <c r="C78" i="1"/>
  <c r="G78" i="1"/>
  <c r="E78" i="1"/>
  <c r="A79" i="1"/>
  <c r="C79" i="1" l="1"/>
  <c r="E79" i="1"/>
  <c r="G79" i="1"/>
  <c r="D79" i="1"/>
  <c r="H79" i="1"/>
  <c r="F79" i="1"/>
  <c r="B79" i="1"/>
  <c r="A80" i="1" s="1"/>
  <c r="B80" i="1" l="1"/>
  <c r="D80" i="1"/>
  <c r="F80" i="1"/>
  <c r="H80" i="1"/>
  <c r="E80" i="1"/>
  <c r="G80" i="1"/>
  <c r="C80" i="1"/>
  <c r="A81" i="1"/>
  <c r="C81" i="1" l="1"/>
  <c r="E81" i="1"/>
  <c r="G81" i="1"/>
  <c r="B81" i="1"/>
  <c r="F81" i="1"/>
  <c r="H81" i="1"/>
  <c r="D81" i="1"/>
  <c r="A82" i="1"/>
  <c r="B82" i="1" l="1"/>
  <c r="D82" i="1"/>
  <c r="F82" i="1"/>
  <c r="H82" i="1"/>
  <c r="C82" i="1"/>
  <c r="G82" i="1"/>
  <c r="E82" i="1"/>
  <c r="A83" i="1"/>
  <c r="C83" i="1" l="1"/>
  <c r="E83" i="1"/>
  <c r="G83" i="1"/>
  <c r="D83" i="1"/>
  <c r="H83" i="1"/>
  <c r="B83" i="1"/>
  <c r="A84" i="1" s="1"/>
  <c r="F83" i="1"/>
  <c r="B84" i="1" l="1"/>
  <c r="D84" i="1"/>
  <c r="F84" i="1"/>
  <c r="H84" i="1"/>
  <c r="E84" i="1"/>
  <c r="C84" i="1"/>
  <c r="G84" i="1"/>
  <c r="A85" i="1"/>
  <c r="C85" i="1" l="1"/>
  <c r="E85" i="1"/>
  <c r="G85" i="1"/>
  <c r="B85" i="1"/>
  <c r="F85" i="1"/>
  <c r="D85" i="1"/>
  <c r="H85" i="1"/>
  <c r="A86" i="1"/>
  <c r="B86" i="1" l="1"/>
  <c r="D86" i="1"/>
  <c r="F86" i="1"/>
  <c r="H86" i="1"/>
  <c r="C86" i="1"/>
  <c r="G86" i="1"/>
  <c r="E86" i="1"/>
  <c r="A87" i="1"/>
  <c r="C87" i="1" l="1"/>
  <c r="E87" i="1"/>
  <c r="G87" i="1"/>
  <c r="D87" i="1"/>
  <c r="H87" i="1"/>
  <c r="F87" i="1"/>
  <c r="B87" i="1"/>
  <c r="A88" i="1" s="1"/>
  <c r="B88" i="1" l="1"/>
  <c r="D88" i="1"/>
  <c r="F88" i="1"/>
  <c r="H88" i="1"/>
  <c r="E88" i="1"/>
  <c r="G88" i="1"/>
  <c r="C88" i="1"/>
  <c r="A89" i="1"/>
  <c r="C89" i="1" l="1"/>
  <c r="E89" i="1"/>
  <c r="G89" i="1"/>
  <c r="B89" i="1"/>
  <c r="F89" i="1"/>
  <c r="H89" i="1"/>
  <c r="D89" i="1"/>
  <c r="A90" i="1"/>
  <c r="B90" i="1" l="1"/>
  <c r="D90" i="1"/>
  <c r="F90" i="1"/>
  <c r="H90" i="1"/>
  <c r="C90" i="1"/>
  <c r="G90" i="1"/>
  <c r="E90" i="1"/>
  <c r="A91" i="1"/>
  <c r="C91" i="1" l="1"/>
  <c r="E91" i="1"/>
  <c r="G91" i="1"/>
  <c r="D91" i="1"/>
  <c r="H91" i="1"/>
  <c r="B91" i="1"/>
  <c r="F91" i="1"/>
  <c r="A92" i="1"/>
  <c r="B92" i="1" l="1"/>
  <c r="D92" i="1"/>
  <c r="F92" i="1"/>
  <c r="H92" i="1"/>
  <c r="E92" i="1"/>
  <c r="C92" i="1"/>
  <c r="G92" i="1"/>
  <c r="A93" i="1"/>
  <c r="C93" i="1" l="1"/>
  <c r="E93" i="1"/>
  <c r="G93" i="1"/>
  <c r="B93" i="1"/>
  <c r="F93" i="1"/>
  <c r="D93" i="1"/>
  <c r="H93" i="1"/>
  <c r="A94" i="1"/>
  <c r="B94" i="1" l="1"/>
  <c r="D94" i="1"/>
  <c r="F94" i="1"/>
  <c r="H94" i="1"/>
  <c r="C94" i="1"/>
  <c r="G94" i="1"/>
  <c r="E94" i="1"/>
  <c r="A95" i="1"/>
  <c r="C95" i="1" l="1"/>
  <c r="E95" i="1"/>
  <c r="G95" i="1"/>
  <c r="D95" i="1"/>
  <c r="H95" i="1"/>
  <c r="F95" i="1"/>
  <c r="B95" i="1"/>
  <c r="A96" i="1" s="1"/>
  <c r="B96" i="1" l="1"/>
  <c r="D96" i="1"/>
  <c r="F96" i="1"/>
  <c r="H96" i="1"/>
  <c r="E96" i="1"/>
  <c r="G96" i="1"/>
  <c r="C96" i="1"/>
  <c r="A97" i="1"/>
  <c r="C97" i="1" l="1"/>
  <c r="E97" i="1"/>
  <c r="G97" i="1"/>
  <c r="B97" i="1"/>
  <c r="F97" i="1"/>
  <c r="H97" i="1"/>
  <c r="D97" i="1"/>
  <c r="A98" i="1"/>
  <c r="B98" i="1" l="1"/>
  <c r="D98" i="1"/>
  <c r="F98" i="1"/>
  <c r="H98" i="1"/>
  <c r="C98" i="1"/>
  <c r="G98" i="1"/>
  <c r="E98" i="1"/>
  <c r="A99" i="1"/>
  <c r="C99" i="1" l="1"/>
  <c r="E99" i="1"/>
  <c r="G99" i="1"/>
  <c r="D99" i="1"/>
  <c r="H99" i="1"/>
  <c r="B99" i="1"/>
  <c r="F99" i="1"/>
  <c r="A100" i="1"/>
  <c r="B100" i="1" l="1"/>
  <c r="D100" i="1"/>
  <c r="F100" i="1"/>
  <c r="H100" i="1"/>
  <c r="E100" i="1"/>
  <c r="C100" i="1"/>
  <c r="G100" i="1"/>
  <c r="A101" i="1"/>
  <c r="C101" i="1" l="1"/>
  <c r="E101" i="1"/>
  <c r="G101" i="1"/>
  <c r="B101" i="1"/>
  <c r="F101" i="1"/>
  <c r="D101" i="1"/>
  <c r="H101" i="1"/>
  <c r="A102" i="1"/>
  <c r="B102" i="1" l="1"/>
  <c r="D102" i="1"/>
  <c r="F102" i="1"/>
  <c r="H102" i="1"/>
  <c r="C102" i="1"/>
  <c r="G102" i="1"/>
  <c r="E102" i="1"/>
  <c r="A103" i="1"/>
  <c r="C103" i="1" l="1"/>
  <c r="E103" i="1"/>
  <c r="G103" i="1"/>
  <c r="D103" i="1"/>
  <c r="H103" i="1"/>
  <c r="F103" i="1"/>
  <c r="B103" i="1"/>
  <c r="A104" i="1" s="1"/>
  <c r="B104" i="1" l="1"/>
  <c r="A105" i="1" s="1"/>
  <c r="D104" i="1"/>
  <c r="F104" i="1"/>
  <c r="H104" i="1"/>
  <c r="E104" i="1"/>
  <c r="G104" i="1"/>
  <c r="C104" i="1"/>
  <c r="C105" i="1" l="1"/>
  <c r="E105" i="1"/>
  <c r="G105" i="1"/>
  <c r="B105" i="1"/>
  <c r="F105" i="1"/>
  <c r="H105" i="1"/>
  <c r="D105" i="1"/>
  <c r="A106" i="1"/>
  <c r="B106" i="1" l="1"/>
  <c r="D106" i="1"/>
  <c r="F106" i="1"/>
  <c r="H106" i="1"/>
  <c r="C106" i="1"/>
  <c r="G106" i="1"/>
  <c r="E106" i="1"/>
  <c r="A107" i="1"/>
  <c r="C107" i="1" l="1"/>
  <c r="E107" i="1"/>
  <c r="G107" i="1"/>
  <c r="D107" i="1"/>
  <c r="H107" i="1"/>
  <c r="B107" i="1"/>
  <c r="F107" i="1"/>
  <c r="A108" i="1"/>
  <c r="B108" i="1" l="1"/>
  <c r="D108" i="1"/>
  <c r="F108" i="1"/>
  <c r="H108" i="1"/>
  <c r="E108" i="1"/>
  <c r="C108" i="1"/>
  <c r="G108" i="1"/>
  <c r="A109" i="1"/>
  <c r="C109" i="1" l="1"/>
  <c r="E109" i="1"/>
  <c r="G109" i="1"/>
  <c r="B109" i="1"/>
  <c r="F109" i="1"/>
  <c r="D109" i="1"/>
  <c r="H109" i="1"/>
  <c r="A110" i="1"/>
  <c r="B110" i="1" l="1"/>
  <c r="D110" i="1"/>
  <c r="F110" i="1"/>
  <c r="H110" i="1"/>
  <c r="C110" i="1"/>
  <c r="G110" i="1"/>
  <c r="E110" i="1"/>
  <c r="A111" i="1"/>
  <c r="C111" i="1" l="1"/>
  <c r="E111" i="1"/>
  <c r="G111" i="1"/>
  <c r="D111" i="1"/>
  <c r="H111" i="1"/>
  <c r="F111" i="1"/>
  <c r="B111" i="1"/>
  <c r="A112" i="1" s="1"/>
  <c r="B112" i="1" l="1"/>
  <c r="D112" i="1"/>
  <c r="F112" i="1"/>
  <c r="H112" i="1"/>
  <c r="E112" i="1"/>
  <c r="G112" i="1"/>
  <c r="C112" i="1"/>
  <c r="A113" i="1"/>
  <c r="C113" i="1" l="1"/>
  <c r="E113" i="1"/>
  <c r="G113" i="1"/>
  <c r="B113" i="1"/>
  <c r="F113" i="1"/>
  <c r="H113" i="1"/>
  <c r="D113" i="1"/>
  <c r="A114" i="1"/>
  <c r="B114" i="1" l="1"/>
  <c r="D114" i="1"/>
  <c r="F114" i="1"/>
  <c r="H114" i="1"/>
  <c r="C114" i="1"/>
  <c r="G114" i="1"/>
  <c r="E114" i="1"/>
  <c r="A115" i="1"/>
  <c r="C115" i="1" l="1"/>
  <c r="E115" i="1"/>
  <c r="G115" i="1"/>
  <c r="D115" i="1"/>
  <c r="H115" i="1"/>
  <c r="B115" i="1"/>
  <c r="F115" i="1"/>
  <c r="A116" i="1"/>
  <c r="B116" i="1" l="1"/>
  <c r="D116" i="1"/>
  <c r="F116" i="1"/>
  <c r="H116" i="1"/>
  <c r="E116" i="1"/>
  <c r="C116" i="1"/>
  <c r="G116" i="1"/>
  <c r="A117" i="1"/>
  <c r="C117" i="1" l="1"/>
  <c r="E117" i="1"/>
  <c r="G117" i="1"/>
  <c r="B117" i="1"/>
  <c r="F117" i="1"/>
  <c r="D117" i="1"/>
  <c r="H117" i="1"/>
  <c r="A118" i="1"/>
  <c r="B118" i="1" l="1"/>
  <c r="D118" i="1"/>
  <c r="F118" i="1"/>
  <c r="H118" i="1"/>
  <c r="C118" i="1"/>
  <c r="G118" i="1"/>
  <c r="E118" i="1"/>
  <c r="A119" i="1"/>
  <c r="C119" i="1" l="1"/>
  <c r="E119" i="1"/>
  <c r="G119" i="1"/>
  <c r="D119" i="1"/>
  <c r="H119" i="1"/>
  <c r="F119" i="1"/>
  <c r="B119" i="1"/>
  <c r="A120" i="1" s="1"/>
  <c r="B120" i="1" l="1"/>
  <c r="D120" i="1"/>
  <c r="F120" i="1"/>
  <c r="H120" i="1"/>
  <c r="E120" i="1"/>
  <c r="G120" i="1"/>
  <c r="C120" i="1"/>
  <c r="A121" i="1"/>
  <c r="C121" i="1" l="1"/>
  <c r="E121" i="1"/>
  <c r="G121" i="1"/>
  <c r="B121" i="1"/>
  <c r="F121" i="1"/>
  <c r="H121" i="1"/>
  <c r="D121" i="1"/>
  <c r="A122" i="1"/>
  <c r="B122" i="1" l="1"/>
  <c r="D122" i="1"/>
  <c r="F122" i="1"/>
  <c r="H122" i="1"/>
  <c r="C122" i="1"/>
  <c r="G122" i="1"/>
  <c r="E122" i="1"/>
  <c r="A123" i="1"/>
  <c r="C123" i="1" l="1"/>
  <c r="E123" i="1"/>
  <c r="G123" i="1"/>
  <c r="D123" i="1"/>
  <c r="H123" i="1"/>
  <c r="B123" i="1"/>
  <c r="A124" i="1" s="1"/>
  <c r="F123" i="1"/>
  <c r="B124" i="1" l="1"/>
  <c r="D124" i="1"/>
  <c r="F124" i="1"/>
  <c r="H124" i="1"/>
  <c r="E124" i="1"/>
  <c r="C124" i="1"/>
  <c r="G124" i="1"/>
  <c r="A125" i="1"/>
  <c r="C125" i="1" l="1"/>
  <c r="E125" i="1"/>
  <c r="G125" i="1"/>
  <c r="B125" i="1"/>
  <c r="F125" i="1"/>
  <c r="D125" i="1"/>
  <c r="H125" i="1"/>
  <c r="A126" i="1"/>
  <c r="B126" i="1" l="1"/>
  <c r="D126" i="1"/>
  <c r="F126" i="1"/>
  <c r="H126" i="1"/>
  <c r="C126" i="1"/>
  <c r="G126" i="1"/>
  <c r="E126" i="1"/>
  <c r="A127" i="1"/>
  <c r="C127" i="1" l="1"/>
  <c r="E127" i="1"/>
  <c r="G127" i="1"/>
  <c r="D127" i="1"/>
  <c r="H127" i="1"/>
  <c r="F127" i="1"/>
  <c r="B127" i="1"/>
  <c r="A128" i="1" s="1"/>
  <c r="B128" i="1" l="1"/>
  <c r="D128" i="1"/>
  <c r="F128" i="1"/>
  <c r="H128" i="1"/>
  <c r="E128" i="1"/>
  <c r="G128" i="1"/>
  <c r="C128" i="1"/>
  <c r="A129" i="1"/>
  <c r="C129" i="1" l="1"/>
  <c r="E129" i="1"/>
  <c r="G129" i="1"/>
  <c r="B129" i="1"/>
  <c r="F129" i="1"/>
  <c r="H129" i="1"/>
  <c r="D129" i="1"/>
  <c r="A130" i="1"/>
  <c r="B130" i="1" l="1"/>
  <c r="D130" i="1"/>
  <c r="F130" i="1"/>
  <c r="H130" i="1"/>
  <c r="C130" i="1"/>
  <c r="G130" i="1"/>
  <c r="E130" i="1"/>
  <c r="A131" i="1"/>
  <c r="C131" i="1" l="1"/>
  <c r="E131" i="1"/>
  <c r="G131" i="1"/>
  <c r="D131" i="1"/>
  <c r="H131" i="1"/>
  <c r="B131" i="1"/>
  <c r="A132" i="1" s="1"/>
  <c r="F131" i="1"/>
  <c r="B132" i="1" l="1"/>
  <c r="D132" i="1"/>
  <c r="F132" i="1"/>
  <c r="H132" i="1"/>
  <c r="E132" i="1"/>
  <c r="C132" i="1"/>
  <c r="G132" i="1"/>
  <c r="A133" i="1"/>
  <c r="C133" i="1" l="1"/>
  <c r="E133" i="1"/>
  <c r="G133" i="1"/>
  <c r="B133" i="1"/>
  <c r="F133" i="1"/>
  <c r="D133" i="1"/>
  <c r="H133" i="1"/>
  <c r="A134" i="1"/>
  <c r="B134" i="1" l="1"/>
  <c r="D134" i="1"/>
  <c r="F134" i="1"/>
  <c r="H134" i="1"/>
  <c r="C134" i="1"/>
  <c r="G134" i="1"/>
  <c r="E134" i="1"/>
  <c r="A135" i="1"/>
  <c r="C135" i="1" l="1"/>
  <c r="E135" i="1"/>
  <c r="G135" i="1"/>
  <c r="D135" i="1"/>
  <c r="H135" i="1"/>
  <c r="F135" i="1"/>
  <c r="B135" i="1"/>
  <c r="A136" i="1" s="1"/>
  <c r="B136" i="1" l="1"/>
  <c r="D136" i="1"/>
  <c r="F136" i="1"/>
  <c r="H136" i="1"/>
  <c r="E136" i="1"/>
  <c r="G136" i="1"/>
  <c r="C136" i="1"/>
  <c r="A137" i="1"/>
  <c r="C137" i="1" l="1"/>
  <c r="E137" i="1"/>
  <c r="G137" i="1"/>
  <c r="B137" i="1"/>
  <c r="F137" i="1"/>
  <c r="H137" i="1"/>
  <c r="D137" i="1"/>
  <c r="A138" i="1"/>
  <c r="B138" i="1" l="1"/>
  <c r="D138" i="1"/>
  <c r="F138" i="1"/>
  <c r="H138" i="1"/>
  <c r="C138" i="1"/>
  <c r="G138" i="1"/>
  <c r="E138" i="1"/>
  <c r="A139" i="1"/>
  <c r="C139" i="1" l="1"/>
  <c r="E139" i="1"/>
  <c r="G139" i="1"/>
  <c r="D139" i="1"/>
  <c r="H139" i="1"/>
  <c r="B139" i="1"/>
  <c r="F139" i="1"/>
  <c r="A140" i="1"/>
  <c r="C140" i="1" l="1"/>
  <c r="E140" i="1"/>
  <c r="G140" i="1"/>
  <c r="B140" i="1"/>
  <c r="F140" i="1"/>
  <c r="D140" i="1"/>
  <c r="H140" i="1"/>
  <c r="A141" i="1"/>
  <c r="B141" i="1" l="1"/>
  <c r="A142" i="1" s="1"/>
  <c r="D141" i="1"/>
  <c r="F141" i="1"/>
  <c r="H141" i="1"/>
  <c r="C141" i="1"/>
  <c r="G141" i="1"/>
  <c r="E141" i="1"/>
  <c r="C142" i="1" l="1"/>
  <c r="E142" i="1"/>
  <c r="G142" i="1"/>
  <c r="D142" i="1"/>
  <c r="H142" i="1"/>
  <c r="F142" i="1"/>
  <c r="B142" i="1"/>
  <c r="A143" i="1" s="1"/>
  <c r="B143" i="1" l="1"/>
  <c r="D143" i="1"/>
  <c r="F143" i="1"/>
  <c r="H143" i="1"/>
  <c r="E143" i="1"/>
  <c r="G143" i="1"/>
  <c r="C143" i="1"/>
  <c r="A144" i="1"/>
  <c r="C144" i="1" l="1"/>
  <c r="E144" i="1"/>
  <c r="G144" i="1"/>
  <c r="B144" i="1"/>
  <c r="F144" i="1"/>
  <c r="H144" i="1"/>
  <c r="D144" i="1"/>
  <c r="A145" i="1"/>
  <c r="B145" i="1" l="1"/>
  <c r="D145" i="1"/>
  <c r="F145" i="1"/>
  <c r="H145" i="1"/>
  <c r="C145" i="1"/>
  <c r="G145" i="1"/>
  <c r="E145" i="1"/>
  <c r="A146" i="1"/>
  <c r="C146" i="1" l="1"/>
  <c r="E146" i="1"/>
  <c r="G146" i="1"/>
  <c r="D146" i="1"/>
  <c r="H146" i="1"/>
  <c r="B146" i="1"/>
  <c r="F146" i="1"/>
  <c r="A147" i="1"/>
  <c r="B147" i="1" l="1"/>
  <c r="D147" i="1"/>
  <c r="F147" i="1"/>
  <c r="H147" i="1"/>
  <c r="E147" i="1"/>
  <c r="C147" i="1"/>
  <c r="G147" i="1"/>
  <c r="A148" i="1"/>
  <c r="C148" i="1" l="1"/>
  <c r="E148" i="1"/>
  <c r="G148" i="1"/>
  <c r="B148" i="1"/>
  <c r="F148" i="1"/>
  <c r="D148" i="1"/>
  <c r="H148" i="1"/>
  <c r="A149" i="1"/>
  <c r="B149" i="1" l="1"/>
  <c r="D149" i="1"/>
  <c r="F149" i="1"/>
  <c r="H149" i="1"/>
  <c r="C149" i="1"/>
  <c r="G149" i="1"/>
  <c r="E149" i="1"/>
  <c r="A150" i="1"/>
  <c r="C150" i="1" l="1"/>
  <c r="E150" i="1"/>
  <c r="G150" i="1"/>
  <c r="D150" i="1"/>
  <c r="H150" i="1"/>
  <c r="F150" i="1"/>
  <c r="B150" i="1"/>
  <c r="A151" i="1" s="1"/>
  <c r="B151" i="1" l="1"/>
  <c r="D151" i="1"/>
  <c r="F151" i="1"/>
  <c r="H151" i="1"/>
  <c r="E151" i="1"/>
  <c r="G151" i="1"/>
  <c r="C151" i="1"/>
  <c r="A152" i="1"/>
  <c r="C152" i="1" l="1"/>
  <c r="E152" i="1"/>
  <c r="G152" i="1"/>
  <c r="B152" i="1"/>
  <c r="F152" i="1"/>
  <c r="H152" i="1"/>
  <c r="D152" i="1"/>
  <c r="A153" i="1"/>
  <c r="B153" i="1" l="1"/>
  <c r="D153" i="1"/>
  <c r="F153" i="1"/>
  <c r="H153" i="1"/>
  <c r="C153" i="1"/>
  <c r="G153" i="1"/>
  <c r="E153" i="1"/>
  <c r="A154" i="1"/>
  <c r="C154" i="1" l="1"/>
  <c r="E154" i="1"/>
  <c r="G154" i="1"/>
  <c r="D154" i="1"/>
  <c r="H154" i="1"/>
  <c r="B154" i="1"/>
  <c r="F154" i="1"/>
  <c r="A155" i="1"/>
  <c r="B155" i="1" l="1"/>
  <c r="D155" i="1"/>
  <c r="F155" i="1"/>
  <c r="H155" i="1"/>
  <c r="E155" i="1"/>
  <c r="C155" i="1"/>
  <c r="G155" i="1"/>
  <c r="A156" i="1"/>
  <c r="C156" i="1" l="1"/>
  <c r="E156" i="1"/>
  <c r="G156" i="1"/>
  <c r="B156" i="1"/>
  <c r="F156" i="1"/>
  <c r="D156" i="1"/>
  <c r="H156" i="1"/>
  <c r="A157" i="1"/>
  <c r="B157" i="1" l="1"/>
  <c r="D157" i="1"/>
  <c r="F157" i="1"/>
  <c r="H157" i="1"/>
  <c r="C157" i="1"/>
  <c r="G157" i="1"/>
  <c r="E157" i="1"/>
  <c r="A158" i="1"/>
  <c r="C158" i="1" l="1"/>
  <c r="E158" i="1"/>
  <c r="G158" i="1"/>
  <c r="D158" i="1"/>
  <c r="H158" i="1"/>
  <c r="F158" i="1"/>
  <c r="B158" i="1"/>
  <c r="A159" i="1" s="1"/>
  <c r="B159" i="1" l="1"/>
  <c r="D159" i="1"/>
  <c r="F159" i="1"/>
  <c r="H159" i="1"/>
  <c r="E159" i="1"/>
  <c r="G159" i="1"/>
  <c r="C159" i="1"/>
  <c r="A160" i="1"/>
  <c r="C160" i="1" l="1"/>
  <c r="E160" i="1"/>
  <c r="G160" i="1"/>
  <c r="B160" i="1"/>
  <c r="F160" i="1"/>
  <c r="H160" i="1"/>
  <c r="D160" i="1"/>
  <c r="A161" i="1"/>
  <c r="B161" i="1" l="1"/>
  <c r="D161" i="1"/>
  <c r="F161" i="1"/>
  <c r="H161" i="1"/>
  <c r="C161" i="1"/>
  <c r="G161" i="1"/>
  <c r="E161" i="1"/>
  <c r="A162" i="1"/>
  <c r="C162" i="1" l="1"/>
  <c r="E162" i="1"/>
  <c r="G162" i="1"/>
  <c r="D162" i="1"/>
  <c r="H162" i="1"/>
  <c r="B162" i="1"/>
  <c r="F162" i="1"/>
  <c r="A163" i="1"/>
  <c r="B163" i="1" l="1"/>
  <c r="A164" i="1" s="1"/>
  <c r="D163" i="1"/>
  <c r="F163" i="1"/>
  <c r="H163" i="1"/>
  <c r="E163" i="1"/>
  <c r="C163" i="1"/>
  <c r="G163" i="1"/>
  <c r="C164" i="1" l="1"/>
  <c r="E164" i="1"/>
  <c r="G164" i="1"/>
  <c r="B164" i="1"/>
  <c r="F164" i="1"/>
  <c r="D164" i="1"/>
  <c r="H164" i="1"/>
  <c r="A165" i="1"/>
  <c r="B165" i="1" l="1"/>
  <c r="D165" i="1"/>
  <c r="F165" i="1"/>
  <c r="H165" i="1"/>
  <c r="C165" i="1"/>
  <c r="G165" i="1"/>
  <c r="E165" i="1"/>
  <c r="A166" i="1"/>
  <c r="C166" i="1" l="1"/>
  <c r="E166" i="1"/>
  <c r="G166" i="1"/>
  <c r="D166" i="1"/>
  <c r="H166" i="1"/>
  <c r="F166" i="1"/>
  <c r="B166" i="1"/>
  <c r="A167" i="1" s="1"/>
  <c r="B167" i="1" l="1"/>
  <c r="D167" i="1"/>
  <c r="F167" i="1"/>
  <c r="H167" i="1"/>
  <c r="E167" i="1"/>
  <c r="G167" i="1"/>
  <c r="C167" i="1"/>
  <c r="A168" i="1"/>
  <c r="C168" i="1" l="1"/>
  <c r="E168" i="1"/>
  <c r="G168" i="1"/>
  <c r="B168" i="1"/>
  <c r="F168" i="1"/>
  <c r="H168" i="1"/>
  <c r="D168" i="1"/>
  <c r="A169" i="1"/>
  <c r="B169" i="1" l="1"/>
  <c r="D169" i="1"/>
  <c r="F169" i="1"/>
  <c r="H169" i="1"/>
  <c r="C169" i="1"/>
  <c r="G169" i="1"/>
  <c r="E169" i="1"/>
  <c r="A170" i="1"/>
  <c r="C170" i="1" l="1"/>
  <c r="E170" i="1"/>
  <c r="G170" i="1"/>
  <c r="D170" i="1"/>
  <c r="H170" i="1"/>
  <c r="B170" i="1"/>
  <c r="F170" i="1"/>
  <c r="A171" i="1"/>
  <c r="B171" i="1" l="1"/>
  <c r="D171" i="1"/>
  <c r="F171" i="1"/>
  <c r="H171" i="1"/>
  <c r="E171" i="1"/>
  <c r="C171" i="1"/>
  <c r="G171" i="1"/>
  <c r="A172" i="1"/>
  <c r="C172" i="1" l="1"/>
  <c r="E172" i="1"/>
  <c r="G172" i="1"/>
  <c r="B172" i="1"/>
  <c r="F172" i="1"/>
  <c r="D172" i="1"/>
  <c r="H172" i="1"/>
  <c r="A173" i="1"/>
  <c r="B173" i="1" l="1"/>
  <c r="D173" i="1"/>
  <c r="F173" i="1"/>
  <c r="H173" i="1"/>
  <c r="C173" i="1"/>
  <c r="G173" i="1"/>
  <c r="E173" i="1"/>
  <c r="A174" i="1"/>
  <c r="C174" i="1" l="1"/>
  <c r="E174" i="1"/>
  <c r="G174" i="1"/>
  <c r="D174" i="1"/>
  <c r="H174" i="1"/>
  <c r="F174" i="1"/>
  <c r="B174" i="1"/>
  <c r="A175" i="1" s="1"/>
  <c r="B175" i="1" l="1"/>
  <c r="D175" i="1"/>
  <c r="F175" i="1"/>
  <c r="H175" i="1"/>
  <c r="E175" i="1"/>
  <c r="G175" i="1"/>
  <c r="C175" i="1"/>
  <c r="A176" i="1"/>
  <c r="C176" i="1" l="1"/>
  <c r="E176" i="1"/>
  <c r="G176" i="1"/>
  <c r="B176" i="1"/>
  <c r="F176" i="1"/>
  <c r="H176" i="1"/>
  <c r="D176" i="1"/>
  <c r="A177" i="1"/>
  <c r="B177" i="1" l="1"/>
  <c r="D177" i="1"/>
  <c r="F177" i="1"/>
  <c r="H177" i="1"/>
  <c r="C177" i="1"/>
  <c r="G177" i="1"/>
  <c r="E177" i="1"/>
  <c r="A178" i="1"/>
  <c r="C178" i="1" l="1"/>
  <c r="E178" i="1"/>
  <c r="G178" i="1"/>
  <c r="D178" i="1"/>
  <c r="H178" i="1"/>
  <c r="B178" i="1"/>
  <c r="F178" i="1"/>
  <c r="A179" i="1"/>
  <c r="B179" i="1" l="1"/>
  <c r="D179" i="1"/>
  <c r="F179" i="1"/>
  <c r="H179" i="1"/>
  <c r="E179" i="1"/>
  <c r="C179" i="1"/>
  <c r="G179" i="1"/>
  <c r="A180" i="1"/>
  <c r="C180" i="1" l="1"/>
  <c r="E180" i="1"/>
  <c r="G180" i="1"/>
  <c r="B180" i="1"/>
  <c r="F180" i="1"/>
  <c r="D180" i="1"/>
  <c r="H180" i="1"/>
  <c r="A181" i="1"/>
  <c r="B181" i="1" l="1"/>
  <c r="D181" i="1"/>
  <c r="F181" i="1"/>
  <c r="H181" i="1"/>
  <c r="C181" i="1"/>
  <c r="G181" i="1"/>
  <c r="E181" i="1"/>
  <c r="A182" i="1"/>
  <c r="C182" i="1" l="1"/>
  <c r="E182" i="1"/>
  <c r="G182" i="1"/>
  <c r="D182" i="1"/>
  <c r="H182" i="1"/>
  <c r="F182" i="1"/>
  <c r="B182" i="1"/>
  <c r="A183" i="1" s="1"/>
  <c r="B183" i="1" l="1"/>
  <c r="D183" i="1"/>
  <c r="F183" i="1"/>
  <c r="H183" i="1"/>
  <c r="E183" i="1"/>
  <c r="G183" i="1"/>
  <c r="C183" i="1"/>
  <c r="A184" i="1"/>
  <c r="C184" i="1" l="1"/>
  <c r="E184" i="1"/>
  <c r="G184" i="1"/>
  <c r="B184" i="1"/>
  <c r="F184" i="1"/>
  <c r="H184" i="1"/>
  <c r="D184" i="1"/>
  <c r="A185" i="1"/>
  <c r="B185" i="1" l="1"/>
  <c r="D185" i="1"/>
  <c r="F185" i="1"/>
  <c r="H185" i="1"/>
  <c r="C185" i="1"/>
  <c r="G185" i="1"/>
  <c r="E185" i="1"/>
  <c r="A186" i="1"/>
  <c r="C186" i="1" l="1"/>
  <c r="E186" i="1"/>
  <c r="G186" i="1"/>
  <c r="D186" i="1"/>
  <c r="H186" i="1"/>
  <c r="B186" i="1"/>
  <c r="F186" i="1"/>
  <c r="A187" i="1"/>
  <c r="B187" i="1" l="1"/>
  <c r="D187" i="1"/>
  <c r="F187" i="1"/>
  <c r="H187" i="1"/>
  <c r="E187" i="1"/>
  <c r="C187" i="1"/>
  <c r="G187" i="1"/>
  <c r="A188" i="1"/>
  <c r="C188" i="1" l="1"/>
  <c r="E188" i="1"/>
  <c r="G188" i="1"/>
  <c r="B188" i="1"/>
  <c r="F188" i="1"/>
  <c r="H188" i="1"/>
  <c r="D188" i="1"/>
  <c r="A189" i="1"/>
  <c r="B189" i="1" l="1"/>
  <c r="D189" i="1"/>
  <c r="F189" i="1"/>
  <c r="H189" i="1"/>
  <c r="C189" i="1"/>
  <c r="G189" i="1"/>
  <c r="E189" i="1"/>
  <c r="A190" i="1"/>
  <c r="C190" i="1" l="1"/>
  <c r="E190" i="1"/>
  <c r="G190" i="1"/>
  <c r="D190" i="1"/>
  <c r="H190" i="1"/>
  <c r="B190" i="1"/>
  <c r="F190" i="1"/>
  <c r="A191" i="1"/>
  <c r="B191" i="1" l="1"/>
  <c r="D191" i="1"/>
  <c r="F191" i="1"/>
  <c r="H191" i="1"/>
  <c r="E191" i="1"/>
  <c r="C191" i="1"/>
  <c r="G191" i="1"/>
  <c r="A192" i="1"/>
  <c r="C192" i="1" l="1"/>
  <c r="E192" i="1"/>
  <c r="G192" i="1"/>
  <c r="B192" i="1"/>
  <c r="F192" i="1"/>
  <c r="D192" i="1"/>
  <c r="H192" i="1"/>
  <c r="A193" i="1"/>
  <c r="B193" i="1" l="1"/>
  <c r="D193" i="1"/>
  <c r="F193" i="1"/>
  <c r="H193" i="1"/>
  <c r="C193" i="1"/>
  <c r="G193" i="1"/>
  <c r="E193" i="1"/>
  <c r="A194" i="1"/>
  <c r="C194" i="1" l="1"/>
  <c r="E194" i="1"/>
  <c r="G194" i="1"/>
  <c r="D194" i="1"/>
  <c r="H194" i="1"/>
  <c r="F194" i="1"/>
  <c r="B194" i="1"/>
  <c r="A195" i="1" s="1"/>
  <c r="B195" i="1" l="1"/>
  <c r="D195" i="1"/>
  <c r="F195" i="1"/>
  <c r="H195" i="1"/>
  <c r="E195" i="1"/>
  <c r="G195" i="1"/>
  <c r="C195" i="1"/>
  <c r="A196" i="1"/>
  <c r="C196" i="1" l="1"/>
  <c r="E196" i="1"/>
  <c r="G196" i="1"/>
  <c r="B196" i="1"/>
  <c r="F196" i="1"/>
  <c r="H196" i="1"/>
  <c r="D196" i="1"/>
  <c r="A197" i="1"/>
  <c r="B197" i="1" l="1"/>
  <c r="D197" i="1"/>
  <c r="F197" i="1"/>
  <c r="H197" i="1"/>
  <c r="C197" i="1"/>
  <c r="G197" i="1"/>
  <c r="E197" i="1"/>
  <c r="A198" i="1"/>
  <c r="C198" i="1" l="1"/>
  <c r="E198" i="1"/>
  <c r="G198" i="1"/>
  <c r="D198" i="1"/>
  <c r="H198" i="1"/>
  <c r="B198" i="1"/>
  <c r="F198" i="1"/>
  <c r="A199" i="1"/>
  <c r="B199" i="1" l="1"/>
  <c r="D199" i="1"/>
  <c r="F199" i="1"/>
  <c r="H199" i="1"/>
  <c r="E199" i="1"/>
  <c r="C199" i="1"/>
  <c r="G199" i="1"/>
  <c r="A200" i="1"/>
  <c r="C200" i="1" l="1"/>
  <c r="E200" i="1"/>
  <c r="G200" i="1"/>
  <c r="B200" i="1"/>
  <c r="F200" i="1"/>
  <c r="D200" i="1"/>
  <c r="H200" i="1"/>
  <c r="A201" i="1"/>
  <c r="B201" i="1" l="1"/>
  <c r="D201" i="1"/>
  <c r="F201" i="1"/>
  <c r="H201" i="1"/>
  <c r="C201" i="1"/>
  <c r="G201" i="1"/>
  <c r="E201" i="1"/>
  <c r="A202" i="1"/>
  <c r="C202" i="1" l="1"/>
  <c r="E202" i="1"/>
  <c r="G202" i="1"/>
  <c r="D202" i="1"/>
  <c r="H202" i="1"/>
  <c r="F202" i="1"/>
  <c r="B202" i="1"/>
  <c r="A203" i="1" s="1"/>
  <c r="B203" i="1" l="1"/>
  <c r="D203" i="1"/>
  <c r="F203" i="1"/>
  <c r="H203" i="1"/>
  <c r="E203" i="1"/>
  <c r="G203" i="1"/>
  <c r="C203" i="1"/>
  <c r="A204" i="1"/>
  <c r="C204" i="1" l="1"/>
  <c r="E204" i="1"/>
  <c r="G204" i="1"/>
  <c r="B204" i="1"/>
  <c r="F204" i="1"/>
  <c r="H204" i="1"/>
  <c r="D204" i="1"/>
  <c r="A205" i="1"/>
  <c r="B205" i="1" l="1"/>
  <c r="D205" i="1"/>
  <c r="F205" i="1"/>
  <c r="H205" i="1"/>
  <c r="C205" i="1"/>
  <c r="G205" i="1"/>
  <c r="E205" i="1"/>
  <c r="A206" i="1"/>
  <c r="C206" i="1" l="1"/>
  <c r="E206" i="1"/>
  <c r="G206" i="1"/>
  <c r="D206" i="1"/>
  <c r="H206" i="1"/>
  <c r="B206" i="1"/>
  <c r="F206" i="1"/>
  <c r="A207" i="1"/>
  <c r="B207" i="1" l="1"/>
  <c r="D207" i="1"/>
  <c r="F207" i="1"/>
  <c r="H207" i="1"/>
  <c r="E207" i="1"/>
  <c r="C207" i="1"/>
  <c r="G207" i="1"/>
  <c r="A208" i="1"/>
  <c r="C208" i="1" l="1"/>
  <c r="E208" i="1"/>
  <c r="G208" i="1"/>
  <c r="B208" i="1"/>
  <c r="F208" i="1"/>
  <c r="D208" i="1"/>
  <c r="H208" i="1"/>
  <c r="A209" i="1"/>
  <c r="B209" i="1" l="1"/>
  <c r="D209" i="1"/>
  <c r="F209" i="1"/>
  <c r="H209" i="1"/>
  <c r="C209" i="1"/>
  <c r="G209" i="1"/>
  <c r="E209" i="1"/>
  <c r="A210" i="1"/>
  <c r="C210" i="1" l="1"/>
  <c r="E210" i="1"/>
  <c r="G210" i="1"/>
  <c r="D210" i="1"/>
  <c r="H210" i="1"/>
  <c r="F210" i="1"/>
  <c r="B210" i="1"/>
  <c r="A211" i="1" s="1"/>
  <c r="B211" i="1" l="1"/>
  <c r="D211" i="1"/>
  <c r="F211" i="1"/>
  <c r="H211" i="1"/>
  <c r="E211" i="1"/>
  <c r="G211" i="1"/>
  <c r="C211" i="1"/>
  <c r="A212" i="1"/>
  <c r="C212" i="1" l="1"/>
  <c r="E212" i="1"/>
  <c r="G212" i="1"/>
  <c r="B212" i="1"/>
  <c r="F212" i="1"/>
  <c r="H212" i="1"/>
  <c r="D212" i="1"/>
  <c r="A213" i="1"/>
  <c r="B213" i="1" l="1"/>
  <c r="D213" i="1"/>
  <c r="F213" i="1"/>
  <c r="H213" i="1"/>
  <c r="C213" i="1"/>
  <c r="G213" i="1"/>
  <c r="E213" i="1"/>
  <c r="A214" i="1"/>
  <c r="C214" i="1" l="1"/>
  <c r="E214" i="1"/>
  <c r="G214" i="1"/>
  <c r="D214" i="1"/>
  <c r="H214" i="1"/>
  <c r="B214" i="1"/>
  <c r="F214" i="1"/>
  <c r="A215" i="1"/>
  <c r="B215" i="1" l="1"/>
  <c r="A216" i="1" s="1"/>
  <c r="D215" i="1"/>
  <c r="F215" i="1"/>
  <c r="H215" i="1"/>
  <c r="E215" i="1"/>
  <c r="C215" i="1"/>
  <c r="G215" i="1"/>
  <c r="C216" i="1" l="1"/>
  <c r="E216" i="1"/>
  <c r="G216" i="1"/>
  <c r="B216" i="1"/>
  <c r="F216" i="1"/>
  <c r="D216" i="1"/>
  <c r="H216" i="1"/>
  <c r="A217" i="1"/>
  <c r="B217" i="1" l="1"/>
  <c r="D217" i="1"/>
  <c r="F217" i="1"/>
  <c r="H217" i="1"/>
  <c r="C217" i="1"/>
  <c r="G217" i="1"/>
  <c r="E217" i="1"/>
  <c r="A218" i="1"/>
  <c r="C218" i="1" l="1"/>
  <c r="E218" i="1"/>
  <c r="G218" i="1"/>
  <c r="D218" i="1"/>
  <c r="H218" i="1"/>
  <c r="F218" i="1"/>
  <c r="B218" i="1"/>
  <c r="A219" i="1" s="1"/>
  <c r="B219" i="1" l="1"/>
  <c r="A220" i="1" s="1"/>
  <c r="D219" i="1"/>
  <c r="F219" i="1"/>
  <c r="H219" i="1"/>
  <c r="E219" i="1"/>
  <c r="G219" i="1"/>
  <c r="C219" i="1"/>
  <c r="C220" i="1" l="1"/>
  <c r="E220" i="1"/>
  <c r="G220" i="1"/>
  <c r="B220" i="1"/>
  <c r="F220" i="1"/>
  <c r="H220" i="1"/>
  <c r="D220" i="1"/>
  <c r="A221" i="1"/>
  <c r="B221" i="1" l="1"/>
  <c r="D221" i="1"/>
  <c r="F221" i="1"/>
  <c r="H221" i="1"/>
  <c r="C221" i="1"/>
  <c r="G221" i="1"/>
  <c r="E221" i="1"/>
  <c r="A222" i="1"/>
  <c r="C222" i="1" l="1"/>
  <c r="E222" i="1"/>
  <c r="G222" i="1"/>
  <c r="D222" i="1"/>
  <c r="H222" i="1"/>
  <c r="B222" i="1"/>
  <c r="F222" i="1"/>
  <c r="A223" i="1"/>
  <c r="B223" i="1" l="1"/>
  <c r="D223" i="1"/>
  <c r="F223" i="1"/>
  <c r="H223" i="1"/>
  <c r="E223" i="1"/>
  <c r="C223" i="1"/>
  <c r="G223" i="1"/>
  <c r="A224" i="1"/>
  <c r="C224" i="1" l="1"/>
  <c r="E224" i="1"/>
  <c r="G224" i="1"/>
  <c r="B224" i="1"/>
  <c r="F224" i="1"/>
  <c r="D224" i="1"/>
  <c r="H224" i="1"/>
  <c r="A225" i="1"/>
  <c r="B225" i="1" l="1"/>
  <c r="D225" i="1"/>
  <c r="F225" i="1"/>
  <c r="H225" i="1"/>
  <c r="C225" i="1"/>
  <c r="G225" i="1"/>
  <c r="E225" i="1"/>
  <c r="A226" i="1"/>
  <c r="C226" i="1" l="1"/>
  <c r="E226" i="1"/>
  <c r="G226" i="1"/>
  <c r="D226" i="1"/>
  <c r="H226" i="1"/>
  <c r="F226" i="1"/>
  <c r="B226" i="1"/>
  <c r="A227" i="1" s="1"/>
  <c r="B227" i="1" l="1"/>
  <c r="A228" i="1" s="1"/>
  <c r="D227" i="1"/>
  <c r="F227" i="1"/>
  <c r="H227" i="1"/>
  <c r="E227" i="1"/>
  <c r="G227" i="1"/>
  <c r="C227" i="1"/>
  <c r="C228" i="1" l="1"/>
  <c r="E228" i="1"/>
  <c r="G228" i="1"/>
  <c r="B228" i="1"/>
  <c r="F228" i="1"/>
  <c r="H228" i="1"/>
  <c r="D228" i="1"/>
  <c r="A229" i="1"/>
  <c r="B229" i="1" l="1"/>
  <c r="A230" i="1" s="1"/>
  <c r="D229" i="1"/>
  <c r="F229" i="1"/>
  <c r="H229" i="1"/>
  <c r="C229" i="1"/>
  <c r="G229" i="1"/>
  <c r="E229" i="1"/>
  <c r="C230" i="1" l="1"/>
  <c r="E230" i="1"/>
  <c r="G230" i="1"/>
  <c r="D230" i="1"/>
  <c r="H230" i="1"/>
  <c r="B230" i="1"/>
  <c r="F230" i="1"/>
  <c r="A231" i="1"/>
  <c r="B231" i="1" l="1"/>
  <c r="A232" i="1" s="1"/>
  <c r="D231" i="1"/>
  <c r="F231" i="1"/>
  <c r="H231" i="1"/>
  <c r="E231" i="1"/>
  <c r="C231" i="1"/>
  <c r="G231" i="1"/>
  <c r="C232" i="1" l="1"/>
  <c r="E232" i="1"/>
  <c r="G232" i="1"/>
  <c r="B232" i="1"/>
  <c r="F232" i="1"/>
  <c r="D232" i="1"/>
  <c r="H232" i="1"/>
  <c r="A233" i="1"/>
  <c r="B233" i="1" l="1"/>
  <c r="A234" i="1" s="1"/>
  <c r="D233" i="1"/>
  <c r="F233" i="1"/>
  <c r="H233" i="1"/>
  <c r="C233" i="1"/>
  <c r="G233" i="1"/>
  <c r="E233" i="1"/>
  <c r="C234" i="1" l="1"/>
  <c r="E234" i="1"/>
  <c r="G234" i="1"/>
  <c r="D234" i="1"/>
  <c r="H234" i="1"/>
  <c r="F234" i="1"/>
  <c r="B234" i="1"/>
  <c r="A235" i="1" s="1"/>
  <c r="B235" i="1" l="1"/>
  <c r="A236" i="1" s="1"/>
  <c r="D235" i="1"/>
  <c r="F235" i="1"/>
  <c r="H235" i="1"/>
  <c r="E235" i="1"/>
  <c r="G235" i="1"/>
  <c r="C235" i="1"/>
  <c r="C236" i="1" l="1"/>
  <c r="E236" i="1"/>
  <c r="G236" i="1"/>
  <c r="B236" i="1"/>
  <c r="F236" i="1"/>
  <c r="H236" i="1"/>
  <c r="D236" i="1"/>
  <c r="A237" i="1"/>
  <c r="B237" i="1" l="1"/>
  <c r="A238" i="1" s="1"/>
  <c r="D237" i="1"/>
  <c r="F237" i="1"/>
  <c r="H237" i="1"/>
  <c r="C237" i="1"/>
  <c r="G237" i="1"/>
  <c r="E237" i="1"/>
  <c r="C238" i="1" l="1"/>
  <c r="E238" i="1"/>
  <c r="G238" i="1"/>
  <c r="D238" i="1"/>
  <c r="H238" i="1"/>
  <c r="B238" i="1"/>
  <c r="A239" i="1" s="1"/>
  <c r="F238" i="1"/>
  <c r="B239" i="1" l="1"/>
  <c r="D239" i="1"/>
  <c r="F239" i="1"/>
  <c r="H239" i="1"/>
  <c r="E239" i="1"/>
  <c r="C239" i="1"/>
  <c r="G239" i="1"/>
  <c r="A240" i="1"/>
  <c r="C240" i="1" l="1"/>
  <c r="E240" i="1"/>
  <c r="G240" i="1"/>
  <c r="B240" i="1"/>
  <c r="F240" i="1"/>
  <c r="D240" i="1"/>
  <c r="H240" i="1"/>
  <c r="A241" i="1"/>
  <c r="B241" i="1" l="1"/>
  <c r="D241" i="1"/>
  <c r="F241" i="1"/>
  <c r="H241" i="1"/>
  <c r="C241" i="1"/>
  <c r="G241" i="1"/>
  <c r="E241" i="1"/>
  <c r="A242" i="1"/>
  <c r="C242" i="1" l="1"/>
  <c r="E242" i="1"/>
  <c r="G242" i="1"/>
  <c r="D242" i="1"/>
  <c r="H242" i="1"/>
  <c r="F242" i="1"/>
  <c r="B242" i="1"/>
  <c r="A243" i="1" s="1"/>
  <c r="B243" i="1" l="1"/>
  <c r="A244" i="1" s="1"/>
  <c r="D243" i="1"/>
  <c r="F243" i="1"/>
  <c r="H243" i="1"/>
  <c r="E243" i="1"/>
  <c r="G243" i="1"/>
  <c r="C243" i="1"/>
  <c r="C244" i="1" l="1"/>
  <c r="E244" i="1"/>
  <c r="G244" i="1"/>
  <c r="B244" i="1"/>
  <c r="F244" i="1"/>
  <c r="H244" i="1"/>
  <c r="D244" i="1"/>
  <c r="A245" i="1"/>
  <c r="B245" i="1" l="1"/>
  <c r="D245" i="1"/>
  <c r="F245" i="1"/>
  <c r="H245" i="1"/>
  <c r="C245" i="1"/>
  <c r="G245" i="1"/>
  <c r="E245" i="1"/>
  <c r="A246" i="1"/>
  <c r="C246" i="1" l="1"/>
  <c r="E246" i="1"/>
  <c r="G246" i="1"/>
  <c r="D246" i="1"/>
  <c r="H246" i="1"/>
  <c r="B246" i="1"/>
  <c r="F246" i="1"/>
  <c r="A247" i="1"/>
  <c r="B247" i="1" l="1"/>
  <c r="D247" i="1"/>
  <c r="F247" i="1"/>
  <c r="H247" i="1"/>
  <c r="E247" i="1"/>
  <c r="C247" i="1"/>
  <c r="G247" i="1"/>
  <c r="A248" i="1"/>
  <c r="C248" i="1" l="1"/>
  <c r="E248" i="1"/>
  <c r="G248" i="1"/>
  <c r="B248" i="1"/>
  <c r="F248" i="1"/>
  <c r="D248" i="1"/>
  <c r="H248" i="1"/>
  <c r="A249" i="1"/>
  <c r="B249" i="1" l="1"/>
  <c r="D249" i="1"/>
  <c r="F249" i="1"/>
  <c r="H249" i="1"/>
  <c r="C249" i="1"/>
  <c r="G249" i="1"/>
  <c r="E249" i="1"/>
  <c r="A250" i="1"/>
  <c r="C250" i="1" l="1"/>
  <c r="E250" i="1"/>
  <c r="G250" i="1"/>
  <c r="D250" i="1"/>
  <c r="H250" i="1"/>
  <c r="F250" i="1"/>
  <c r="B250" i="1"/>
  <c r="A251" i="1" s="1"/>
  <c r="B251" i="1" l="1"/>
  <c r="D251" i="1"/>
  <c r="F251" i="1"/>
  <c r="H251" i="1"/>
  <c r="E251" i="1"/>
  <c r="G251" i="1"/>
  <c r="C251" i="1"/>
  <c r="A252" i="1"/>
  <c r="C252" i="1" l="1"/>
  <c r="E252" i="1"/>
  <c r="G252" i="1"/>
  <c r="B252" i="1"/>
  <c r="F252" i="1"/>
  <c r="H252" i="1"/>
  <c r="D252" i="1"/>
  <c r="A253" i="1"/>
  <c r="B253" i="1" l="1"/>
  <c r="D253" i="1"/>
  <c r="F253" i="1"/>
  <c r="H253" i="1"/>
  <c r="C253" i="1"/>
  <c r="G253" i="1"/>
  <c r="E253" i="1"/>
  <c r="A254" i="1"/>
  <c r="C254" i="1" l="1"/>
  <c r="E254" i="1"/>
  <c r="G254" i="1"/>
  <c r="D254" i="1"/>
  <c r="H254" i="1"/>
  <c r="B254" i="1"/>
  <c r="A255" i="1" s="1"/>
  <c r="F254" i="1"/>
  <c r="B255" i="1" l="1"/>
  <c r="A256" i="1" s="1"/>
  <c r="D255" i="1"/>
  <c r="F255" i="1"/>
  <c r="H255" i="1"/>
  <c r="E255" i="1"/>
  <c r="C255" i="1"/>
  <c r="G255" i="1"/>
  <c r="C256" i="1" l="1"/>
  <c r="E256" i="1"/>
  <c r="G256" i="1"/>
  <c r="B256" i="1"/>
  <c r="F256" i="1"/>
  <c r="D256" i="1"/>
  <c r="H256" i="1"/>
  <c r="A257" i="1"/>
  <c r="B257" i="1" l="1"/>
  <c r="D257" i="1"/>
  <c r="F257" i="1"/>
  <c r="H257" i="1"/>
  <c r="C257" i="1"/>
  <c r="G257" i="1"/>
  <c r="E257" i="1"/>
  <c r="A258" i="1"/>
  <c r="C258" i="1" l="1"/>
  <c r="E258" i="1"/>
  <c r="G258" i="1"/>
  <c r="D258" i="1"/>
  <c r="H258" i="1"/>
  <c r="F258" i="1"/>
  <c r="B258" i="1"/>
  <c r="A259" i="1" s="1"/>
  <c r="B259" i="1" l="1"/>
  <c r="A260" i="1" s="1"/>
  <c r="D259" i="1"/>
  <c r="F259" i="1"/>
  <c r="H259" i="1"/>
  <c r="E259" i="1"/>
  <c r="G259" i="1"/>
  <c r="C259" i="1"/>
  <c r="C260" i="1" l="1"/>
  <c r="E260" i="1"/>
  <c r="G260" i="1"/>
  <c r="B260" i="1"/>
  <c r="F260" i="1"/>
  <c r="H260" i="1"/>
  <c r="D260" i="1"/>
  <c r="A261" i="1"/>
  <c r="B261" i="1" l="1"/>
  <c r="D261" i="1"/>
  <c r="F261" i="1"/>
  <c r="H261" i="1"/>
  <c r="C261" i="1"/>
  <c r="G261" i="1"/>
  <c r="E261" i="1"/>
  <c r="A262" i="1"/>
  <c r="C262" i="1" l="1"/>
  <c r="E262" i="1"/>
  <c r="G262" i="1"/>
  <c r="D262" i="1"/>
  <c r="H262" i="1"/>
  <c r="B262" i="1"/>
  <c r="F262" i="1"/>
  <c r="A263" i="1"/>
  <c r="B263" i="1" l="1"/>
  <c r="D263" i="1"/>
  <c r="F263" i="1"/>
  <c r="H263" i="1"/>
  <c r="E263" i="1"/>
  <c r="C263" i="1"/>
  <c r="G263" i="1"/>
  <c r="A264" i="1"/>
  <c r="C264" i="1" l="1"/>
  <c r="E264" i="1"/>
  <c r="G264" i="1"/>
  <c r="B264" i="1"/>
  <c r="F264" i="1"/>
  <c r="D264" i="1"/>
  <c r="H264" i="1"/>
  <c r="A265" i="1"/>
  <c r="B265" i="1" l="1"/>
  <c r="D265" i="1"/>
  <c r="F265" i="1"/>
  <c r="H265" i="1"/>
  <c r="C265" i="1"/>
  <c r="G265" i="1"/>
  <c r="E265" i="1"/>
  <c r="A266" i="1"/>
  <c r="C266" i="1" l="1"/>
  <c r="E266" i="1"/>
  <c r="G266" i="1"/>
  <c r="D266" i="1"/>
  <c r="H266" i="1"/>
  <c r="F266" i="1"/>
  <c r="B266" i="1"/>
  <c r="A267" i="1" s="1"/>
  <c r="B267" i="1" l="1"/>
  <c r="D267" i="1"/>
  <c r="F267" i="1"/>
  <c r="H267" i="1"/>
  <c r="E267" i="1"/>
  <c r="G267" i="1"/>
  <c r="C267" i="1"/>
  <c r="A268" i="1"/>
  <c r="C268" i="1" l="1"/>
  <c r="E268" i="1"/>
  <c r="G268" i="1"/>
  <c r="B268" i="1"/>
  <c r="F268" i="1"/>
  <c r="H268" i="1"/>
  <c r="D268" i="1"/>
  <c r="A269" i="1"/>
  <c r="B269" i="1" l="1"/>
  <c r="D269" i="1"/>
  <c r="F269" i="1"/>
  <c r="H269" i="1"/>
  <c r="C269" i="1"/>
  <c r="G269" i="1"/>
  <c r="E269" i="1"/>
  <c r="A270" i="1"/>
  <c r="C270" i="1" l="1"/>
  <c r="E270" i="1"/>
  <c r="G270" i="1"/>
  <c r="D270" i="1"/>
  <c r="H270" i="1"/>
  <c r="B270" i="1"/>
  <c r="F270" i="1"/>
  <c r="A271" i="1"/>
  <c r="B271" i="1" l="1"/>
  <c r="D271" i="1"/>
  <c r="F271" i="1"/>
  <c r="H271" i="1"/>
  <c r="E271" i="1"/>
  <c r="C271" i="1"/>
  <c r="G271" i="1"/>
  <c r="A272" i="1"/>
  <c r="C272" i="1" l="1"/>
  <c r="E272" i="1"/>
  <c r="G272" i="1"/>
  <c r="B272" i="1"/>
  <c r="F272" i="1"/>
  <c r="D272" i="1"/>
  <c r="H272" i="1"/>
  <c r="A273" i="1"/>
  <c r="B273" i="1" l="1"/>
  <c r="D273" i="1"/>
  <c r="F273" i="1"/>
  <c r="H273" i="1"/>
  <c r="C273" i="1"/>
  <c r="G273" i="1"/>
  <c r="E273" i="1"/>
  <c r="A274" i="1"/>
  <c r="C274" i="1" l="1"/>
  <c r="E274" i="1"/>
  <c r="G274" i="1"/>
  <c r="D274" i="1"/>
  <c r="H274" i="1"/>
  <c r="F274" i="1"/>
  <c r="B274" i="1"/>
  <c r="A275" i="1" s="1"/>
  <c r="B275" i="1" l="1"/>
  <c r="A276" i="1" s="1"/>
  <c r="D275" i="1"/>
  <c r="F275" i="1"/>
  <c r="H275" i="1"/>
  <c r="E275" i="1"/>
  <c r="G275" i="1"/>
  <c r="C275" i="1"/>
  <c r="C276" i="1" l="1"/>
  <c r="E276" i="1"/>
  <c r="G276" i="1"/>
  <c r="B276" i="1"/>
  <c r="F276" i="1"/>
  <c r="H276" i="1"/>
  <c r="D276" i="1"/>
  <c r="A277" i="1"/>
  <c r="B277" i="1" l="1"/>
  <c r="A278" i="1" s="1"/>
  <c r="D277" i="1"/>
  <c r="F277" i="1"/>
  <c r="H277" i="1"/>
  <c r="C277" i="1"/>
  <c r="G277" i="1"/>
  <c r="E277" i="1"/>
  <c r="C278" i="1" l="1"/>
  <c r="E278" i="1"/>
  <c r="G278" i="1"/>
  <c r="D278" i="1"/>
  <c r="H278" i="1"/>
  <c r="B278" i="1"/>
  <c r="A279" i="1" s="1"/>
  <c r="F278" i="1"/>
  <c r="B279" i="1" l="1"/>
  <c r="D279" i="1"/>
  <c r="F279" i="1"/>
  <c r="H279" i="1"/>
  <c r="E279" i="1"/>
  <c r="C279" i="1"/>
  <c r="G279" i="1"/>
  <c r="A280" i="1"/>
  <c r="C280" i="1" l="1"/>
  <c r="E280" i="1"/>
  <c r="G280" i="1"/>
  <c r="B280" i="1"/>
  <c r="F280" i="1"/>
  <c r="D280" i="1"/>
  <c r="H280" i="1"/>
  <c r="A281" i="1"/>
  <c r="B281" i="1" l="1"/>
  <c r="D281" i="1"/>
  <c r="F281" i="1"/>
  <c r="H281" i="1"/>
  <c r="C281" i="1"/>
  <c r="G281" i="1"/>
  <c r="E281" i="1"/>
  <c r="A282" i="1"/>
  <c r="C282" i="1" l="1"/>
  <c r="E282" i="1"/>
  <c r="G282" i="1"/>
  <c r="D282" i="1"/>
  <c r="H282" i="1"/>
  <c r="F282" i="1"/>
  <c r="B282" i="1"/>
  <c r="A283" i="1" s="1"/>
  <c r="B283" i="1" l="1"/>
  <c r="D283" i="1"/>
  <c r="F283" i="1"/>
  <c r="H283" i="1"/>
  <c r="E283" i="1"/>
  <c r="G283" i="1"/>
  <c r="C283" i="1"/>
  <c r="A284" i="1"/>
  <c r="C284" i="1" l="1"/>
  <c r="E284" i="1"/>
  <c r="G284" i="1"/>
  <c r="B284" i="1"/>
  <c r="F284" i="1"/>
  <c r="H284" i="1"/>
  <c r="D284" i="1"/>
  <c r="A285" i="1"/>
  <c r="B285" i="1" l="1"/>
  <c r="A286" i="1" s="1"/>
  <c r="D285" i="1"/>
  <c r="F285" i="1"/>
  <c r="H285" i="1"/>
  <c r="C285" i="1"/>
  <c r="G285" i="1"/>
  <c r="E285" i="1"/>
  <c r="C286" i="1" l="1"/>
  <c r="E286" i="1"/>
  <c r="G286" i="1"/>
  <c r="B286" i="1"/>
  <c r="F286" i="1"/>
  <c r="D286" i="1"/>
  <c r="H286" i="1"/>
  <c r="A287" i="1"/>
  <c r="B287" i="1" l="1"/>
  <c r="A288" i="1" s="1"/>
  <c r="D287" i="1"/>
  <c r="F287" i="1"/>
  <c r="H287" i="1"/>
  <c r="C287" i="1"/>
  <c r="G287" i="1"/>
  <c r="E287" i="1"/>
  <c r="C288" i="1" l="1"/>
  <c r="E288" i="1"/>
  <c r="G288" i="1"/>
  <c r="D288" i="1"/>
  <c r="H288" i="1"/>
  <c r="F288" i="1"/>
  <c r="B288" i="1"/>
  <c r="A289" i="1" s="1"/>
  <c r="B289" i="1" l="1"/>
  <c r="D289" i="1"/>
  <c r="F289" i="1"/>
  <c r="H289" i="1"/>
  <c r="E289" i="1"/>
  <c r="G289" i="1"/>
  <c r="C289" i="1"/>
  <c r="A290" i="1"/>
  <c r="C290" i="1" l="1"/>
  <c r="E290" i="1"/>
  <c r="G290" i="1"/>
  <c r="B290" i="1"/>
  <c r="F290" i="1"/>
  <c r="H290" i="1"/>
  <c r="D290" i="1"/>
  <c r="A291" i="1"/>
  <c r="B291" i="1" l="1"/>
  <c r="D291" i="1"/>
  <c r="F291" i="1"/>
  <c r="H291" i="1"/>
  <c r="C291" i="1"/>
  <c r="G291" i="1"/>
  <c r="E291" i="1"/>
  <c r="A292" i="1"/>
  <c r="C292" i="1" l="1"/>
  <c r="E292" i="1"/>
  <c r="G292" i="1"/>
  <c r="D292" i="1"/>
  <c r="H292" i="1"/>
  <c r="B292" i="1"/>
  <c r="F292" i="1"/>
  <c r="A293" i="1"/>
  <c r="B293" i="1" l="1"/>
  <c r="A294" i="1" s="1"/>
  <c r="D293" i="1"/>
  <c r="F293" i="1"/>
  <c r="H293" i="1"/>
  <c r="E293" i="1"/>
  <c r="C293" i="1"/>
  <c r="G293" i="1"/>
  <c r="C294" i="1" l="1"/>
  <c r="E294" i="1"/>
  <c r="G294" i="1"/>
  <c r="B294" i="1"/>
  <c r="F294" i="1"/>
  <c r="D294" i="1"/>
  <c r="H294" i="1"/>
  <c r="A295" i="1"/>
  <c r="B295" i="1" l="1"/>
  <c r="D295" i="1"/>
  <c r="F295" i="1"/>
  <c r="H295" i="1"/>
  <c r="C295" i="1"/>
  <c r="G295" i="1"/>
  <c r="E295" i="1"/>
  <c r="A296" i="1"/>
  <c r="C296" i="1" l="1"/>
  <c r="E296" i="1"/>
  <c r="G296" i="1"/>
  <c r="D296" i="1"/>
  <c r="H296" i="1"/>
  <c r="F296" i="1"/>
  <c r="B296" i="1"/>
  <c r="A297" i="1" s="1"/>
  <c r="B297" i="1" l="1"/>
  <c r="D297" i="1"/>
  <c r="F297" i="1"/>
  <c r="H297" i="1"/>
  <c r="E297" i="1"/>
  <c r="G297" i="1"/>
  <c r="C297" i="1"/>
  <c r="A298" i="1"/>
  <c r="C298" i="1" l="1"/>
  <c r="E298" i="1"/>
  <c r="G298" i="1"/>
  <c r="B298" i="1"/>
  <c r="F298" i="1"/>
  <c r="H298" i="1"/>
  <c r="D298" i="1"/>
  <c r="A299" i="1"/>
  <c r="B299" i="1" l="1"/>
  <c r="A300" i="1" s="1"/>
  <c r="D299" i="1"/>
  <c r="F299" i="1"/>
  <c r="H299" i="1"/>
  <c r="C299" i="1"/>
  <c r="G299" i="1"/>
  <c r="E299" i="1"/>
  <c r="C300" i="1" l="1"/>
  <c r="E300" i="1"/>
  <c r="G300" i="1"/>
  <c r="D300" i="1"/>
  <c r="H300" i="1"/>
  <c r="B300" i="1"/>
  <c r="A301" i="1" s="1"/>
  <c r="F300" i="1"/>
  <c r="B301" i="1" l="1"/>
  <c r="D301" i="1"/>
  <c r="F301" i="1"/>
  <c r="H301" i="1"/>
  <c r="E301" i="1"/>
  <c r="C301" i="1"/>
  <c r="G301" i="1"/>
  <c r="A302" i="1"/>
  <c r="C302" i="1" l="1"/>
  <c r="E302" i="1"/>
  <c r="G302" i="1"/>
  <c r="B302" i="1"/>
  <c r="F302" i="1"/>
  <c r="D302" i="1"/>
  <c r="H302" i="1"/>
  <c r="A303" i="1"/>
  <c r="B303" i="1" l="1"/>
  <c r="D303" i="1"/>
  <c r="F303" i="1"/>
  <c r="H303" i="1"/>
  <c r="C303" i="1"/>
  <c r="G303" i="1"/>
  <c r="E303" i="1"/>
  <c r="A304" i="1"/>
  <c r="C304" i="1" l="1"/>
  <c r="E304" i="1"/>
  <c r="G304" i="1"/>
  <c r="D304" i="1"/>
  <c r="H304" i="1"/>
  <c r="F304" i="1"/>
  <c r="B304" i="1"/>
  <c r="A305" i="1" s="1"/>
  <c r="B305" i="1" l="1"/>
  <c r="D305" i="1"/>
  <c r="F305" i="1"/>
  <c r="H305" i="1"/>
  <c r="E305" i="1"/>
  <c r="G305" i="1"/>
  <c r="C305" i="1"/>
  <c r="A306" i="1"/>
  <c r="C306" i="1" l="1"/>
  <c r="E306" i="1"/>
  <c r="G306" i="1"/>
  <c r="B306" i="1"/>
  <c r="F306" i="1"/>
  <c r="H306" i="1"/>
  <c r="D306" i="1"/>
  <c r="A307" i="1"/>
  <c r="B307" i="1" l="1"/>
  <c r="D307" i="1"/>
  <c r="F307" i="1"/>
  <c r="H307" i="1"/>
  <c r="C307" i="1"/>
  <c r="G307" i="1"/>
  <c r="E307" i="1"/>
  <c r="A308" i="1"/>
  <c r="C308" i="1" l="1"/>
  <c r="E308" i="1"/>
  <c r="G308" i="1"/>
  <c r="D308" i="1"/>
  <c r="H308" i="1"/>
  <c r="B308" i="1"/>
  <c r="F308" i="1"/>
  <c r="A309" i="1"/>
  <c r="B309" i="1" l="1"/>
  <c r="D309" i="1"/>
  <c r="F309" i="1"/>
  <c r="H309" i="1"/>
  <c r="E309" i="1"/>
  <c r="C309" i="1"/>
  <c r="G309" i="1"/>
  <c r="A310" i="1"/>
  <c r="C310" i="1" l="1"/>
  <c r="E310" i="1"/>
  <c r="G310" i="1"/>
  <c r="B310" i="1"/>
  <c r="F310" i="1"/>
  <c r="H310" i="1"/>
  <c r="D310" i="1"/>
  <c r="A311" i="1"/>
  <c r="B311" i="1" l="1"/>
  <c r="D311" i="1"/>
  <c r="F311" i="1"/>
  <c r="H311" i="1"/>
  <c r="C311" i="1"/>
  <c r="G311" i="1"/>
  <c r="E311" i="1"/>
  <c r="A312" i="1"/>
  <c r="C312" i="1" l="1"/>
  <c r="E312" i="1"/>
  <c r="G312" i="1"/>
  <c r="D312" i="1"/>
  <c r="H312" i="1"/>
  <c r="B312" i="1"/>
  <c r="F312" i="1"/>
  <c r="A313" i="1"/>
  <c r="B313" i="1" l="1"/>
  <c r="D313" i="1"/>
  <c r="F313" i="1"/>
  <c r="H313" i="1"/>
  <c r="E313" i="1"/>
  <c r="C313" i="1"/>
  <c r="G313" i="1"/>
  <c r="A314" i="1"/>
  <c r="C314" i="1" l="1"/>
  <c r="E314" i="1"/>
  <c r="G314" i="1"/>
  <c r="B314" i="1"/>
  <c r="F314" i="1"/>
  <c r="D314" i="1"/>
  <c r="H314" i="1"/>
  <c r="A315" i="1"/>
  <c r="B315" i="1" l="1"/>
  <c r="D315" i="1"/>
  <c r="F315" i="1"/>
  <c r="H315" i="1"/>
  <c r="C315" i="1"/>
  <c r="G315" i="1"/>
  <c r="E315" i="1"/>
  <c r="A316" i="1"/>
  <c r="C316" i="1" l="1"/>
  <c r="E316" i="1"/>
  <c r="G316" i="1"/>
  <c r="D316" i="1"/>
  <c r="H316" i="1"/>
  <c r="F316" i="1"/>
  <c r="B316" i="1"/>
  <c r="A317" i="1" s="1"/>
  <c r="B317" i="1" l="1"/>
  <c r="A318" i="1" s="1"/>
  <c r="D317" i="1"/>
  <c r="F317" i="1"/>
  <c r="H317" i="1"/>
  <c r="E317" i="1"/>
  <c r="G317" i="1"/>
  <c r="C317" i="1"/>
  <c r="C318" i="1" l="1"/>
  <c r="E318" i="1"/>
  <c r="G318" i="1"/>
  <c r="B318" i="1"/>
  <c r="F318" i="1"/>
  <c r="H318" i="1"/>
  <c r="D318" i="1"/>
  <c r="A319" i="1"/>
  <c r="B319" i="1" l="1"/>
  <c r="D319" i="1"/>
  <c r="F319" i="1"/>
  <c r="H319" i="1"/>
  <c r="C319" i="1"/>
  <c r="G319" i="1"/>
  <c r="E319" i="1"/>
  <c r="A320" i="1"/>
  <c r="C320" i="1" l="1"/>
  <c r="E320" i="1"/>
  <c r="G320" i="1"/>
  <c r="D320" i="1"/>
  <c r="H320" i="1"/>
  <c r="B320" i="1"/>
  <c r="F320" i="1"/>
  <c r="A321" i="1"/>
  <c r="B321" i="1" l="1"/>
  <c r="D321" i="1"/>
  <c r="F321" i="1"/>
  <c r="H321" i="1"/>
  <c r="E321" i="1"/>
  <c r="C321" i="1"/>
  <c r="G321" i="1"/>
  <c r="A322" i="1"/>
  <c r="C322" i="1" l="1"/>
  <c r="E322" i="1"/>
  <c r="G322" i="1"/>
  <c r="B322" i="1"/>
  <c r="F322" i="1"/>
  <c r="D322" i="1"/>
  <c r="H322" i="1"/>
  <c r="A323" i="1"/>
  <c r="B323" i="1" l="1"/>
  <c r="D323" i="1"/>
  <c r="F323" i="1"/>
  <c r="H323" i="1"/>
  <c r="C323" i="1"/>
  <c r="G323" i="1"/>
  <c r="E323" i="1"/>
  <c r="A324" i="1"/>
  <c r="C324" i="1" l="1"/>
  <c r="E324" i="1"/>
  <c r="G324" i="1"/>
  <c r="D324" i="1"/>
  <c r="H324" i="1"/>
  <c r="F324" i="1"/>
  <c r="B324" i="1"/>
  <c r="A325" i="1" s="1"/>
  <c r="B325" i="1" l="1"/>
  <c r="D325" i="1"/>
  <c r="F325" i="1"/>
  <c r="H325" i="1"/>
  <c r="E325" i="1"/>
  <c r="G325" i="1"/>
  <c r="C325" i="1"/>
  <c r="A326" i="1"/>
  <c r="C326" i="1" l="1"/>
  <c r="E326" i="1"/>
  <c r="G326" i="1"/>
  <c r="B326" i="1"/>
  <c r="F326" i="1"/>
  <c r="H326" i="1"/>
  <c r="D326" i="1"/>
  <c r="A327" i="1"/>
  <c r="B327" i="1" l="1"/>
  <c r="D327" i="1"/>
  <c r="F327" i="1"/>
  <c r="H327" i="1"/>
  <c r="C327" i="1"/>
  <c r="G327" i="1"/>
  <c r="E327" i="1"/>
  <c r="A328" i="1"/>
  <c r="C328" i="1" l="1"/>
  <c r="E328" i="1"/>
  <c r="G328" i="1"/>
  <c r="D328" i="1"/>
  <c r="H328" i="1"/>
  <c r="B328" i="1"/>
  <c r="F328" i="1"/>
  <c r="A329" i="1"/>
  <c r="B329" i="1" l="1"/>
  <c r="D329" i="1"/>
  <c r="F329" i="1"/>
  <c r="H329" i="1"/>
  <c r="E329" i="1"/>
  <c r="C329" i="1"/>
  <c r="G329" i="1"/>
  <c r="A330" i="1"/>
  <c r="C330" i="1" l="1"/>
  <c r="E330" i="1"/>
  <c r="G330" i="1"/>
  <c r="B330" i="1"/>
  <c r="F330" i="1"/>
  <c r="D330" i="1"/>
  <c r="H330" i="1"/>
  <c r="A331" i="1"/>
  <c r="B331" i="1" l="1"/>
  <c r="D331" i="1"/>
  <c r="F331" i="1"/>
  <c r="H331" i="1"/>
  <c r="C331" i="1"/>
  <c r="G331" i="1"/>
  <c r="E331" i="1"/>
  <c r="A332" i="1"/>
  <c r="C332" i="1" l="1"/>
  <c r="E332" i="1"/>
  <c r="G332" i="1"/>
  <c r="D332" i="1"/>
  <c r="H332" i="1"/>
  <c r="F332" i="1"/>
  <c r="B332" i="1"/>
  <c r="A333" i="1" s="1"/>
  <c r="B333" i="1" l="1"/>
  <c r="D333" i="1"/>
  <c r="F333" i="1"/>
  <c r="H333" i="1"/>
  <c r="E333" i="1"/>
  <c r="G333" i="1"/>
  <c r="C333" i="1"/>
  <c r="A334" i="1"/>
  <c r="C334" i="1" l="1"/>
  <c r="E334" i="1"/>
  <c r="G334" i="1"/>
  <c r="B334" i="1"/>
  <c r="F334" i="1"/>
  <c r="H334" i="1"/>
  <c r="D334" i="1"/>
  <c r="A335" i="1"/>
  <c r="B335" i="1" l="1"/>
  <c r="D335" i="1"/>
  <c r="F335" i="1"/>
  <c r="H335" i="1"/>
  <c r="C335" i="1"/>
  <c r="G335" i="1"/>
  <c r="E335" i="1"/>
  <c r="A336" i="1"/>
  <c r="C336" i="1" l="1"/>
  <c r="E336" i="1"/>
  <c r="G336" i="1"/>
  <c r="D336" i="1"/>
  <c r="H336" i="1"/>
  <c r="B336" i="1"/>
  <c r="F336" i="1"/>
  <c r="A337" i="1"/>
  <c r="B337" i="1" l="1"/>
  <c r="D337" i="1"/>
  <c r="F337" i="1"/>
  <c r="H337" i="1"/>
  <c r="E337" i="1"/>
  <c r="C337" i="1"/>
  <c r="G337" i="1"/>
  <c r="A338" i="1"/>
  <c r="C338" i="1" l="1"/>
  <c r="E338" i="1"/>
  <c r="G338" i="1"/>
  <c r="B338" i="1"/>
  <c r="F338" i="1"/>
  <c r="D338" i="1"/>
  <c r="H338" i="1"/>
  <c r="A339" i="1"/>
  <c r="B339" i="1" l="1"/>
  <c r="D339" i="1"/>
  <c r="F339" i="1"/>
  <c r="H339" i="1"/>
  <c r="C339" i="1"/>
  <c r="G339" i="1"/>
  <c r="E339" i="1"/>
  <c r="A340" i="1"/>
  <c r="C340" i="1" l="1"/>
  <c r="E340" i="1"/>
  <c r="G340" i="1"/>
  <c r="D340" i="1"/>
  <c r="H340" i="1"/>
  <c r="F340" i="1"/>
  <c r="B340" i="1"/>
  <c r="A341" i="1" s="1"/>
  <c r="B341" i="1" l="1"/>
  <c r="D341" i="1"/>
  <c r="F341" i="1"/>
  <c r="H341" i="1"/>
  <c r="E341" i="1"/>
  <c r="G341" i="1"/>
  <c r="C341" i="1"/>
  <c r="A342" i="1"/>
  <c r="C342" i="1" l="1"/>
  <c r="E342" i="1"/>
  <c r="G342" i="1"/>
  <c r="B342" i="1"/>
  <c r="F342" i="1"/>
  <c r="H342" i="1"/>
  <c r="D342" i="1"/>
  <c r="A343" i="1"/>
  <c r="B343" i="1" l="1"/>
  <c r="D343" i="1"/>
  <c r="F343" i="1"/>
  <c r="H343" i="1"/>
  <c r="C343" i="1"/>
  <c r="G343" i="1"/>
  <c r="E343" i="1"/>
  <c r="A344" i="1"/>
  <c r="C344" i="1" l="1"/>
  <c r="E344" i="1"/>
  <c r="G344" i="1"/>
  <c r="D344" i="1"/>
  <c r="H344" i="1"/>
  <c r="B344" i="1"/>
  <c r="F344" i="1"/>
  <c r="A345" i="1"/>
  <c r="B345" i="1" l="1"/>
  <c r="D345" i="1"/>
  <c r="F345" i="1"/>
  <c r="H345" i="1"/>
  <c r="E345" i="1"/>
  <c r="C345" i="1"/>
  <c r="G345" i="1"/>
  <c r="A346" i="1"/>
  <c r="C346" i="1" l="1"/>
  <c r="E346" i="1"/>
  <c r="G346" i="1"/>
  <c r="B346" i="1"/>
  <c r="F346" i="1"/>
  <c r="D346" i="1"/>
  <c r="H346" i="1"/>
  <c r="A347" i="1"/>
  <c r="B347" i="1" l="1"/>
  <c r="D347" i="1"/>
  <c r="F347" i="1"/>
  <c r="H347" i="1"/>
  <c r="C347" i="1"/>
  <c r="G347" i="1"/>
  <c r="E347" i="1"/>
  <c r="A348" i="1"/>
  <c r="C348" i="1" l="1"/>
  <c r="E348" i="1"/>
  <c r="G348" i="1"/>
  <c r="D348" i="1"/>
  <c r="H348" i="1"/>
  <c r="F348" i="1"/>
  <c r="B348" i="1"/>
  <c r="A349" i="1" s="1"/>
  <c r="B349" i="1" l="1"/>
  <c r="A350" i="1" s="1"/>
  <c r="D349" i="1"/>
  <c r="F349" i="1"/>
  <c r="H349" i="1"/>
  <c r="E349" i="1"/>
  <c r="G349" i="1"/>
  <c r="C349" i="1"/>
  <c r="C350" i="1" l="1"/>
  <c r="E350" i="1"/>
  <c r="G350" i="1"/>
  <c r="B350" i="1"/>
  <c r="F350" i="1"/>
  <c r="H350" i="1"/>
  <c r="D350" i="1"/>
  <c r="A351" i="1"/>
  <c r="B351" i="1" l="1"/>
  <c r="D351" i="1"/>
  <c r="F351" i="1"/>
  <c r="H351" i="1"/>
  <c r="C351" i="1"/>
  <c r="G351" i="1"/>
  <c r="E351" i="1"/>
  <c r="A352" i="1"/>
  <c r="C352" i="1" l="1"/>
  <c r="E352" i="1"/>
  <c r="G352" i="1"/>
  <c r="D352" i="1"/>
  <c r="H352" i="1"/>
  <c r="B352" i="1"/>
  <c r="F352" i="1"/>
  <c r="A353" i="1"/>
  <c r="B353" i="1" l="1"/>
  <c r="D353" i="1"/>
  <c r="F353" i="1"/>
  <c r="H353" i="1"/>
  <c r="E353" i="1"/>
  <c r="C353" i="1"/>
  <c r="G353" i="1"/>
  <c r="A354" i="1"/>
  <c r="C354" i="1" l="1"/>
  <c r="E354" i="1"/>
  <c r="G354" i="1"/>
  <c r="B354" i="1"/>
  <c r="F354" i="1"/>
  <c r="D354" i="1"/>
  <c r="H354" i="1"/>
  <c r="A355" i="1"/>
  <c r="B355" i="1" l="1"/>
  <c r="D355" i="1"/>
  <c r="F355" i="1"/>
  <c r="H355" i="1"/>
  <c r="C355" i="1"/>
  <c r="G355" i="1"/>
  <c r="E355" i="1"/>
  <c r="A356" i="1"/>
  <c r="C356" i="1" l="1"/>
  <c r="E356" i="1"/>
  <c r="G356" i="1"/>
  <c r="D356" i="1"/>
  <c r="H356" i="1"/>
  <c r="F356" i="1"/>
  <c r="B356" i="1"/>
  <c r="A357" i="1" s="1"/>
  <c r="B357" i="1" l="1"/>
  <c r="A358" i="1" s="1"/>
  <c r="D357" i="1"/>
  <c r="F357" i="1"/>
  <c r="H357" i="1"/>
  <c r="E357" i="1"/>
  <c r="G357" i="1"/>
  <c r="C357" i="1"/>
  <c r="C358" i="1" l="1"/>
  <c r="E358" i="1"/>
  <c r="G358" i="1"/>
  <c r="B358" i="1"/>
  <c r="F358" i="1"/>
  <c r="H358" i="1"/>
  <c r="D358" i="1"/>
  <c r="A359" i="1"/>
  <c r="B359" i="1" l="1"/>
  <c r="D359" i="1"/>
  <c r="F359" i="1"/>
  <c r="H359" i="1"/>
  <c r="C359" i="1"/>
  <c r="G359" i="1"/>
  <c r="E359" i="1"/>
  <c r="A360" i="1"/>
  <c r="C360" i="1" l="1"/>
  <c r="E360" i="1"/>
  <c r="G360" i="1"/>
  <c r="D360" i="1"/>
  <c r="H360" i="1"/>
  <c r="B360" i="1"/>
  <c r="F360" i="1"/>
  <c r="A361" i="1"/>
  <c r="B361" i="1" l="1"/>
  <c r="D361" i="1"/>
  <c r="F361" i="1"/>
  <c r="H361" i="1"/>
  <c r="E361" i="1"/>
  <c r="C361" i="1"/>
  <c r="G361" i="1"/>
  <c r="A362" i="1"/>
  <c r="C362" i="1" l="1"/>
  <c r="E362" i="1"/>
  <c r="G362" i="1"/>
  <c r="B362" i="1"/>
  <c r="F362" i="1"/>
  <c r="D362" i="1"/>
  <c r="H362" i="1"/>
  <c r="A363" i="1"/>
  <c r="B363" i="1" l="1"/>
  <c r="D363" i="1"/>
  <c r="F363" i="1"/>
  <c r="H363" i="1"/>
  <c r="C363" i="1"/>
  <c r="G363" i="1"/>
  <c r="E363" i="1"/>
  <c r="A364" i="1"/>
  <c r="C364" i="1" l="1"/>
  <c r="E364" i="1"/>
  <c r="G364" i="1"/>
  <c r="D364" i="1"/>
  <c r="H364" i="1"/>
  <c r="F364" i="1"/>
  <c r="B364" i="1"/>
  <c r="A365" i="1" s="1"/>
  <c r="B365" i="1" l="1"/>
  <c r="D365" i="1"/>
  <c r="F365" i="1"/>
  <c r="H365" i="1"/>
  <c r="E365" i="1"/>
  <c r="G365" i="1"/>
  <c r="C365" i="1"/>
  <c r="A366" i="1"/>
  <c r="C366" i="1" l="1"/>
  <c r="E366" i="1"/>
  <c r="G366" i="1"/>
  <c r="B366" i="1"/>
  <c r="F366" i="1"/>
  <c r="H366" i="1"/>
  <c r="D366" i="1"/>
  <c r="A367" i="1"/>
  <c r="B367" i="1" l="1"/>
  <c r="D367" i="1"/>
  <c r="F367" i="1"/>
  <c r="H367" i="1"/>
  <c r="C367" i="1"/>
  <c r="G367" i="1"/>
  <c r="E367" i="1"/>
  <c r="A368" i="1"/>
  <c r="C368" i="1" l="1"/>
  <c r="E368" i="1"/>
  <c r="G368" i="1"/>
  <c r="D368" i="1"/>
  <c r="H368" i="1"/>
  <c r="B368" i="1"/>
  <c r="A369" i="1" s="1"/>
  <c r="F368" i="1"/>
  <c r="B369" i="1" l="1"/>
  <c r="D369" i="1"/>
  <c r="F369" i="1"/>
  <c r="H369" i="1"/>
  <c r="E369" i="1"/>
  <c r="C369" i="1"/>
  <c r="G369" i="1"/>
  <c r="A370" i="1"/>
  <c r="C370" i="1" l="1"/>
  <c r="E370" i="1"/>
  <c r="G370" i="1"/>
  <c r="B370" i="1"/>
  <c r="F370" i="1"/>
  <c r="D370" i="1"/>
  <c r="H370" i="1"/>
  <c r="A371" i="1"/>
  <c r="B371" i="1" l="1"/>
  <c r="D371" i="1"/>
  <c r="F371" i="1"/>
  <c r="H371" i="1"/>
  <c r="C371" i="1"/>
  <c r="G371" i="1"/>
  <c r="E371" i="1"/>
  <c r="A372" i="1"/>
  <c r="C372" i="1" l="1"/>
  <c r="E372" i="1"/>
  <c r="G372" i="1"/>
  <c r="D372" i="1"/>
  <c r="H372" i="1"/>
  <c r="F372" i="1"/>
  <c r="B372" i="1"/>
  <c r="A373" i="1" s="1"/>
  <c r="B373" i="1" l="1"/>
  <c r="D373" i="1"/>
  <c r="F373" i="1"/>
  <c r="H373" i="1"/>
  <c r="E373" i="1"/>
  <c r="G373" i="1"/>
  <c r="C373" i="1"/>
  <c r="A374" i="1"/>
  <c r="C374" i="1" l="1"/>
  <c r="E374" i="1"/>
  <c r="G374" i="1"/>
  <c r="B374" i="1"/>
  <c r="F374" i="1"/>
  <c r="H374" i="1"/>
  <c r="D374" i="1"/>
  <c r="A375" i="1"/>
  <c r="B375" i="1" l="1"/>
  <c r="D375" i="1"/>
  <c r="F375" i="1"/>
  <c r="H375" i="1"/>
  <c r="C375" i="1"/>
  <c r="G375" i="1"/>
  <c r="E375" i="1"/>
  <c r="A376" i="1"/>
  <c r="C376" i="1" l="1"/>
  <c r="E376" i="1"/>
  <c r="G376" i="1"/>
  <c r="D376" i="1"/>
  <c r="H376" i="1"/>
  <c r="B376" i="1"/>
  <c r="F376" i="1"/>
  <c r="A377" i="1"/>
  <c r="B377" i="1" l="1"/>
  <c r="D377" i="1"/>
  <c r="F377" i="1"/>
  <c r="H377" i="1"/>
  <c r="E377" i="1"/>
  <c r="C377" i="1"/>
  <c r="G377" i="1"/>
  <c r="A378" i="1"/>
  <c r="C378" i="1" l="1"/>
  <c r="E378" i="1"/>
  <c r="G378" i="1"/>
  <c r="B378" i="1"/>
  <c r="F378" i="1"/>
  <c r="D378" i="1"/>
  <c r="H378" i="1"/>
  <c r="A379" i="1"/>
  <c r="B379" i="1" l="1"/>
  <c r="D379" i="1"/>
  <c r="F379" i="1"/>
  <c r="H379" i="1"/>
  <c r="C379" i="1"/>
  <c r="G379" i="1"/>
  <c r="E379" i="1"/>
  <c r="A380" i="1"/>
  <c r="C380" i="1" l="1"/>
  <c r="E380" i="1"/>
  <c r="G380" i="1"/>
  <c r="D380" i="1"/>
  <c r="H380" i="1"/>
  <c r="F380" i="1"/>
  <c r="B380" i="1"/>
  <c r="A381" i="1" s="1"/>
  <c r="B381" i="1" l="1"/>
  <c r="A382" i="1" s="1"/>
  <c r="D381" i="1"/>
  <c r="F381" i="1"/>
  <c r="H381" i="1"/>
  <c r="E381" i="1"/>
  <c r="G381" i="1"/>
  <c r="C381" i="1"/>
  <c r="C382" i="1" l="1"/>
  <c r="E382" i="1"/>
  <c r="G382" i="1"/>
  <c r="B382" i="1"/>
  <c r="F382" i="1"/>
  <c r="H382" i="1"/>
  <c r="D382" i="1"/>
  <c r="A383" i="1"/>
  <c r="B383" i="1" l="1"/>
  <c r="D383" i="1"/>
  <c r="F383" i="1"/>
  <c r="H383" i="1"/>
  <c r="C383" i="1"/>
  <c r="G383" i="1"/>
  <c r="E383" i="1"/>
  <c r="A384" i="1"/>
  <c r="C384" i="1" l="1"/>
  <c r="E384" i="1"/>
  <c r="G384" i="1"/>
  <c r="D384" i="1"/>
  <c r="H384" i="1"/>
  <c r="B384" i="1"/>
  <c r="F384" i="1"/>
  <c r="A385" i="1"/>
  <c r="B385" i="1" l="1"/>
  <c r="D385" i="1"/>
  <c r="F385" i="1"/>
  <c r="H385" i="1"/>
  <c r="E385" i="1"/>
  <c r="C385" i="1"/>
  <c r="G385" i="1"/>
  <c r="A386" i="1"/>
  <c r="C386" i="1" l="1"/>
  <c r="E386" i="1"/>
  <c r="G386" i="1"/>
  <c r="B386" i="1"/>
  <c r="F386" i="1"/>
  <c r="D386" i="1"/>
  <c r="H386" i="1"/>
  <c r="A387" i="1"/>
  <c r="B387" i="1" l="1"/>
  <c r="D387" i="1"/>
  <c r="F387" i="1"/>
  <c r="H387" i="1"/>
  <c r="C387" i="1"/>
  <c r="G387" i="1"/>
  <c r="E387" i="1"/>
  <c r="A388" i="1"/>
  <c r="C388" i="1" l="1"/>
  <c r="E388" i="1"/>
  <c r="G388" i="1"/>
  <c r="D388" i="1"/>
  <c r="H388" i="1"/>
  <c r="F388" i="1"/>
  <c r="B388" i="1"/>
  <c r="A389" i="1" s="1"/>
  <c r="B389" i="1" l="1"/>
  <c r="A390" i="1" s="1"/>
  <c r="D389" i="1"/>
  <c r="F389" i="1"/>
  <c r="H389" i="1"/>
  <c r="E389" i="1"/>
  <c r="G389" i="1"/>
  <c r="C389" i="1"/>
  <c r="C390" i="1" l="1"/>
  <c r="E390" i="1"/>
  <c r="G390" i="1"/>
  <c r="B390" i="1"/>
  <c r="F390" i="1"/>
  <c r="H390" i="1"/>
  <c r="D390" i="1"/>
  <c r="A391" i="1"/>
  <c r="B391" i="1" l="1"/>
  <c r="A392" i="1" s="1"/>
  <c r="D391" i="1"/>
  <c r="F391" i="1"/>
  <c r="H391" i="1"/>
  <c r="C391" i="1"/>
  <c r="G391" i="1"/>
  <c r="E391" i="1"/>
  <c r="C392" i="1" l="1"/>
  <c r="E392" i="1"/>
  <c r="G392" i="1"/>
  <c r="D392" i="1"/>
  <c r="H392" i="1"/>
  <c r="B392" i="1"/>
  <c r="F392" i="1"/>
  <c r="A393" i="1"/>
  <c r="B393" i="1" l="1"/>
  <c r="D393" i="1"/>
  <c r="F393" i="1"/>
  <c r="H393" i="1"/>
  <c r="E393" i="1"/>
  <c r="C393" i="1"/>
  <c r="G393" i="1"/>
  <c r="A394" i="1"/>
  <c r="C394" i="1" l="1"/>
  <c r="E394" i="1"/>
  <c r="G394" i="1"/>
  <c r="B394" i="1"/>
  <c r="F394" i="1"/>
  <c r="D394" i="1"/>
  <c r="H394" i="1"/>
  <c r="A395" i="1"/>
  <c r="B395" i="1" l="1"/>
  <c r="D395" i="1"/>
  <c r="F395" i="1"/>
  <c r="H395" i="1"/>
  <c r="C395" i="1"/>
  <c r="G395" i="1"/>
  <c r="E395" i="1"/>
  <c r="A396" i="1"/>
  <c r="C396" i="1" l="1"/>
  <c r="E396" i="1"/>
  <c r="G396" i="1"/>
  <c r="D396" i="1"/>
  <c r="H396" i="1"/>
  <c r="F396" i="1"/>
  <c r="B396" i="1"/>
  <c r="A397" i="1" s="1"/>
  <c r="B397" i="1" l="1"/>
  <c r="A398" i="1" s="1"/>
  <c r="D397" i="1"/>
  <c r="F397" i="1"/>
  <c r="H397" i="1"/>
  <c r="E397" i="1"/>
  <c r="G397" i="1"/>
  <c r="C397" i="1"/>
  <c r="C398" i="1" l="1"/>
  <c r="E398" i="1"/>
  <c r="G398" i="1"/>
  <c r="B398" i="1"/>
  <c r="F398" i="1"/>
  <c r="H398" i="1"/>
  <c r="D398" i="1"/>
  <c r="A399" i="1"/>
  <c r="B399" i="1" l="1"/>
  <c r="D399" i="1"/>
  <c r="F399" i="1"/>
  <c r="H399" i="1"/>
  <c r="C399" i="1"/>
  <c r="G399" i="1"/>
  <c r="E399" i="1"/>
  <c r="A400" i="1"/>
  <c r="C400" i="1" l="1"/>
  <c r="E400" i="1"/>
  <c r="G400" i="1"/>
  <c r="D400" i="1"/>
  <c r="H400" i="1"/>
  <c r="B400" i="1"/>
  <c r="F400" i="1"/>
  <c r="A401" i="1"/>
  <c r="B401" i="1" l="1"/>
  <c r="D401" i="1"/>
  <c r="F401" i="1"/>
  <c r="H401" i="1"/>
  <c r="E401" i="1"/>
  <c r="C401" i="1"/>
  <c r="G401" i="1"/>
  <c r="A402" i="1"/>
  <c r="C402" i="1" l="1"/>
  <c r="E402" i="1"/>
  <c r="G402" i="1"/>
  <c r="B402" i="1"/>
  <c r="F402" i="1"/>
  <c r="D402" i="1"/>
  <c r="H402" i="1"/>
  <c r="A403" i="1"/>
  <c r="B403" i="1" l="1"/>
  <c r="D403" i="1"/>
  <c r="F403" i="1"/>
  <c r="H403" i="1"/>
  <c r="C403" i="1"/>
  <c r="G403" i="1"/>
  <c r="E403" i="1"/>
  <c r="A404" i="1"/>
  <c r="C404" i="1" l="1"/>
  <c r="E404" i="1"/>
  <c r="G404" i="1"/>
  <c r="D404" i="1"/>
  <c r="H404" i="1"/>
  <c r="F404" i="1"/>
  <c r="B404" i="1"/>
  <c r="A405" i="1" s="1"/>
  <c r="B405" i="1" l="1"/>
  <c r="A406" i="1" s="1"/>
  <c r="D405" i="1"/>
  <c r="F405" i="1"/>
  <c r="H405" i="1"/>
  <c r="E405" i="1"/>
  <c r="G405" i="1"/>
  <c r="C405" i="1"/>
  <c r="C406" i="1" l="1"/>
  <c r="E406" i="1"/>
  <c r="G406" i="1"/>
  <c r="B406" i="1"/>
  <c r="F406" i="1"/>
  <c r="H406" i="1"/>
  <c r="D406" i="1"/>
  <c r="A407" i="1"/>
  <c r="B407" i="1" l="1"/>
  <c r="D407" i="1"/>
  <c r="F407" i="1"/>
  <c r="H407" i="1"/>
  <c r="C407" i="1"/>
  <c r="G407" i="1"/>
  <c r="E407" i="1"/>
  <c r="A408" i="1"/>
  <c r="C408" i="1" l="1"/>
  <c r="E408" i="1"/>
  <c r="G408" i="1"/>
  <c r="D408" i="1"/>
  <c r="H408" i="1"/>
  <c r="B408" i="1"/>
  <c r="F408" i="1"/>
  <c r="A409" i="1"/>
  <c r="B409" i="1" l="1"/>
  <c r="D409" i="1"/>
  <c r="F409" i="1"/>
  <c r="H409" i="1"/>
  <c r="E409" i="1"/>
  <c r="C409" i="1"/>
  <c r="G409" i="1"/>
  <c r="A410" i="1"/>
  <c r="C410" i="1" l="1"/>
  <c r="E410" i="1"/>
  <c r="G410" i="1"/>
  <c r="B410" i="1"/>
  <c r="F410" i="1"/>
  <c r="D410" i="1"/>
  <c r="H410" i="1"/>
  <c r="A411" i="1"/>
  <c r="B411" i="1" l="1"/>
  <c r="D411" i="1"/>
  <c r="F411" i="1"/>
  <c r="H411" i="1"/>
  <c r="C411" i="1"/>
  <c r="G411" i="1"/>
  <c r="E411" i="1"/>
  <c r="A412" i="1"/>
  <c r="C412" i="1" l="1"/>
  <c r="E412" i="1"/>
  <c r="G412" i="1"/>
  <c r="D412" i="1"/>
  <c r="H412" i="1"/>
  <c r="F412" i="1"/>
  <c r="B412" i="1"/>
  <c r="A413" i="1" s="1"/>
  <c r="B413" i="1" l="1"/>
  <c r="D413" i="1"/>
  <c r="F413" i="1"/>
  <c r="H413" i="1"/>
  <c r="E413" i="1"/>
  <c r="G413" i="1"/>
  <c r="C413" i="1"/>
  <c r="A414" i="1"/>
  <c r="C414" i="1" l="1"/>
  <c r="E414" i="1"/>
  <c r="G414" i="1"/>
  <c r="B414" i="1"/>
  <c r="F414" i="1"/>
  <c r="H414" i="1"/>
  <c r="D414" i="1"/>
  <c r="A415" i="1"/>
  <c r="B415" i="1" l="1"/>
  <c r="D415" i="1"/>
  <c r="F415" i="1"/>
  <c r="H415" i="1"/>
  <c r="C415" i="1"/>
  <c r="G415" i="1"/>
  <c r="E415" i="1"/>
  <c r="A416" i="1"/>
  <c r="C416" i="1" l="1"/>
  <c r="E416" i="1"/>
  <c r="G416" i="1"/>
  <c r="D416" i="1"/>
  <c r="H416" i="1"/>
  <c r="B416" i="1"/>
  <c r="F416" i="1"/>
  <c r="A417" i="1"/>
  <c r="B417" i="1" l="1"/>
  <c r="D417" i="1"/>
  <c r="F417" i="1"/>
  <c r="H417" i="1"/>
  <c r="E417" i="1"/>
  <c r="C417" i="1"/>
  <c r="G417" i="1"/>
  <c r="A418" i="1"/>
  <c r="C418" i="1" l="1"/>
  <c r="E418" i="1"/>
  <c r="G418" i="1"/>
  <c r="B418" i="1"/>
  <c r="F418" i="1"/>
  <c r="D418" i="1"/>
  <c r="H418" i="1"/>
  <c r="A419" i="1"/>
  <c r="B419" i="1" l="1"/>
  <c r="D419" i="1"/>
  <c r="F419" i="1"/>
  <c r="H419" i="1"/>
  <c r="C419" i="1"/>
  <c r="G419" i="1"/>
  <c r="E419" i="1"/>
  <c r="A420" i="1"/>
  <c r="C420" i="1" l="1"/>
  <c r="E420" i="1"/>
  <c r="G420" i="1"/>
  <c r="D420" i="1"/>
  <c r="H420" i="1"/>
  <c r="F420" i="1"/>
  <c r="B420" i="1"/>
  <c r="A421" i="1" s="1"/>
  <c r="B421" i="1" l="1"/>
  <c r="A422" i="1" s="1"/>
  <c r="D421" i="1"/>
  <c r="F421" i="1"/>
  <c r="H421" i="1"/>
  <c r="E421" i="1"/>
  <c r="G421" i="1"/>
  <c r="C421" i="1"/>
  <c r="C422" i="1" l="1"/>
  <c r="E422" i="1"/>
  <c r="G422" i="1"/>
  <c r="B422" i="1"/>
  <c r="F422" i="1"/>
  <c r="H422" i="1"/>
  <c r="D422" i="1"/>
  <c r="A423" i="1"/>
  <c r="B423" i="1" l="1"/>
  <c r="D423" i="1"/>
  <c r="F423" i="1"/>
  <c r="H423" i="1"/>
  <c r="C423" i="1"/>
  <c r="G423" i="1"/>
  <c r="E423" i="1"/>
  <c r="A424" i="1"/>
  <c r="C424" i="1" l="1"/>
  <c r="E424" i="1"/>
  <c r="G424" i="1"/>
  <c r="D424" i="1"/>
  <c r="H424" i="1"/>
  <c r="B424" i="1"/>
  <c r="F424" i="1"/>
  <c r="A425" i="1"/>
  <c r="B425" i="1" l="1"/>
  <c r="D425" i="1"/>
  <c r="F425" i="1"/>
  <c r="H425" i="1"/>
  <c r="E425" i="1"/>
  <c r="C425" i="1"/>
  <c r="G425" i="1"/>
  <c r="A426" i="1"/>
  <c r="C426" i="1" l="1"/>
  <c r="E426" i="1"/>
  <c r="G426" i="1"/>
  <c r="B426" i="1"/>
  <c r="F426" i="1"/>
  <c r="D426" i="1"/>
  <c r="H426" i="1"/>
  <c r="A427" i="1"/>
  <c r="B427" i="1" l="1"/>
  <c r="D427" i="1"/>
  <c r="F427" i="1"/>
  <c r="H427" i="1"/>
  <c r="C427" i="1"/>
  <c r="G427" i="1"/>
  <c r="E427" i="1"/>
  <c r="A428" i="1"/>
  <c r="C428" i="1" l="1"/>
  <c r="E428" i="1"/>
  <c r="G428" i="1"/>
  <c r="D428" i="1"/>
  <c r="H428" i="1"/>
  <c r="F428" i="1"/>
  <c r="B428" i="1"/>
  <c r="A429" i="1" s="1"/>
  <c r="B429" i="1" l="1"/>
  <c r="A430" i="1" s="1"/>
  <c r="D429" i="1"/>
  <c r="F429" i="1"/>
  <c r="H429" i="1"/>
  <c r="E429" i="1"/>
  <c r="G429" i="1"/>
  <c r="C429" i="1"/>
  <c r="C430" i="1" l="1"/>
  <c r="E430" i="1"/>
  <c r="G430" i="1"/>
  <c r="B430" i="1"/>
  <c r="F430" i="1"/>
  <c r="H430" i="1"/>
  <c r="D430" i="1"/>
  <c r="A431" i="1"/>
  <c r="B431" i="1" l="1"/>
  <c r="D431" i="1"/>
  <c r="F431" i="1"/>
  <c r="H431" i="1"/>
  <c r="C431" i="1"/>
  <c r="G431" i="1"/>
  <c r="E431" i="1"/>
  <c r="A432" i="1"/>
  <c r="C432" i="1" l="1"/>
  <c r="E432" i="1"/>
  <c r="G432" i="1"/>
  <c r="D432" i="1"/>
  <c r="H432" i="1"/>
  <c r="B432" i="1"/>
  <c r="F432" i="1"/>
  <c r="A433" i="1"/>
  <c r="B433" i="1" l="1"/>
  <c r="D433" i="1"/>
  <c r="F433" i="1"/>
  <c r="H433" i="1"/>
  <c r="E433" i="1"/>
  <c r="C433" i="1"/>
  <c r="G433" i="1"/>
  <c r="A434" i="1"/>
  <c r="C434" i="1" l="1"/>
  <c r="E434" i="1"/>
  <c r="G434" i="1"/>
  <c r="B434" i="1"/>
  <c r="F434" i="1"/>
  <c r="D434" i="1"/>
  <c r="H434" i="1"/>
  <c r="A435" i="1"/>
  <c r="B435" i="1" l="1"/>
  <c r="D435" i="1"/>
  <c r="F435" i="1"/>
  <c r="H435" i="1"/>
  <c r="C435" i="1"/>
  <c r="G435" i="1"/>
  <c r="E435" i="1"/>
  <c r="A436" i="1"/>
  <c r="C436" i="1" l="1"/>
  <c r="E436" i="1"/>
  <c r="G436" i="1"/>
  <c r="D436" i="1"/>
  <c r="H436" i="1"/>
  <c r="F436" i="1"/>
  <c r="B436" i="1"/>
  <c r="A437" i="1" s="1"/>
  <c r="B437" i="1" l="1"/>
  <c r="D437" i="1"/>
  <c r="F437" i="1"/>
  <c r="H437" i="1"/>
  <c r="E437" i="1"/>
  <c r="G437" i="1"/>
  <c r="C437" i="1"/>
  <c r="A438" i="1"/>
  <c r="C438" i="1" l="1"/>
  <c r="E438" i="1"/>
  <c r="G438" i="1"/>
  <c r="B438" i="1"/>
  <c r="F438" i="1"/>
  <c r="H438" i="1"/>
  <c r="D438" i="1"/>
  <c r="A439" i="1"/>
  <c r="B439" i="1" l="1"/>
  <c r="D439" i="1"/>
  <c r="F439" i="1"/>
  <c r="H439" i="1"/>
  <c r="C439" i="1"/>
  <c r="G439" i="1"/>
  <c r="E439" i="1"/>
  <c r="A440" i="1"/>
  <c r="C440" i="1" l="1"/>
  <c r="E440" i="1"/>
  <c r="G440" i="1"/>
  <c r="D440" i="1"/>
  <c r="H440" i="1"/>
  <c r="B440" i="1"/>
  <c r="A441" i="1" s="1"/>
  <c r="F440" i="1"/>
  <c r="B441" i="1" l="1"/>
  <c r="D441" i="1"/>
  <c r="F441" i="1"/>
  <c r="H441" i="1"/>
  <c r="E441" i="1"/>
  <c r="C441" i="1"/>
  <c r="G441" i="1"/>
  <c r="A442" i="1"/>
  <c r="C442" i="1" l="1"/>
  <c r="E442" i="1"/>
  <c r="G442" i="1"/>
  <c r="B442" i="1"/>
  <c r="F442" i="1"/>
  <c r="D442" i="1"/>
  <c r="H442" i="1"/>
  <c r="A443" i="1"/>
  <c r="B443" i="1" l="1"/>
  <c r="D443" i="1"/>
  <c r="F443" i="1"/>
  <c r="H443" i="1"/>
  <c r="C443" i="1"/>
  <c r="G443" i="1"/>
  <c r="E443" i="1"/>
  <c r="A444" i="1"/>
  <c r="C444" i="1" l="1"/>
  <c r="E444" i="1"/>
  <c r="G444" i="1"/>
  <c r="D444" i="1"/>
  <c r="H444" i="1"/>
  <c r="F444" i="1"/>
  <c r="B444" i="1"/>
  <c r="A445" i="1" s="1"/>
  <c r="B445" i="1" l="1"/>
  <c r="A446" i="1" s="1"/>
  <c r="D445" i="1"/>
  <c r="F445" i="1"/>
  <c r="H445" i="1"/>
  <c r="E445" i="1"/>
  <c r="G445" i="1"/>
  <c r="C445" i="1"/>
  <c r="C446" i="1" l="1"/>
  <c r="E446" i="1"/>
  <c r="G446" i="1"/>
  <c r="B446" i="1"/>
  <c r="F446" i="1"/>
  <c r="H446" i="1"/>
  <c r="D446" i="1"/>
  <c r="A447" i="1"/>
  <c r="B447" i="1" l="1"/>
  <c r="A448" i="1" s="1"/>
  <c r="D447" i="1"/>
  <c r="F447" i="1"/>
  <c r="H447" i="1"/>
  <c r="C447" i="1"/>
  <c r="G447" i="1"/>
  <c r="E447" i="1"/>
  <c r="C448" i="1" l="1"/>
  <c r="E448" i="1"/>
  <c r="G448" i="1"/>
  <c r="D448" i="1"/>
  <c r="H448" i="1"/>
  <c r="B448" i="1"/>
  <c r="F448" i="1"/>
  <c r="A449" i="1"/>
  <c r="B449" i="1" l="1"/>
  <c r="D449" i="1"/>
  <c r="F449" i="1"/>
  <c r="H449" i="1"/>
  <c r="E449" i="1"/>
  <c r="C449" i="1"/>
  <c r="G449" i="1"/>
  <c r="A450" i="1"/>
  <c r="C450" i="1" l="1"/>
  <c r="E450" i="1"/>
  <c r="G450" i="1"/>
  <c r="B450" i="1"/>
  <c r="F450" i="1"/>
  <c r="D450" i="1"/>
  <c r="H450" i="1"/>
  <c r="A451" i="1"/>
  <c r="B451" i="1" l="1"/>
  <c r="D451" i="1"/>
  <c r="F451" i="1"/>
  <c r="H451" i="1"/>
  <c r="C451" i="1"/>
  <c r="G451" i="1"/>
  <c r="E451" i="1"/>
  <c r="A452" i="1"/>
  <c r="C452" i="1" l="1"/>
  <c r="E452" i="1"/>
  <c r="G452" i="1"/>
  <c r="D452" i="1"/>
  <c r="H452" i="1"/>
  <c r="F452" i="1"/>
  <c r="B452" i="1"/>
  <c r="A453" i="1" s="1"/>
  <c r="B453" i="1" l="1"/>
  <c r="D453" i="1"/>
  <c r="F453" i="1"/>
  <c r="H453" i="1"/>
  <c r="E453" i="1"/>
  <c r="G453" i="1"/>
  <c r="C453" i="1"/>
  <c r="A454" i="1"/>
  <c r="C454" i="1" l="1"/>
  <c r="E454" i="1"/>
  <c r="G454" i="1"/>
  <c r="B454" i="1"/>
  <c r="F454" i="1"/>
  <c r="H454" i="1"/>
  <c r="D454" i="1"/>
  <c r="A455" i="1"/>
  <c r="B455" i="1" l="1"/>
  <c r="D455" i="1"/>
  <c r="F455" i="1"/>
  <c r="H455" i="1"/>
  <c r="C455" i="1"/>
  <c r="G455" i="1"/>
  <c r="E455" i="1"/>
  <c r="A456" i="1"/>
  <c r="C456" i="1" l="1"/>
  <c r="E456" i="1"/>
  <c r="G456" i="1"/>
  <c r="B456" i="1"/>
  <c r="F456" i="1"/>
  <c r="H456" i="1"/>
  <c r="D456" i="1"/>
  <c r="A457" i="1"/>
  <c r="B457" i="1" l="1"/>
  <c r="D457" i="1"/>
  <c r="F457" i="1"/>
  <c r="H457" i="1"/>
  <c r="C457" i="1"/>
  <c r="G457" i="1"/>
  <c r="E457" i="1"/>
  <c r="A458" i="1"/>
  <c r="C458" i="1" l="1"/>
  <c r="E458" i="1"/>
  <c r="G458" i="1"/>
  <c r="D458" i="1"/>
  <c r="H458" i="1"/>
  <c r="B458" i="1"/>
  <c r="F458" i="1"/>
  <c r="A459" i="1"/>
  <c r="B459" i="1" l="1"/>
  <c r="D459" i="1"/>
  <c r="F459" i="1"/>
  <c r="H459" i="1"/>
  <c r="E459" i="1"/>
  <c r="C459" i="1"/>
  <c r="G459" i="1"/>
  <c r="A460" i="1"/>
  <c r="C460" i="1" l="1"/>
  <c r="E460" i="1"/>
  <c r="G460" i="1"/>
  <c r="B460" i="1"/>
  <c r="F460" i="1"/>
  <c r="D460" i="1"/>
  <c r="H460" i="1"/>
  <c r="A461" i="1"/>
  <c r="B461" i="1" l="1"/>
  <c r="A462" i="1" s="1"/>
  <c r="D461" i="1"/>
  <c r="F461" i="1"/>
  <c r="H461" i="1"/>
  <c r="C461" i="1"/>
  <c r="G461" i="1"/>
  <c r="E461" i="1"/>
  <c r="C462" i="1" l="1"/>
  <c r="E462" i="1"/>
  <c r="G462" i="1"/>
  <c r="D462" i="1"/>
  <c r="H462" i="1"/>
  <c r="F462" i="1"/>
  <c r="B462" i="1"/>
  <c r="A463" i="1" s="1"/>
  <c r="B463" i="1" l="1"/>
  <c r="D463" i="1"/>
  <c r="F463" i="1"/>
  <c r="H463" i="1"/>
  <c r="E463" i="1"/>
  <c r="G463" i="1"/>
  <c r="C463" i="1"/>
  <c r="A464" i="1"/>
  <c r="C464" i="1" l="1"/>
  <c r="E464" i="1"/>
  <c r="G464" i="1"/>
  <c r="B464" i="1"/>
  <c r="F464" i="1"/>
  <c r="H464" i="1"/>
  <c r="D464" i="1"/>
  <c r="A465" i="1"/>
  <c r="B465" i="1" l="1"/>
  <c r="D465" i="1"/>
  <c r="F465" i="1"/>
  <c r="H465" i="1"/>
  <c r="C465" i="1"/>
  <c r="G465" i="1"/>
  <c r="E465" i="1"/>
  <c r="A466" i="1"/>
  <c r="C466" i="1" l="1"/>
  <c r="E466" i="1"/>
  <c r="G466" i="1"/>
  <c r="D466" i="1"/>
  <c r="H466" i="1"/>
  <c r="B466" i="1"/>
  <c r="F466" i="1"/>
  <c r="A467" i="1"/>
  <c r="B467" i="1" l="1"/>
  <c r="D467" i="1"/>
  <c r="F467" i="1"/>
  <c r="H467" i="1"/>
  <c r="E467" i="1"/>
  <c r="C467" i="1"/>
  <c r="G467" i="1"/>
  <c r="A468" i="1"/>
  <c r="C468" i="1" l="1"/>
  <c r="E468" i="1"/>
  <c r="G468" i="1"/>
  <c r="B468" i="1"/>
  <c r="F468" i="1"/>
  <c r="D468" i="1"/>
  <c r="H468" i="1"/>
  <c r="A469" i="1"/>
  <c r="B469" i="1" l="1"/>
  <c r="D469" i="1"/>
  <c r="F469" i="1"/>
  <c r="H469" i="1"/>
  <c r="C469" i="1"/>
  <c r="G469" i="1"/>
  <c r="E469" i="1"/>
  <c r="A470" i="1"/>
  <c r="C470" i="1" l="1"/>
  <c r="E470" i="1"/>
  <c r="G470" i="1"/>
  <c r="D470" i="1"/>
  <c r="H470" i="1"/>
  <c r="F470" i="1"/>
  <c r="B470" i="1"/>
  <c r="A471" i="1" s="1"/>
  <c r="B471" i="1" l="1"/>
  <c r="A472" i="1" s="1"/>
  <c r="D471" i="1"/>
  <c r="F471" i="1"/>
  <c r="H471" i="1"/>
  <c r="E471" i="1"/>
  <c r="G471" i="1"/>
  <c r="C471" i="1"/>
  <c r="C472" i="1" l="1"/>
  <c r="E472" i="1"/>
  <c r="G472" i="1"/>
  <c r="B472" i="1"/>
  <c r="F472" i="1"/>
  <c r="H472" i="1"/>
  <c r="D472" i="1"/>
  <c r="A473" i="1"/>
  <c r="B473" i="1" l="1"/>
  <c r="D473" i="1"/>
  <c r="F473" i="1"/>
  <c r="H473" i="1"/>
  <c r="C473" i="1"/>
  <c r="G473" i="1"/>
  <c r="E473" i="1"/>
  <c r="A474" i="1"/>
  <c r="C474" i="1" l="1"/>
  <c r="E474" i="1"/>
  <c r="G474" i="1"/>
  <c r="D474" i="1"/>
  <c r="H474" i="1"/>
  <c r="B474" i="1"/>
  <c r="F474" i="1"/>
  <c r="A475" i="1"/>
  <c r="B475" i="1" l="1"/>
  <c r="D475" i="1"/>
  <c r="F475" i="1"/>
  <c r="H475" i="1"/>
  <c r="E475" i="1"/>
  <c r="C475" i="1"/>
  <c r="G475" i="1"/>
  <c r="A476" i="1"/>
  <c r="C476" i="1" l="1"/>
  <c r="E476" i="1"/>
  <c r="G476" i="1"/>
  <c r="B476" i="1"/>
  <c r="F476" i="1"/>
  <c r="D476" i="1"/>
  <c r="H476" i="1"/>
  <c r="A477" i="1"/>
  <c r="B477" i="1" l="1"/>
  <c r="D477" i="1"/>
  <c r="F477" i="1"/>
  <c r="H477" i="1"/>
  <c r="C477" i="1"/>
  <c r="G477" i="1"/>
  <c r="E477" i="1"/>
  <c r="A478" i="1"/>
  <c r="C478" i="1" l="1"/>
  <c r="E478" i="1"/>
  <c r="G478" i="1"/>
  <c r="D478" i="1"/>
  <c r="H478" i="1"/>
  <c r="F478" i="1"/>
  <c r="B478" i="1"/>
  <c r="A479" i="1" s="1"/>
  <c r="B479" i="1" l="1"/>
  <c r="D479" i="1"/>
  <c r="F479" i="1"/>
  <c r="H479" i="1"/>
  <c r="E479" i="1"/>
  <c r="G479" i="1"/>
  <c r="C479" i="1"/>
  <c r="A480" i="1"/>
  <c r="C480" i="1" l="1"/>
  <c r="E480" i="1"/>
  <c r="G480" i="1"/>
  <c r="B480" i="1"/>
  <c r="F480" i="1"/>
  <c r="H480" i="1"/>
  <c r="D480" i="1"/>
  <c r="A481" i="1"/>
  <c r="B481" i="1" l="1"/>
  <c r="D481" i="1"/>
  <c r="F481" i="1"/>
  <c r="H481" i="1"/>
  <c r="C481" i="1"/>
  <c r="G481" i="1"/>
  <c r="E481" i="1"/>
  <c r="A482" i="1"/>
  <c r="C482" i="1" l="1"/>
  <c r="E482" i="1"/>
  <c r="G482" i="1"/>
  <c r="D482" i="1"/>
  <c r="H482" i="1"/>
  <c r="B482" i="1"/>
  <c r="F482" i="1"/>
  <c r="A483" i="1"/>
  <c r="B483" i="1" l="1"/>
  <c r="D483" i="1"/>
  <c r="F483" i="1"/>
  <c r="H483" i="1"/>
  <c r="E483" i="1"/>
  <c r="C483" i="1"/>
  <c r="G483" i="1"/>
  <c r="A484" i="1"/>
  <c r="C484" i="1" l="1"/>
  <c r="E484" i="1"/>
  <c r="G484" i="1"/>
  <c r="B484" i="1"/>
  <c r="F484" i="1"/>
  <c r="D484" i="1"/>
  <c r="H484" i="1"/>
  <c r="A485" i="1"/>
  <c r="B485" i="1" l="1"/>
  <c r="D485" i="1"/>
  <c r="F485" i="1"/>
  <c r="H485" i="1"/>
  <c r="C485" i="1"/>
  <c r="G485" i="1"/>
  <c r="E485" i="1"/>
  <c r="A486" i="1"/>
  <c r="C486" i="1" l="1"/>
  <c r="E486" i="1"/>
  <c r="G486" i="1"/>
  <c r="D486" i="1"/>
  <c r="H486" i="1"/>
  <c r="F486" i="1"/>
  <c r="B486" i="1"/>
  <c r="A487" i="1" s="1"/>
  <c r="B487" i="1" l="1"/>
  <c r="A488" i="1" s="1"/>
  <c r="D487" i="1"/>
  <c r="F487" i="1"/>
  <c r="H487" i="1"/>
  <c r="E487" i="1"/>
  <c r="G487" i="1"/>
  <c r="C487" i="1"/>
  <c r="C488" i="1" l="1"/>
  <c r="E488" i="1"/>
  <c r="G488" i="1"/>
  <c r="B488" i="1"/>
  <c r="F488" i="1"/>
  <c r="H488" i="1"/>
  <c r="D488" i="1"/>
  <c r="A489" i="1"/>
  <c r="B489" i="1" l="1"/>
  <c r="D489" i="1"/>
  <c r="F489" i="1"/>
  <c r="H489" i="1"/>
  <c r="C489" i="1"/>
  <c r="G489" i="1"/>
  <c r="E489" i="1"/>
  <c r="A490" i="1"/>
  <c r="C490" i="1" l="1"/>
  <c r="E490" i="1"/>
  <c r="G490" i="1"/>
  <c r="D490" i="1"/>
  <c r="H490" i="1"/>
  <c r="B490" i="1"/>
  <c r="F490" i="1"/>
  <c r="A491" i="1"/>
  <c r="B491" i="1" l="1"/>
  <c r="D491" i="1"/>
  <c r="F491" i="1"/>
  <c r="H491" i="1"/>
  <c r="E491" i="1"/>
  <c r="C491" i="1"/>
  <c r="G491" i="1"/>
  <c r="A492" i="1"/>
  <c r="C492" i="1" l="1"/>
  <c r="E492" i="1"/>
  <c r="G492" i="1"/>
  <c r="B492" i="1"/>
  <c r="F492" i="1"/>
  <c r="D492" i="1"/>
  <c r="H492" i="1"/>
  <c r="A493" i="1"/>
  <c r="B493" i="1" l="1"/>
  <c r="D493" i="1"/>
  <c r="F493" i="1"/>
  <c r="H493" i="1"/>
  <c r="C493" i="1"/>
  <c r="G493" i="1"/>
  <c r="E493" i="1"/>
  <c r="A494" i="1"/>
  <c r="C494" i="1" l="1"/>
  <c r="E494" i="1"/>
  <c r="G494" i="1"/>
  <c r="D494" i="1"/>
  <c r="H494" i="1"/>
  <c r="F494" i="1"/>
  <c r="B494" i="1"/>
  <c r="A495" i="1" s="1"/>
  <c r="B495" i="1" l="1"/>
  <c r="D495" i="1"/>
  <c r="F495" i="1"/>
  <c r="H495" i="1"/>
  <c r="E495" i="1"/>
  <c r="G495" i="1"/>
  <c r="C495" i="1"/>
  <c r="A496" i="1"/>
  <c r="C496" i="1" l="1"/>
  <c r="E496" i="1"/>
  <c r="G496" i="1"/>
  <c r="B496" i="1"/>
  <c r="F496" i="1"/>
  <c r="H496" i="1"/>
  <c r="D496" i="1"/>
  <c r="A497" i="1"/>
  <c r="B497" i="1" l="1"/>
  <c r="D497" i="1"/>
  <c r="F497" i="1"/>
  <c r="H497" i="1"/>
  <c r="C497" i="1"/>
  <c r="G497" i="1"/>
  <c r="E497" i="1"/>
  <c r="A498" i="1"/>
  <c r="C498" i="1" l="1"/>
  <c r="E498" i="1"/>
  <c r="G498" i="1"/>
  <c r="D498" i="1"/>
  <c r="H498" i="1"/>
  <c r="B498" i="1"/>
  <c r="F498" i="1"/>
  <c r="A499" i="1"/>
  <c r="B499" i="1" l="1"/>
  <c r="D499" i="1"/>
  <c r="F499" i="1"/>
  <c r="H499" i="1"/>
  <c r="E499" i="1"/>
  <c r="C499" i="1"/>
  <c r="G499" i="1"/>
  <c r="A500" i="1"/>
  <c r="C500" i="1" l="1"/>
  <c r="E500" i="1"/>
  <c r="G500" i="1"/>
  <c r="B500" i="1"/>
  <c r="F500" i="1"/>
  <c r="D500" i="1"/>
  <c r="H500" i="1"/>
  <c r="A501" i="1"/>
  <c r="B501" i="1" l="1"/>
  <c r="D501" i="1"/>
  <c r="F501" i="1"/>
  <c r="H501" i="1"/>
  <c r="C501" i="1"/>
  <c r="G501" i="1"/>
  <c r="E501" i="1"/>
  <c r="A502" i="1"/>
  <c r="C502" i="1" l="1"/>
  <c r="E502" i="1"/>
  <c r="G502" i="1"/>
  <c r="D502" i="1"/>
  <c r="H502" i="1"/>
  <c r="F502" i="1"/>
  <c r="B502" i="1"/>
  <c r="A503" i="1" s="1"/>
  <c r="B503" i="1" l="1"/>
  <c r="D503" i="1"/>
  <c r="F503" i="1"/>
  <c r="H503" i="1"/>
  <c r="E503" i="1"/>
  <c r="G503" i="1"/>
  <c r="C503" i="1"/>
  <c r="A504" i="1"/>
  <c r="C504" i="1" l="1"/>
  <c r="E504" i="1"/>
  <c r="G504" i="1"/>
  <c r="B504" i="1"/>
  <c r="F504" i="1"/>
  <c r="H504" i="1"/>
  <c r="D504" i="1"/>
  <c r="A505" i="1"/>
  <c r="B505" i="1" l="1"/>
  <c r="A506" i="1" s="1"/>
  <c r="D505" i="1"/>
  <c r="F505" i="1"/>
  <c r="H505" i="1"/>
  <c r="C505" i="1"/>
  <c r="G505" i="1"/>
  <c r="E505" i="1"/>
  <c r="C506" i="1" l="1"/>
  <c r="E506" i="1"/>
  <c r="G506" i="1"/>
  <c r="D506" i="1"/>
  <c r="H506" i="1"/>
  <c r="B506" i="1"/>
  <c r="F506" i="1"/>
  <c r="A507" i="1"/>
  <c r="B507" i="1" l="1"/>
  <c r="D507" i="1"/>
  <c r="F507" i="1"/>
  <c r="H507" i="1"/>
  <c r="E507" i="1"/>
  <c r="C507" i="1"/>
  <c r="G507" i="1"/>
  <c r="A508" i="1"/>
  <c r="C508" i="1" l="1"/>
  <c r="E508" i="1"/>
  <c r="G508" i="1"/>
  <c r="B508" i="1"/>
  <c r="F508" i="1"/>
  <c r="D508" i="1"/>
  <c r="H508" i="1"/>
  <c r="A509" i="1"/>
  <c r="B509" i="1" l="1"/>
  <c r="D509" i="1"/>
  <c r="F509" i="1"/>
  <c r="H509" i="1"/>
  <c r="C509" i="1"/>
  <c r="G509" i="1"/>
  <c r="E509" i="1"/>
  <c r="A510" i="1"/>
  <c r="C510" i="1" l="1"/>
  <c r="E510" i="1"/>
  <c r="G510" i="1"/>
  <c r="D510" i="1"/>
  <c r="H510" i="1"/>
  <c r="F510" i="1"/>
  <c r="B510" i="1"/>
  <c r="A511" i="1" s="1"/>
  <c r="B511" i="1" l="1"/>
  <c r="D511" i="1"/>
  <c r="F511" i="1"/>
  <c r="H511" i="1"/>
  <c r="E511" i="1"/>
  <c r="G511" i="1"/>
  <c r="C511" i="1"/>
  <c r="A512" i="1"/>
  <c r="C512" i="1" l="1"/>
  <c r="E512" i="1"/>
  <c r="G512" i="1"/>
  <c r="B512" i="1"/>
  <c r="F512" i="1"/>
  <c r="H512" i="1"/>
  <c r="D512" i="1"/>
  <c r="A513" i="1"/>
  <c r="B513" i="1" l="1"/>
  <c r="D513" i="1"/>
  <c r="F513" i="1"/>
  <c r="H513" i="1"/>
  <c r="C513" i="1"/>
  <c r="G513" i="1"/>
  <c r="E513" i="1"/>
  <c r="A514" i="1"/>
  <c r="C514" i="1" l="1"/>
  <c r="E514" i="1"/>
  <c r="G514" i="1"/>
  <c r="D514" i="1"/>
  <c r="H514" i="1"/>
  <c r="B514" i="1"/>
  <c r="F514" i="1"/>
  <c r="A515" i="1"/>
  <c r="B515" i="1" l="1"/>
  <c r="D515" i="1"/>
  <c r="F515" i="1"/>
  <c r="H515" i="1"/>
  <c r="E515" i="1"/>
  <c r="C515" i="1"/>
  <c r="G515" i="1"/>
  <c r="A516" i="1"/>
  <c r="C516" i="1" l="1"/>
  <c r="E516" i="1"/>
  <c r="G516" i="1"/>
  <c r="B516" i="1"/>
  <c r="F516" i="1"/>
  <c r="D516" i="1"/>
  <c r="H516" i="1"/>
  <c r="A517" i="1"/>
  <c r="B517" i="1" l="1"/>
  <c r="D517" i="1"/>
  <c r="F517" i="1"/>
  <c r="H517" i="1"/>
  <c r="C517" i="1"/>
  <c r="G517" i="1"/>
  <c r="E517" i="1"/>
  <c r="A518" i="1"/>
  <c r="C518" i="1" l="1"/>
  <c r="E518" i="1"/>
  <c r="G518" i="1"/>
  <c r="D518" i="1"/>
  <c r="H518" i="1"/>
  <c r="F518" i="1"/>
  <c r="B518" i="1"/>
  <c r="A519" i="1" s="1"/>
  <c r="B519" i="1" l="1"/>
  <c r="A520" i="1" s="1"/>
  <c r="D519" i="1"/>
  <c r="F519" i="1"/>
  <c r="H519" i="1"/>
  <c r="E519" i="1"/>
  <c r="G519" i="1"/>
  <c r="C519" i="1"/>
  <c r="C520" i="1" l="1"/>
  <c r="E520" i="1"/>
  <c r="G520" i="1"/>
  <c r="B520" i="1"/>
  <c r="F520" i="1"/>
  <c r="H520" i="1"/>
  <c r="D520" i="1"/>
  <c r="A521" i="1"/>
  <c r="B521" i="1" l="1"/>
  <c r="D521" i="1"/>
  <c r="F521" i="1"/>
  <c r="H521" i="1"/>
  <c r="C521" i="1"/>
  <c r="G521" i="1"/>
  <c r="E521" i="1"/>
  <c r="A522" i="1"/>
  <c r="C522" i="1" l="1"/>
  <c r="E522" i="1"/>
  <c r="G522" i="1"/>
  <c r="D522" i="1"/>
  <c r="H522" i="1"/>
  <c r="B522" i="1"/>
  <c r="F522" i="1"/>
  <c r="A523" i="1"/>
  <c r="B523" i="1" l="1"/>
  <c r="A524" i="1" s="1"/>
  <c r="D523" i="1"/>
  <c r="F523" i="1"/>
  <c r="H523" i="1"/>
  <c r="E523" i="1"/>
  <c r="C523" i="1"/>
  <c r="G523" i="1"/>
  <c r="C524" i="1" l="1"/>
  <c r="E524" i="1"/>
  <c r="G524" i="1"/>
  <c r="B524" i="1"/>
  <c r="F524" i="1"/>
  <c r="D524" i="1"/>
  <c r="H524" i="1"/>
  <c r="A525" i="1"/>
  <c r="B525" i="1" l="1"/>
  <c r="D525" i="1"/>
  <c r="F525" i="1"/>
  <c r="H525" i="1"/>
  <c r="C525" i="1"/>
  <c r="G525" i="1"/>
  <c r="E525" i="1"/>
  <c r="A526" i="1"/>
  <c r="C526" i="1" l="1"/>
  <c r="E526" i="1"/>
  <c r="G526" i="1"/>
  <c r="D526" i="1"/>
  <c r="H526" i="1"/>
  <c r="F526" i="1"/>
  <c r="B526" i="1"/>
  <c r="A527" i="1" s="1"/>
  <c r="B527" i="1" l="1"/>
  <c r="D527" i="1"/>
  <c r="F527" i="1"/>
  <c r="H527" i="1"/>
  <c r="E527" i="1"/>
  <c r="G527" i="1"/>
  <c r="C527" i="1"/>
  <c r="A528" i="1"/>
  <c r="C528" i="1" l="1"/>
  <c r="E528" i="1"/>
  <c r="G528" i="1"/>
  <c r="B528" i="1"/>
  <c r="F528" i="1"/>
  <c r="H528" i="1"/>
  <c r="D528" i="1"/>
  <c r="A529" i="1"/>
  <c r="B529" i="1" l="1"/>
  <c r="D529" i="1"/>
  <c r="F529" i="1"/>
  <c r="H529" i="1"/>
  <c r="C529" i="1"/>
  <c r="G529" i="1"/>
  <c r="E529" i="1"/>
  <c r="A530" i="1"/>
  <c r="C530" i="1" l="1"/>
  <c r="E530" i="1"/>
  <c r="G530" i="1"/>
  <c r="D530" i="1"/>
  <c r="H530" i="1"/>
  <c r="B530" i="1"/>
  <c r="F530" i="1"/>
  <c r="A531" i="1"/>
  <c r="B531" i="1" l="1"/>
  <c r="A532" i="1" s="1"/>
  <c r="D531" i="1"/>
  <c r="F531" i="1"/>
  <c r="H531" i="1"/>
  <c r="E531" i="1"/>
  <c r="C531" i="1"/>
  <c r="G531" i="1"/>
  <c r="C532" i="1" l="1"/>
  <c r="E532" i="1"/>
  <c r="G532" i="1"/>
  <c r="B532" i="1"/>
  <c r="F532" i="1"/>
  <c r="D532" i="1"/>
  <c r="H532" i="1"/>
  <c r="A533" i="1"/>
  <c r="B533" i="1" l="1"/>
  <c r="A534" i="1" s="1"/>
  <c r="D533" i="1"/>
  <c r="F533" i="1"/>
  <c r="H533" i="1"/>
  <c r="C533" i="1"/>
  <c r="G533" i="1"/>
  <c r="E533" i="1"/>
  <c r="C534" i="1" l="1"/>
  <c r="E534" i="1"/>
  <c r="G534" i="1"/>
  <c r="D534" i="1"/>
  <c r="H534" i="1"/>
  <c r="F534" i="1"/>
  <c r="B534" i="1"/>
  <c r="A535" i="1" s="1"/>
  <c r="B535" i="1" l="1"/>
  <c r="A536" i="1" s="1"/>
  <c r="D535" i="1"/>
  <c r="F535" i="1"/>
  <c r="H535" i="1"/>
  <c r="E535" i="1"/>
  <c r="G535" i="1"/>
  <c r="C535" i="1"/>
  <c r="C536" i="1" l="1"/>
  <c r="E536" i="1"/>
  <c r="G536" i="1"/>
  <c r="B536" i="1"/>
  <c r="F536" i="1"/>
  <c r="H536" i="1"/>
  <c r="D536" i="1"/>
  <c r="A537" i="1"/>
  <c r="B537" i="1" l="1"/>
  <c r="D537" i="1"/>
  <c r="F537" i="1"/>
  <c r="H537" i="1"/>
  <c r="C537" i="1"/>
  <c r="G537" i="1"/>
  <c r="E537" i="1"/>
  <c r="A538" i="1"/>
  <c r="C538" i="1" l="1"/>
  <c r="E538" i="1"/>
  <c r="G538" i="1"/>
  <c r="D538" i="1"/>
  <c r="H538" i="1"/>
  <c r="B538" i="1"/>
  <c r="F538" i="1"/>
  <c r="A539" i="1"/>
  <c r="B539" i="1" l="1"/>
  <c r="D539" i="1"/>
  <c r="F539" i="1"/>
  <c r="H539" i="1"/>
  <c r="E539" i="1"/>
  <c r="C539" i="1"/>
  <c r="G539" i="1"/>
  <c r="A540" i="1"/>
  <c r="C540" i="1" l="1"/>
  <c r="E540" i="1"/>
  <c r="G540" i="1"/>
  <c r="B540" i="1"/>
  <c r="F540" i="1"/>
  <c r="D540" i="1"/>
  <c r="H540" i="1"/>
  <c r="A541" i="1"/>
  <c r="B541" i="1" l="1"/>
  <c r="A542" i="1" s="1"/>
  <c r="D541" i="1"/>
  <c r="F541" i="1"/>
  <c r="H541" i="1"/>
  <c r="C541" i="1"/>
  <c r="G541" i="1"/>
  <c r="E541" i="1"/>
  <c r="C542" i="1" l="1"/>
  <c r="E542" i="1"/>
  <c r="G542" i="1"/>
  <c r="D542" i="1"/>
  <c r="H542" i="1"/>
  <c r="F542" i="1"/>
  <c r="B542" i="1"/>
  <c r="A543" i="1" s="1"/>
  <c r="B543" i="1" l="1"/>
  <c r="D543" i="1"/>
  <c r="F543" i="1"/>
  <c r="H543" i="1"/>
  <c r="E543" i="1"/>
  <c r="G543" i="1"/>
  <c r="C543" i="1"/>
  <c r="A544" i="1"/>
  <c r="C544" i="1" l="1"/>
  <c r="E544" i="1"/>
  <c r="G544" i="1"/>
  <c r="B544" i="1"/>
  <c r="F544" i="1"/>
  <c r="H544" i="1"/>
  <c r="D544" i="1"/>
  <c r="A545" i="1"/>
  <c r="B545" i="1" l="1"/>
  <c r="D545" i="1"/>
  <c r="F545" i="1"/>
  <c r="H545" i="1"/>
  <c r="C545" i="1"/>
  <c r="G545" i="1"/>
  <c r="E545" i="1"/>
  <c r="A546" i="1"/>
  <c r="C546" i="1" l="1"/>
  <c r="E546" i="1"/>
  <c r="G546" i="1"/>
  <c r="D546" i="1"/>
  <c r="H546" i="1"/>
  <c r="B546" i="1"/>
  <c r="A547" i="1" s="1"/>
  <c r="F546" i="1"/>
  <c r="B547" i="1" l="1"/>
  <c r="D547" i="1"/>
  <c r="F547" i="1"/>
  <c r="H547" i="1"/>
  <c r="E547" i="1"/>
  <c r="C547" i="1"/>
  <c r="G547" i="1"/>
  <c r="A548" i="1"/>
  <c r="C548" i="1" l="1"/>
  <c r="E548" i="1"/>
  <c r="G548" i="1"/>
  <c r="B548" i="1"/>
  <c r="F548" i="1"/>
  <c r="D548" i="1"/>
  <c r="H548" i="1"/>
  <c r="A549" i="1"/>
  <c r="B549" i="1" l="1"/>
  <c r="A550" i="1" s="1"/>
  <c r="D549" i="1"/>
  <c r="F549" i="1"/>
  <c r="H549" i="1"/>
  <c r="C549" i="1"/>
  <c r="G549" i="1"/>
  <c r="E549" i="1"/>
  <c r="C550" i="1" l="1"/>
  <c r="E550" i="1"/>
  <c r="G550" i="1"/>
  <c r="D550" i="1"/>
  <c r="H550" i="1"/>
  <c r="F550" i="1"/>
  <c r="B550" i="1"/>
  <c r="A551" i="1" s="1"/>
  <c r="B551" i="1" l="1"/>
  <c r="D551" i="1"/>
  <c r="F551" i="1"/>
  <c r="H551" i="1"/>
  <c r="E551" i="1"/>
  <c r="G551" i="1"/>
  <c r="C551" i="1"/>
  <c r="A552" i="1"/>
  <c r="C552" i="1" l="1"/>
  <c r="E552" i="1"/>
  <c r="G552" i="1"/>
  <c r="B552" i="1"/>
  <c r="F552" i="1"/>
  <c r="H552" i="1"/>
  <c r="D552" i="1"/>
  <c r="A553" i="1"/>
  <c r="B553" i="1" l="1"/>
  <c r="D553" i="1"/>
  <c r="F553" i="1"/>
  <c r="H553" i="1"/>
  <c r="C553" i="1"/>
  <c r="G553" i="1"/>
  <c r="E553" i="1"/>
  <c r="A554" i="1"/>
  <c r="C554" i="1" l="1"/>
  <c r="E554" i="1"/>
  <c r="G554" i="1"/>
  <c r="D554" i="1"/>
  <c r="H554" i="1"/>
  <c r="B554" i="1"/>
  <c r="A555" i="1" s="1"/>
  <c r="F554" i="1"/>
  <c r="B555" i="1" l="1"/>
  <c r="D555" i="1"/>
  <c r="F555" i="1"/>
  <c r="H555" i="1"/>
  <c r="E555" i="1"/>
  <c r="C555" i="1"/>
  <c r="G555" i="1"/>
  <c r="A556" i="1"/>
  <c r="C556" i="1" l="1"/>
  <c r="E556" i="1"/>
  <c r="G556" i="1"/>
  <c r="B556" i="1"/>
  <c r="F556" i="1"/>
  <c r="D556" i="1"/>
  <c r="H556" i="1"/>
  <c r="A557" i="1"/>
  <c r="B557" i="1" l="1"/>
  <c r="D557" i="1"/>
  <c r="F557" i="1"/>
  <c r="H557" i="1"/>
  <c r="C557" i="1"/>
  <c r="G557" i="1"/>
  <c r="E557" i="1"/>
  <c r="A558" i="1"/>
  <c r="C558" i="1" l="1"/>
  <c r="E558" i="1"/>
  <c r="G558" i="1"/>
  <c r="D558" i="1"/>
  <c r="H558" i="1"/>
  <c r="F558" i="1"/>
  <c r="B558" i="1"/>
  <c r="A559" i="1" s="1"/>
  <c r="B559" i="1" l="1"/>
  <c r="D559" i="1"/>
  <c r="F559" i="1"/>
  <c r="H559" i="1"/>
  <c r="E559" i="1"/>
  <c r="G559" i="1"/>
  <c r="C559" i="1"/>
  <c r="A560" i="1"/>
  <c r="C560" i="1" l="1"/>
  <c r="E560" i="1"/>
  <c r="G560" i="1"/>
  <c r="B560" i="1"/>
  <c r="F560" i="1"/>
  <c r="H560" i="1"/>
  <c r="D560" i="1"/>
  <c r="A561" i="1"/>
  <c r="B561" i="1" l="1"/>
  <c r="D561" i="1"/>
  <c r="F561" i="1"/>
  <c r="H561" i="1"/>
  <c r="C561" i="1"/>
  <c r="G561" i="1"/>
  <c r="E561" i="1"/>
  <c r="A562" i="1"/>
  <c r="C562" i="1" l="1"/>
  <c r="E562" i="1"/>
  <c r="G562" i="1"/>
  <c r="D562" i="1"/>
  <c r="H562" i="1"/>
  <c r="B562" i="1"/>
  <c r="F562" i="1"/>
  <c r="A563" i="1"/>
  <c r="B563" i="1" l="1"/>
  <c r="D563" i="1"/>
  <c r="F563" i="1"/>
  <c r="H563" i="1"/>
  <c r="E563" i="1"/>
  <c r="C563" i="1"/>
  <c r="G563" i="1"/>
  <c r="A564" i="1"/>
  <c r="C564" i="1" l="1"/>
  <c r="E564" i="1"/>
  <c r="G564" i="1"/>
  <c r="B564" i="1"/>
  <c r="F564" i="1"/>
  <c r="D564" i="1"/>
  <c r="H564" i="1"/>
  <c r="A565" i="1"/>
  <c r="B565" i="1" l="1"/>
  <c r="D565" i="1"/>
  <c r="F565" i="1"/>
  <c r="H565" i="1"/>
  <c r="C565" i="1"/>
  <c r="G565" i="1"/>
  <c r="E565" i="1"/>
  <c r="A566" i="1"/>
  <c r="C566" i="1" l="1"/>
  <c r="E566" i="1"/>
  <c r="G566" i="1"/>
  <c r="D566" i="1"/>
  <c r="H566" i="1"/>
  <c r="F566" i="1"/>
  <c r="B566" i="1"/>
  <c r="A567" i="1"/>
  <c r="B567" i="1" l="1"/>
  <c r="D567" i="1"/>
  <c r="F567" i="1"/>
  <c r="H567" i="1"/>
  <c r="E567" i="1"/>
  <c r="G567" i="1"/>
  <c r="C567" i="1"/>
  <c r="A568" i="1"/>
  <c r="C568" i="1" l="1"/>
  <c r="E568" i="1"/>
  <c r="G568" i="1"/>
  <c r="B568" i="1"/>
  <c r="F568" i="1"/>
  <c r="H568" i="1"/>
  <c r="D568" i="1"/>
  <c r="A569" i="1"/>
  <c r="B569" i="1" l="1"/>
  <c r="D569" i="1"/>
  <c r="F569" i="1"/>
  <c r="H569" i="1"/>
  <c r="C569" i="1"/>
  <c r="G569" i="1"/>
  <c r="E569" i="1"/>
  <c r="A570" i="1"/>
  <c r="C570" i="1" l="1"/>
  <c r="E570" i="1"/>
  <c r="G570" i="1"/>
  <c r="D570" i="1"/>
  <c r="H570" i="1"/>
  <c r="B570" i="1"/>
  <c r="F570" i="1"/>
  <c r="A571" i="1"/>
  <c r="B571" i="1" l="1"/>
  <c r="D571" i="1"/>
  <c r="F571" i="1"/>
  <c r="H571" i="1"/>
  <c r="E571" i="1"/>
  <c r="C571" i="1"/>
  <c r="G571" i="1"/>
  <c r="A572" i="1"/>
  <c r="C572" i="1" l="1"/>
  <c r="E572" i="1"/>
  <c r="G572" i="1"/>
  <c r="B572" i="1"/>
  <c r="F572" i="1"/>
  <c r="D572" i="1"/>
  <c r="H572" i="1"/>
  <c r="A573" i="1"/>
  <c r="B573" i="1" l="1"/>
  <c r="D573" i="1"/>
  <c r="F573" i="1"/>
  <c r="H573" i="1"/>
  <c r="C573" i="1"/>
  <c r="G573" i="1"/>
  <c r="E573" i="1"/>
  <c r="A574" i="1"/>
  <c r="C574" i="1" l="1"/>
  <c r="E574" i="1"/>
  <c r="G574" i="1"/>
  <c r="D574" i="1"/>
  <c r="H574" i="1"/>
  <c r="F574" i="1"/>
  <c r="B574" i="1"/>
  <c r="A575" i="1"/>
  <c r="B575" i="1" l="1"/>
  <c r="D575" i="1"/>
  <c r="F575" i="1"/>
  <c r="H575" i="1"/>
  <c r="E575" i="1"/>
  <c r="G575" i="1"/>
  <c r="C575" i="1"/>
  <c r="A576" i="1"/>
  <c r="C576" i="1" l="1"/>
  <c r="E576" i="1"/>
  <c r="G576" i="1"/>
  <c r="B576" i="1"/>
  <c r="F576" i="1"/>
  <c r="H576" i="1"/>
  <c r="D576" i="1"/>
  <c r="A577" i="1"/>
  <c r="B577" i="1" l="1"/>
  <c r="D577" i="1"/>
  <c r="F577" i="1"/>
  <c r="H577" i="1"/>
  <c r="C577" i="1"/>
  <c r="G577" i="1"/>
  <c r="E577" i="1"/>
  <c r="A578" i="1"/>
  <c r="C578" i="1" l="1"/>
  <c r="E578" i="1"/>
  <c r="D578" i="1"/>
  <c r="G578" i="1"/>
  <c r="B578" i="1"/>
  <c r="A579" i="1" s="1"/>
  <c r="H578" i="1"/>
  <c r="F578" i="1"/>
  <c r="B579" i="1" l="1"/>
  <c r="D579" i="1"/>
  <c r="F579" i="1"/>
  <c r="H579" i="1"/>
  <c r="E579" i="1"/>
  <c r="C579" i="1"/>
  <c r="G579" i="1"/>
  <c r="A580" i="1"/>
  <c r="C580" i="1" l="1"/>
  <c r="E580" i="1"/>
  <c r="G580" i="1"/>
  <c r="B580" i="1"/>
  <c r="F580" i="1"/>
  <c r="D580" i="1"/>
  <c r="H580" i="1"/>
  <c r="A581" i="1"/>
  <c r="B581" i="1" l="1"/>
  <c r="A582" i="1" s="1"/>
  <c r="D581" i="1"/>
  <c r="F581" i="1"/>
  <c r="H581" i="1"/>
  <c r="C581" i="1"/>
  <c r="G581" i="1"/>
  <c r="E581" i="1"/>
  <c r="C582" i="1" l="1"/>
  <c r="E582" i="1"/>
  <c r="G582" i="1"/>
  <c r="D582" i="1"/>
  <c r="H582" i="1"/>
  <c r="B582" i="1"/>
  <c r="F582" i="1"/>
  <c r="A583" i="1"/>
  <c r="B583" i="1" l="1"/>
  <c r="D583" i="1"/>
  <c r="F583" i="1"/>
  <c r="H583" i="1"/>
  <c r="E583" i="1"/>
  <c r="C583" i="1"/>
  <c r="G583" i="1"/>
  <c r="A584" i="1"/>
  <c r="C584" i="1" l="1"/>
  <c r="E584" i="1"/>
  <c r="G584" i="1"/>
  <c r="B584" i="1"/>
  <c r="F584" i="1"/>
  <c r="D584" i="1"/>
  <c r="H584" i="1"/>
  <c r="A585" i="1"/>
  <c r="B585" i="1" l="1"/>
  <c r="D585" i="1"/>
  <c r="F585" i="1"/>
  <c r="H585" i="1"/>
  <c r="C585" i="1"/>
  <c r="G585" i="1"/>
  <c r="E585" i="1"/>
  <c r="A586" i="1"/>
  <c r="C586" i="1" l="1"/>
  <c r="E586" i="1"/>
  <c r="G586" i="1"/>
  <c r="D586" i="1"/>
  <c r="H586" i="1"/>
  <c r="B586" i="1"/>
  <c r="F586" i="1"/>
  <c r="A587" i="1"/>
  <c r="B587" i="1" l="1"/>
  <c r="D587" i="1"/>
  <c r="F587" i="1"/>
  <c r="H587" i="1"/>
  <c r="E587" i="1"/>
  <c r="C587" i="1"/>
  <c r="G587" i="1"/>
  <c r="A588" i="1"/>
  <c r="C588" i="1" l="1"/>
  <c r="E588" i="1"/>
  <c r="G588" i="1"/>
  <c r="B588" i="1"/>
  <c r="F588" i="1"/>
  <c r="D588" i="1"/>
  <c r="H588" i="1"/>
  <c r="A589" i="1"/>
  <c r="B589" i="1" l="1"/>
  <c r="D589" i="1"/>
  <c r="F589" i="1"/>
  <c r="H589" i="1"/>
  <c r="C589" i="1"/>
  <c r="G589" i="1"/>
  <c r="E589" i="1"/>
  <c r="A590" i="1"/>
  <c r="C590" i="1" l="1"/>
  <c r="E590" i="1"/>
  <c r="G590" i="1"/>
  <c r="D590" i="1"/>
  <c r="H590" i="1"/>
  <c r="B590" i="1"/>
  <c r="A591" i="1" s="1"/>
  <c r="F590" i="1"/>
  <c r="B591" i="1" l="1"/>
  <c r="D591" i="1"/>
  <c r="F591" i="1"/>
  <c r="H591" i="1"/>
  <c r="E591" i="1"/>
  <c r="C591" i="1"/>
  <c r="G591" i="1"/>
  <c r="A592" i="1"/>
  <c r="C592" i="1" l="1"/>
  <c r="E592" i="1"/>
  <c r="G592" i="1"/>
  <c r="B592" i="1"/>
  <c r="F592" i="1"/>
  <c r="D592" i="1"/>
  <c r="H592" i="1"/>
  <c r="A593" i="1"/>
  <c r="B593" i="1" l="1"/>
  <c r="D593" i="1"/>
  <c r="F593" i="1"/>
  <c r="H593" i="1"/>
  <c r="C593" i="1"/>
  <c r="G593" i="1"/>
  <c r="E593" i="1"/>
  <c r="A594" i="1"/>
  <c r="C594" i="1" l="1"/>
  <c r="E594" i="1"/>
  <c r="G594" i="1"/>
  <c r="D594" i="1"/>
  <c r="H594" i="1"/>
  <c r="B594" i="1"/>
  <c r="F594" i="1"/>
  <c r="A595" i="1"/>
  <c r="B595" i="1" l="1"/>
  <c r="D595" i="1"/>
  <c r="F595" i="1"/>
  <c r="H595" i="1"/>
  <c r="E595" i="1"/>
  <c r="C595" i="1"/>
  <c r="G595" i="1"/>
  <c r="A596" i="1"/>
  <c r="C596" i="1" l="1"/>
  <c r="E596" i="1"/>
  <c r="G596" i="1"/>
  <c r="B596" i="1"/>
  <c r="F596" i="1"/>
  <c r="D596" i="1"/>
  <c r="H596" i="1"/>
  <c r="A597" i="1"/>
  <c r="B597" i="1" l="1"/>
  <c r="D597" i="1"/>
  <c r="F597" i="1"/>
  <c r="H597" i="1"/>
  <c r="C597" i="1"/>
  <c r="G597" i="1"/>
  <c r="E597" i="1"/>
  <c r="A598" i="1"/>
  <c r="C598" i="1" l="1"/>
  <c r="E598" i="1"/>
  <c r="G598" i="1"/>
  <c r="D598" i="1"/>
  <c r="H598" i="1"/>
  <c r="B598" i="1"/>
  <c r="F598" i="1"/>
  <c r="A599" i="1"/>
  <c r="B599" i="1" l="1"/>
  <c r="A600" i="1" s="1"/>
  <c r="D599" i="1"/>
  <c r="F599" i="1"/>
  <c r="H599" i="1"/>
  <c r="E599" i="1"/>
  <c r="C599" i="1"/>
  <c r="G599" i="1"/>
  <c r="C600" i="1" l="1"/>
  <c r="E600" i="1"/>
  <c r="G600" i="1"/>
  <c r="B600" i="1"/>
  <c r="F600" i="1"/>
  <c r="D600" i="1"/>
  <c r="H600" i="1"/>
  <c r="A601" i="1"/>
  <c r="B601" i="1" l="1"/>
  <c r="D601" i="1"/>
  <c r="F601" i="1"/>
  <c r="H601" i="1"/>
  <c r="C601" i="1"/>
  <c r="G601" i="1"/>
  <c r="E601" i="1"/>
  <c r="A602" i="1"/>
  <c r="C602" i="1" l="1"/>
  <c r="E602" i="1"/>
  <c r="G602" i="1"/>
  <c r="D602" i="1"/>
  <c r="H602" i="1"/>
  <c r="B602" i="1"/>
  <c r="F602" i="1"/>
  <c r="A603" i="1"/>
  <c r="B603" i="1" l="1"/>
  <c r="A604" i="1" s="1"/>
  <c r="D603" i="1"/>
  <c r="F603" i="1"/>
  <c r="H603" i="1"/>
  <c r="E603" i="1"/>
  <c r="C603" i="1"/>
  <c r="G603" i="1"/>
  <c r="C604" i="1" l="1"/>
  <c r="E604" i="1"/>
  <c r="G604" i="1"/>
  <c r="B604" i="1"/>
  <c r="F604" i="1"/>
  <c r="D604" i="1"/>
  <c r="H604" i="1"/>
  <c r="A605" i="1"/>
  <c r="B605" i="1" l="1"/>
  <c r="A606" i="1" s="1"/>
  <c r="D605" i="1"/>
  <c r="F605" i="1"/>
  <c r="H605" i="1"/>
  <c r="C605" i="1"/>
  <c r="G605" i="1"/>
  <c r="E605" i="1"/>
  <c r="C606" i="1" l="1"/>
  <c r="E606" i="1"/>
  <c r="G606" i="1"/>
  <c r="D606" i="1"/>
  <c r="H606" i="1"/>
  <c r="B606" i="1"/>
  <c r="F606" i="1"/>
  <c r="A607" i="1"/>
  <c r="B607" i="1" l="1"/>
  <c r="D607" i="1"/>
  <c r="F607" i="1"/>
  <c r="H607" i="1"/>
  <c r="E607" i="1"/>
  <c r="C607" i="1"/>
  <c r="G607" i="1"/>
  <c r="A608" i="1"/>
  <c r="C608" i="1" l="1"/>
  <c r="E608" i="1"/>
  <c r="G608" i="1"/>
  <c r="B608" i="1"/>
  <c r="F608" i="1"/>
  <c r="D608" i="1"/>
  <c r="H608" i="1"/>
  <c r="A609" i="1"/>
  <c r="B609" i="1" l="1"/>
  <c r="D609" i="1"/>
  <c r="F609" i="1"/>
  <c r="H609" i="1"/>
  <c r="C609" i="1"/>
  <c r="G609" i="1"/>
  <c r="E609" i="1"/>
  <c r="A610" i="1"/>
  <c r="C610" i="1" l="1"/>
  <c r="E610" i="1"/>
  <c r="G610" i="1"/>
  <c r="D610" i="1"/>
  <c r="H610" i="1"/>
  <c r="B610" i="1"/>
  <c r="F610" i="1"/>
  <c r="A611" i="1"/>
  <c r="B611" i="1" l="1"/>
  <c r="A612" i="1" s="1"/>
  <c r="D611" i="1"/>
  <c r="F611" i="1"/>
  <c r="H611" i="1"/>
  <c r="E611" i="1"/>
  <c r="C611" i="1"/>
  <c r="G611" i="1"/>
  <c r="C612" i="1" l="1"/>
  <c r="E612" i="1"/>
  <c r="G612" i="1"/>
  <c r="B612" i="1"/>
  <c r="F612" i="1"/>
  <c r="D612" i="1"/>
  <c r="H612" i="1"/>
  <c r="A613" i="1"/>
  <c r="B613" i="1" l="1"/>
  <c r="D613" i="1"/>
  <c r="F613" i="1"/>
  <c r="H613" i="1"/>
  <c r="C613" i="1"/>
  <c r="G613" i="1"/>
  <c r="E613" i="1"/>
  <c r="A614" i="1"/>
  <c r="C614" i="1" l="1"/>
  <c r="E614" i="1"/>
  <c r="G614" i="1"/>
  <c r="D614" i="1"/>
  <c r="H614" i="1"/>
  <c r="B614" i="1"/>
  <c r="F614" i="1"/>
  <c r="A615" i="1"/>
  <c r="B615" i="1" l="1"/>
  <c r="D615" i="1"/>
  <c r="F615" i="1"/>
  <c r="H615" i="1"/>
  <c r="E615" i="1"/>
  <c r="C615" i="1"/>
  <c r="G615" i="1"/>
  <c r="A616" i="1"/>
  <c r="C616" i="1" l="1"/>
  <c r="E616" i="1"/>
  <c r="G616" i="1"/>
  <c r="B616" i="1"/>
  <c r="F616" i="1"/>
  <c r="D616" i="1"/>
  <c r="H616" i="1"/>
  <c r="A617" i="1"/>
  <c r="B617" i="1" l="1"/>
  <c r="D617" i="1"/>
  <c r="F617" i="1"/>
  <c r="H617" i="1"/>
  <c r="C617" i="1"/>
  <c r="G617" i="1"/>
  <c r="E617" i="1"/>
  <c r="A618" i="1"/>
  <c r="C618" i="1" l="1"/>
  <c r="E618" i="1"/>
  <c r="G618" i="1"/>
  <c r="D618" i="1"/>
  <c r="H618" i="1"/>
  <c r="B618" i="1"/>
  <c r="F618" i="1"/>
  <c r="A619" i="1"/>
  <c r="B619" i="1" l="1"/>
  <c r="D619" i="1"/>
  <c r="F619" i="1"/>
  <c r="H619" i="1"/>
  <c r="E619" i="1"/>
  <c r="C619" i="1"/>
  <c r="G619" i="1"/>
  <c r="A620" i="1"/>
  <c r="C620" i="1" l="1"/>
  <c r="E620" i="1"/>
  <c r="G620" i="1"/>
  <c r="B620" i="1"/>
  <c r="F620" i="1"/>
  <c r="D620" i="1"/>
  <c r="H620" i="1"/>
  <c r="A621" i="1"/>
  <c r="B621" i="1" l="1"/>
  <c r="D621" i="1"/>
  <c r="F621" i="1"/>
  <c r="H621" i="1"/>
  <c r="C621" i="1"/>
  <c r="G621" i="1"/>
  <c r="E621" i="1"/>
  <c r="A622" i="1"/>
  <c r="C622" i="1" l="1"/>
  <c r="E622" i="1"/>
  <c r="G622" i="1"/>
  <c r="D622" i="1"/>
  <c r="H622" i="1"/>
  <c r="B622" i="1"/>
  <c r="A623" i="1" s="1"/>
  <c r="F622" i="1"/>
  <c r="B623" i="1" l="1"/>
  <c r="D623" i="1"/>
  <c r="F623" i="1"/>
  <c r="H623" i="1"/>
  <c r="E623" i="1"/>
  <c r="C623" i="1"/>
  <c r="G623" i="1"/>
  <c r="A624" i="1"/>
  <c r="C624" i="1" l="1"/>
  <c r="E624" i="1"/>
  <c r="G624" i="1"/>
  <c r="B624" i="1"/>
  <c r="F624" i="1"/>
  <c r="D624" i="1"/>
  <c r="H624" i="1"/>
  <c r="A625" i="1"/>
  <c r="B625" i="1" l="1"/>
  <c r="D625" i="1"/>
  <c r="F625" i="1"/>
  <c r="H625" i="1"/>
  <c r="C625" i="1"/>
  <c r="G625" i="1"/>
  <c r="E625" i="1"/>
  <c r="A626" i="1"/>
  <c r="C626" i="1" l="1"/>
  <c r="E626" i="1"/>
  <c r="G626" i="1"/>
  <c r="D626" i="1"/>
  <c r="H626" i="1"/>
  <c r="B626" i="1"/>
  <c r="F626" i="1"/>
  <c r="A627" i="1"/>
  <c r="B627" i="1" l="1"/>
  <c r="D627" i="1"/>
  <c r="F627" i="1"/>
  <c r="H627" i="1"/>
  <c r="E627" i="1"/>
  <c r="C627" i="1"/>
  <c r="G627" i="1"/>
  <c r="A628" i="1"/>
  <c r="C628" i="1" l="1"/>
  <c r="E628" i="1"/>
  <c r="G628" i="1"/>
  <c r="B628" i="1"/>
  <c r="F628" i="1"/>
  <c r="D628" i="1"/>
  <c r="H628" i="1"/>
  <c r="A629" i="1"/>
  <c r="B629" i="1" l="1"/>
  <c r="D629" i="1"/>
  <c r="F629" i="1"/>
  <c r="H629" i="1"/>
  <c r="C629" i="1"/>
  <c r="G629" i="1"/>
  <c r="E629" i="1"/>
  <c r="A630" i="1"/>
  <c r="C630" i="1" l="1"/>
  <c r="E630" i="1"/>
  <c r="G630" i="1"/>
  <c r="D630" i="1"/>
  <c r="H630" i="1"/>
  <c r="B630" i="1"/>
  <c r="F630" i="1"/>
  <c r="A631" i="1"/>
  <c r="B631" i="1" l="1"/>
  <c r="D631" i="1"/>
  <c r="F631" i="1"/>
  <c r="H631" i="1"/>
  <c r="E631" i="1"/>
  <c r="C631" i="1"/>
  <c r="G631" i="1"/>
  <c r="A632" i="1"/>
  <c r="C632" i="1" l="1"/>
  <c r="E632" i="1"/>
  <c r="G632" i="1"/>
  <c r="B632" i="1"/>
  <c r="F632" i="1"/>
  <c r="D632" i="1"/>
  <c r="H632" i="1"/>
  <c r="A633" i="1"/>
  <c r="B633" i="1" l="1"/>
  <c r="D633" i="1"/>
  <c r="F633" i="1"/>
  <c r="H633" i="1"/>
  <c r="C633" i="1"/>
  <c r="G633" i="1"/>
  <c r="E633" i="1"/>
  <c r="A634" i="1"/>
  <c r="C634" i="1" l="1"/>
  <c r="E634" i="1"/>
  <c r="G634" i="1"/>
  <c r="D634" i="1"/>
  <c r="H634" i="1"/>
  <c r="B634" i="1"/>
  <c r="F634" i="1"/>
  <c r="A635" i="1"/>
  <c r="B635" i="1" l="1"/>
  <c r="D635" i="1"/>
  <c r="F635" i="1"/>
  <c r="H635" i="1"/>
  <c r="E635" i="1"/>
  <c r="C635" i="1"/>
  <c r="G635" i="1"/>
  <c r="A636" i="1"/>
  <c r="C636" i="1" l="1"/>
  <c r="E636" i="1"/>
  <c r="G636" i="1"/>
  <c r="B636" i="1"/>
  <c r="F636" i="1"/>
  <c r="D636" i="1"/>
  <c r="H636" i="1"/>
  <c r="A637" i="1"/>
  <c r="B637" i="1" l="1"/>
  <c r="D637" i="1"/>
  <c r="F637" i="1"/>
  <c r="H637" i="1"/>
  <c r="C637" i="1"/>
  <c r="G637" i="1"/>
  <c r="E637" i="1"/>
  <c r="A638" i="1"/>
  <c r="C638" i="1" l="1"/>
  <c r="E638" i="1"/>
  <c r="G638" i="1"/>
  <c r="D638" i="1"/>
  <c r="H638" i="1"/>
  <c r="B638" i="1"/>
  <c r="F638" i="1"/>
  <c r="A639" i="1"/>
  <c r="B639" i="1" l="1"/>
  <c r="A640" i="1" s="1"/>
  <c r="D639" i="1"/>
  <c r="F639" i="1"/>
  <c r="H639" i="1"/>
  <c r="E639" i="1"/>
  <c r="C639" i="1"/>
  <c r="G639" i="1"/>
  <c r="C640" i="1" l="1"/>
  <c r="E640" i="1"/>
  <c r="G640" i="1"/>
  <c r="B640" i="1"/>
  <c r="F640" i="1"/>
  <c r="D640" i="1"/>
  <c r="H640" i="1"/>
  <c r="A641" i="1"/>
  <c r="B641" i="1" l="1"/>
  <c r="D641" i="1"/>
  <c r="F641" i="1"/>
  <c r="H641" i="1"/>
  <c r="C641" i="1"/>
  <c r="G641" i="1"/>
  <c r="E641" i="1"/>
  <c r="A642" i="1"/>
  <c r="C642" i="1" l="1"/>
  <c r="E642" i="1"/>
  <c r="G642" i="1"/>
  <c r="D642" i="1"/>
  <c r="H642" i="1"/>
  <c r="B642" i="1"/>
  <c r="F642" i="1"/>
  <c r="A643" i="1"/>
  <c r="B643" i="1" l="1"/>
  <c r="A644" i="1" s="1"/>
  <c r="D643" i="1"/>
  <c r="F643" i="1"/>
  <c r="H643" i="1"/>
  <c r="E643" i="1"/>
  <c r="C643" i="1"/>
  <c r="G643" i="1"/>
  <c r="C644" i="1" l="1"/>
  <c r="E644" i="1"/>
  <c r="G644" i="1"/>
  <c r="B644" i="1"/>
  <c r="F644" i="1"/>
  <c r="D644" i="1"/>
  <c r="H644" i="1"/>
  <c r="A645" i="1"/>
  <c r="B645" i="1" l="1"/>
  <c r="D645" i="1"/>
  <c r="F645" i="1"/>
  <c r="H645" i="1"/>
  <c r="C645" i="1"/>
  <c r="G645" i="1"/>
  <c r="E645" i="1"/>
  <c r="A646" i="1"/>
  <c r="C646" i="1" l="1"/>
  <c r="E646" i="1"/>
  <c r="G646" i="1"/>
  <c r="D646" i="1"/>
  <c r="H646" i="1"/>
  <c r="B646" i="1"/>
  <c r="A647" i="1" s="1"/>
  <c r="F646" i="1"/>
  <c r="B647" i="1" l="1"/>
  <c r="D647" i="1"/>
  <c r="F647" i="1"/>
  <c r="H647" i="1"/>
  <c r="E647" i="1"/>
  <c r="C647" i="1"/>
  <c r="G647" i="1"/>
  <c r="A648" i="1"/>
  <c r="C648" i="1" l="1"/>
  <c r="E648" i="1"/>
  <c r="G648" i="1"/>
  <c r="B648" i="1"/>
  <c r="F648" i="1"/>
  <c r="D648" i="1"/>
  <c r="H648" i="1"/>
  <c r="A649" i="1"/>
  <c r="B649" i="1" l="1"/>
  <c r="D649" i="1"/>
  <c r="F649" i="1"/>
  <c r="H649" i="1"/>
  <c r="C649" i="1"/>
  <c r="G649" i="1"/>
  <c r="E649" i="1"/>
  <c r="A650" i="1"/>
  <c r="C650" i="1" l="1"/>
  <c r="E650" i="1"/>
  <c r="G650" i="1"/>
  <c r="D650" i="1"/>
  <c r="H650" i="1"/>
  <c r="B650" i="1"/>
  <c r="F650" i="1"/>
  <c r="A651" i="1"/>
  <c r="B651" i="1" l="1"/>
  <c r="A652" i="1" s="1"/>
  <c r="D651" i="1"/>
  <c r="F651" i="1"/>
  <c r="H651" i="1"/>
  <c r="E651" i="1"/>
  <c r="C651" i="1"/>
  <c r="G651" i="1"/>
  <c r="C652" i="1" l="1"/>
  <c r="E652" i="1"/>
  <c r="G652" i="1"/>
  <c r="B652" i="1"/>
  <c r="F652" i="1"/>
  <c r="D652" i="1"/>
  <c r="H652" i="1"/>
  <c r="A653" i="1"/>
  <c r="B653" i="1" l="1"/>
  <c r="A654" i="1" s="1"/>
  <c r="D653" i="1"/>
  <c r="F653" i="1"/>
  <c r="H653" i="1"/>
  <c r="C653" i="1"/>
  <c r="G653" i="1"/>
  <c r="E653" i="1"/>
  <c r="C654" i="1" l="1"/>
  <c r="E654" i="1"/>
  <c r="G654" i="1"/>
  <c r="D654" i="1"/>
  <c r="H654" i="1"/>
  <c r="B654" i="1"/>
  <c r="F654" i="1"/>
  <c r="A655" i="1"/>
  <c r="B655" i="1" l="1"/>
  <c r="D655" i="1"/>
  <c r="F655" i="1"/>
  <c r="H655" i="1"/>
  <c r="E655" i="1"/>
  <c r="C655" i="1"/>
  <c r="G655" i="1"/>
  <c r="A656" i="1"/>
  <c r="C656" i="1" l="1"/>
  <c r="E656" i="1"/>
  <c r="G656" i="1"/>
  <c r="B656" i="1"/>
  <c r="F656" i="1"/>
  <c r="D656" i="1"/>
  <c r="H656" i="1"/>
  <c r="A657" i="1"/>
  <c r="B657" i="1" l="1"/>
  <c r="D657" i="1"/>
  <c r="F657" i="1"/>
  <c r="H657" i="1"/>
  <c r="C657" i="1"/>
  <c r="G657" i="1"/>
  <c r="E657" i="1"/>
  <c r="A658" i="1"/>
  <c r="C658" i="1" l="1"/>
  <c r="E658" i="1"/>
  <c r="G658" i="1"/>
  <c r="D658" i="1"/>
  <c r="H658" i="1"/>
  <c r="B658" i="1"/>
  <c r="F658" i="1"/>
  <c r="A659" i="1"/>
  <c r="B659" i="1" l="1"/>
  <c r="D659" i="1"/>
  <c r="F659" i="1"/>
  <c r="H659" i="1"/>
  <c r="E659" i="1"/>
  <c r="C659" i="1"/>
  <c r="G659" i="1"/>
  <c r="A660" i="1"/>
  <c r="C660" i="1" l="1"/>
  <c r="E660" i="1"/>
  <c r="G660" i="1"/>
  <c r="B660" i="1"/>
  <c r="F660" i="1"/>
  <c r="D660" i="1"/>
  <c r="H660" i="1"/>
  <c r="A661" i="1"/>
  <c r="B661" i="1" l="1"/>
  <c r="A662" i="1" s="1"/>
  <c r="D661" i="1"/>
  <c r="F661" i="1"/>
  <c r="H661" i="1"/>
  <c r="C661" i="1"/>
  <c r="G661" i="1"/>
  <c r="E661" i="1"/>
  <c r="C662" i="1" l="1"/>
  <c r="E662" i="1"/>
  <c r="G662" i="1"/>
  <c r="D662" i="1"/>
  <c r="H662" i="1"/>
  <c r="B662" i="1"/>
  <c r="F662" i="1"/>
  <c r="A663" i="1"/>
  <c r="B663" i="1" l="1"/>
  <c r="D663" i="1"/>
  <c r="E663" i="1"/>
  <c r="G663" i="1"/>
  <c r="C663" i="1"/>
  <c r="F663" i="1"/>
  <c r="H663" i="1"/>
  <c r="A664" i="1"/>
  <c r="B664" i="1" l="1"/>
  <c r="A665" i="1" s="1"/>
  <c r="D664" i="1"/>
  <c r="F664" i="1"/>
  <c r="H664" i="1"/>
  <c r="C664" i="1"/>
  <c r="E664" i="1"/>
  <c r="G664" i="1"/>
  <c r="C665" i="1" l="1"/>
  <c r="E665" i="1"/>
  <c r="G665" i="1"/>
  <c r="B665" i="1"/>
  <c r="D665" i="1"/>
  <c r="F665" i="1"/>
  <c r="H665" i="1"/>
  <c r="A666" i="1"/>
  <c r="B666" i="1" l="1"/>
  <c r="D666" i="1"/>
  <c r="F666" i="1"/>
  <c r="H666" i="1"/>
  <c r="C666" i="1"/>
  <c r="E666" i="1"/>
  <c r="G666" i="1"/>
  <c r="A667" i="1"/>
  <c r="C667" i="1" l="1"/>
  <c r="E667" i="1"/>
  <c r="G667" i="1"/>
  <c r="B667" i="1"/>
  <c r="D667" i="1"/>
  <c r="F667" i="1"/>
  <c r="H667" i="1"/>
  <c r="A668" i="1"/>
  <c r="B668" i="1" l="1"/>
  <c r="D668" i="1"/>
  <c r="F668" i="1"/>
  <c r="H668" i="1"/>
  <c r="C668" i="1"/>
  <c r="E668" i="1"/>
  <c r="G668" i="1"/>
  <c r="A669" i="1"/>
  <c r="C669" i="1" l="1"/>
  <c r="E669" i="1"/>
  <c r="G669" i="1"/>
  <c r="B669" i="1"/>
  <c r="D669" i="1"/>
  <c r="F669" i="1"/>
  <c r="H669" i="1"/>
  <c r="A670" i="1"/>
  <c r="B670" i="1" l="1"/>
  <c r="D670" i="1"/>
  <c r="F670" i="1"/>
  <c r="H670" i="1"/>
  <c r="C670" i="1"/>
  <c r="E670" i="1"/>
  <c r="G670" i="1"/>
  <c r="A671" i="1"/>
  <c r="C671" i="1" l="1"/>
  <c r="E671" i="1"/>
  <c r="G671" i="1"/>
  <c r="B671" i="1"/>
  <c r="D671" i="1"/>
  <c r="F671" i="1"/>
  <c r="H671" i="1"/>
  <c r="A672" i="1"/>
  <c r="B672" i="1" l="1"/>
  <c r="D672" i="1"/>
  <c r="F672" i="1"/>
  <c r="H672" i="1"/>
  <c r="C672" i="1"/>
  <c r="E672" i="1"/>
  <c r="G672" i="1"/>
  <c r="A673" i="1"/>
  <c r="C673" i="1" l="1"/>
  <c r="E673" i="1"/>
  <c r="G673" i="1"/>
  <c r="B673" i="1"/>
  <c r="D673" i="1"/>
  <c r="F673" i="1"/>
  <c r="H673" i="1"/>
  <c r="A674" i="1"/>
  <c r="B674" i="1" l="1"/>
  <c r="D674" i="1"/>
  <c r="F674" i="1"/>
  <c r="H674" i="1"/>
  <c r="C674" i="1"/>
  <c r="E674" i="1"/>
  <c r="G674" i="1"/>
  <c r="A675" i="1"/>
  <c r="C675" i="1" l="1"/>
  <c r="E675" i="1"/>
  <c r="G675" i="1"/>
  <c r="B675" i="1"/>
  <c r="D675" i="1"/>
  <c r="F675" i="1"/>
  <c r="H675" i="1"/>
  <c r="A676" i="1"/>
  <c r="B676" i="1" l="1"/>
  <c r="D676" i="1"/>
  <c r="F676" i="1"/>
  <c r="H676" i="1"/>
  <c r="C676" i="1"/>
  <c r="E676" i="1"/>
  <c r="G676" i="1"/>
  <c r="A677" i="1"/>
  <c r="C677" i="1" l="1"/>
  <c r="E677" i="1"/>
  <c r="G677" i="1"/>
  <c r="B677" i="1"/>
  <c r="D677" i="1"/>
  <c r="F677" i="1"/>
  <c r="H677" i="1"/>
  <c r="A678" i="1"/>
  <c r="B678" i="1" l="1"/>
  <c r="D678" i="1"/>
  <c r="F678" i="1"/>
  <c r="H678" i="1"/>
  <c r="C678" i="1"/>
  <c r="E678" i="1"/>
  <c r="G678" i="1"/>
  <c r="A679" i="1"/>
  <c r="C679" i="1" l="1"/>
  <c r="E679" i="1"/>
  <c r="G679" i="1"/>
  <c r="B679" i="1"/>
  <c r="D679" i="1"/>
  <c r="F679" i="1"/>
  <c r="H679" i="1"/>
  <c r="A680" i="1"/>
  <c r="B680" i="1" l="1"/>
  <c r="D680" i="1"/>
  <c r="F680" i="1"/>
  <c r="H680" i="1"/>
  <c r="C680" i="1"/>
  <c r="E680" i="1"/>
  <c r="G680" i="1"/>
  <c r="A681" i="1"/>
  <c r="C681" i="1" l="1"/>
  <c r="E681" i="1"/>
  <c r="G681" i="1"/>
  <c r="B681" i="1"/>
  <c r="D681" i="1"/>
  <c r="F681" i="1"/>
  <c r="H681" i="1"/>
  <c r="A682" i="1"/>
  <c r="B682" i="1" l="1"/>
  <c r="D682" i="1"/>
  <c r="F682" i="1"/>
  <c r="H682" i="1"/>
  <c r="C682" i="1"/>
  <c r="E682" i="1"/>
  <c r="G682" i="1"/>
  <c r="A683" i="1"/>
  <c r="C683" i="1" l="1"/>
  <c r="E683" i="1"/>
  <c r="G683" i="1"/>
  <c r="B683" i="1"/>
  <c r="D683" i="1"/>
  <c r="F683" i="1"/>
  <c r="H683" i="1"/>
  <c r="A684" i="1"/>
  <c r="B684" i="1" l="1"/>
  <c r="D684" i="1"/>
  <c r="F684" i="1"/>
  <c r="H684" i="1"/>
  <c r="C684" i="1"/>
  <c r="E684" i="1"/>
  <c r="G684" i="1"/>
  <c r="A685" i="1"/>
  <c r="C685" i="1" l="1"/>
  <c r="E685" i="1"/>
  <c r="G685" i="1"/>
  <c r="B685" i="1"/>
  <c r="D685" i="1"/>
  <c r="F685" i="1"/>
  <c r="H685" i="1"/>
  <c r="A686" i="1"/>
  <c r="B686" i="1" l="1"/>
  <c r="D686" i="1"/>
  <c r="F686" i="1"/>
  <c r="H686" i="1"/>
  <c r="C686" i="1"/>
  <c r="E686" i="1"/>
  <c r="G686" i="1"/>
  <c r="A687" i="1"/>
  <c r="C687" i="1" l="1"/>
  <c r="E687" i="1"/>
  <c r="G687" i="1"/>
  <c r="B687" i="1"/>
  <c r="D687" i="1"/>
  <c r="F687" i="1"/>
  <c r="H687" i="1"/>
  <c r="A688" i="1"/>
  <c r="B688" i="1" l="1"/>
  <c r="D688" i="1"/>
  <c r="F688" i="1"/>
  <c r="H688" i="1"/>
  <c r="C688" i="1"/>
  <c r="E688" i="1"/>
  <c r="G688" i="1"/>
  <c r="A689" i="1"/>
  <c r="C689" i="1" l="1"/>
  <c r="E689" i="1"/>
  <c r="G689" i="1"/>
  <c r="B689" i="1"/>
  <c r="D689" i="1"/>
  <c r="F689" i="1"/>
  <c r="H689" i="1"/>
  <c r="A690" i="1"/>
  <c r="B690" i="1" l="1"/>
  <c r="A691" i="1" s="1"/>
  <c r="D690" i="1"/>
  <c r="F690" i="1"/>
  <c r="H690" i="1"/>
  <c r="C690" i="1"/>
  <c r="E690" i="1"/>
  <c r="G690" i="1"/>
  <c r="C691" i="1" l="1"/>
  <c r="E691" i="1"/>
  <c r="G691" i="1"/>
  <c r="B691" i="1"/>
  <c r="D691" i="1"/>
  <c r="F691" i="1"/>
  <c r="H691" i="1"/>
  <c r="A692" i="1"/>
  <c r="B692" i="1" l="1"/>
  <c r="D692" i="1"/>
  <c r="F692" i="1"/>
  <c r="H692" i="1"/>
  <c r="C692" i="1"/>
  <c r="E692" i="1"/>
  <c r="G692" i="1"/>
  <c r="A693" i="1"/>
  <c r="C693" i="1" l="1"/>
  <c r="E693" i="1"/>
  <c r="G693" i="1"/>
  <c r="B693" i="1"/>
  <c r="D693" i="1"/>
  <c r="F693" i="1"/>
  <c r="H693" i="1"/>
  <c r="A694" i="1"/>
  <c r="B694" i="1" l="1"/>
  <c r="A695" i="1" s="1"/>
  <c r="D694" i="1"/>
  <c r="F694" i="1"/>
  <c r="H694" i="1"/>
  <c r="C694" i="1"/>
  <c r="E694" i="1"/>
  <c r="G694" i="1"/>
  <c r="C695" i="1" l="1"/>
  <c r="E695" i="1"/>
  <c r="G695" i="1"/>
  <c r="B695" i="1"/>
  <c r="D695" i="1"/>
  <c r="F695" i="1"/>
  <c r="H695" i="1"/>
  <c r="A696" i="1"/>
  <c r="B696" i="1" l="1"/>
  <c r="D696" i="1"/>
  <c r="F696" i="1"/>
  <c r="H696" i="1"/>
  <c r="C696" i="1"/>
  <c r="E696" i="1"/>
  <c r="G696" i="1"/>
  <c r="A697" i="1"/>
  <c r="C697" i="1" l="1"/>
  <c r="E697" i="1"/>
  <c r="G697" i="1"/>
  <c r="B697" i="1"/>
  <c r="D697" i="1"/>
  <c r="F697" i="1"/>
  <c r="H697" i="1"/>
  <c r="A698" i="1"/>
  <c r="B698" i="1" l="1"/>
  <c r="D698" i="1"/>
  <c r="F698" i="1"/>
  <c r="H698" i="1"/>
  <c r="C698" i="1"/>
  <c r="E698" i="1"/>
  <c r="G698" i="1"/>
  <c r="A699" i="1"/>
  <c r="C699" i="1" l="1"/>
  <c r="E699" i="1"/>
  <c r="G699" i="1"/>
  <c r="B699" i="1"/>
  <c r="D699" i="1"/>
  <c r="F699" i="1"/>
  <c r="H699" i="1"/>
  <c r="A700" i="1"/>
  <c r="B700" i="1" l="1"/>
  <c r="D700" i="1"/>
  <c r="F700" i="1"/>
  <c r="H700" i="1"/>
  <c r="C700" i="1"/>
  <c r="E700" i="1"/>
  <c r="G700" i="1"/>
  <c r="A701" i="1"/>
  <c r="C701" i="1" l="1"/>
  <c r="E701" i="1"/>
  <c r="G701" i="1"/>
  <c r="B701" i="1"/>
  <c r="D701" i="1"/>
  <c r="F701" i="1"/>
  <c r="H701" i="1"/>
  <c r="A702" i="1"/>
  <c r="B702" i="1" l="1"/>
  <c r="A703" i="1" s="1"/>
  <c r="D702" i="1"/>
  <c r="F702" i="1"/>
  <c r="H702" i="1"/>
  <c r="C702" i="1"/>
  <c r="E702" i="1"/>
  <c r="G702" i="1"/>
  <c r="C703" i="1" l="1"/>
  <c r="E703" i="1"/>
  <c r="G703" i="1"/>
  <c r="B703" i="1"/>
  <c r="D703" i="1"/>
  <c r="F703" i="1"/>
  <c r="H703" i="1"/>
  <c r="A704" i="1"/>
  <c r="B704" i="1" l="1"/>
  <c r="D704" i="1"/>
  <c r="F704" i="1"/>
  <c r="H704" i="1"/>
  <c r="C704" i="1"/>
  <c r="E704" i="1"/>
  <c r="G704" i="1"/>
  <c r="A705" i="1"/>
  <c r="C705" i="1" l="1"/>
  <c r="E705" i="1"/>
  <c r="G705" i="1"/>
  <c r="B705" i="1"/>
  <c r="D705" i="1"/>
  <c r="F705" i="1"/>
  <c r="H705" i="1"/>
  <c r="A706" i="1"/>
  <c r="B706" i="1" l="1"/>
  <c r="D706" i="1"/>
  <c r="F706" i="1"/>
  <c r="H706" i="1"/>
  <c r="C706" i="1"/>
  <c r="E706" i="1"/>
  <c r="G706" i="1"/>
  <c r="A707" i="1"/>
  <c r="C707" i="1" l="1"/>
  <c r="E707" i="1"/>
  <c r="G707" i="1"/>
  <c r="B707" i="1"/>
  <c r="D707" i="1"/>
  <c r="F707" i="1"/>
  <c r="H707" i="1"/>
  <c r="A708" i="1"/>
  <c r="B708" i="1" l="1"/>
  <c r="D708" i="1"/>
  <c r="F708" i="1"/>
  <c r="H708" i="1"/>
  <c r="C708" i="1"/>
  <c r="E708" i="1"/>
  <c r="G708" i="1"/>
  <c r="A709" i="1"/>
  <c r="C709" i="1" l="1"/>
  <c r="E709" i="1"/>
  <c r="G709" i="1"/>
  <c r="B709" i="1"/>
  <c r="D709" i="1"/>
  <c r="F709" i="1"/>
  <c r="H709" i="1"/>
  <c r="A710" i="1"/>
  <c r="B710" i="1" l="1"/>
  <c r="D710" i="1"/>
  <c r="F710" i="1"/>
  <c r="H710" i="1"/>
  <c r="C710" i="1"/>
  <c r="E710" i="1"/>
  <c r="G710" i="1"/>
  <c r="A711" i="1"/>
  <c r="C711" i="1" l="1"/>
  <c r="E711" i="1"/>
  <c r="G711" i="1"/>
  <c r="B711" i="1"/>
  <c r="D711" i="1"/>
  <c r="F711" i="1"/>
  <c r="H711" i="1"/>
  <c r="A712" i="1"/>
  <c r="B712" i="1" l="1"/>
  <c r="D712" i="1"/>
  <c r="F712" i="1"/>
  <c r="H712" i="1"/>
  <c r="C712" i="1"/>
  <c r="E712" i="1"/>
  <c r="G712" i="1"/>
  <c r="A713" i="1"/>
  <c r="C713" i="1" l="1"/>
  <c r="E713" i="1"/>
  <c r="G713" i="1"/>
  <c r="B713" i="1"/>
  <c r="D713" i="1"/>
  <c r="F713" i="1"/>
  <c r="H713" i="1"/>
  <c r="A714" i="1"/>
  <c r="B714" i="1" l="1"/>
  <c r="D714" i="1"/>
  <c r="F714" i="1"/>
  <c r="H714" i="1"/>
  <c r="C714" i="1"/>
  <c r="E714" i="1"/>
  <c r="G714" i="1"/>
  <c r="A715" i="1"/>
  <c r="C715" i="1" l="1"/>
  <c r="E715" i="1"/>
  <c r="G715" i="1"/>
  <c r="B715" i="1"/>
  <c r="D715" i="1"/>
  <c r="F715" i="1"/>
  <c r="H715" i="1"/>
  <c r="A716" i="1"/>
  <c r="B716" i="1" l="1"/>
  <c r="D716" i="1"/>
  <c r="F716" i="1"/>
  <c r="H716" i="1"/>
  <c r="C716" i="1"/>
  <c r="E716" i="1"/>
  <c r="G716" i="1"/>
  <c r="A717" i="1"/>
  <c r="C717" i="1" l="1"/>
  <c r="E717" i="1"/>
  <c r="G717" i="1"/>
  <c r="B717" i="1"/>
  <c r="D717" i="1"/>
  <c r="F717" i="1"/>
  <c r="H717" i="1"/>
  <c r="A718" i="1"/>
  <c r="B718" i="1" l="1"/>
  <c r="D718" i="1"/>
  <c r="F718" i="1"/>
  <c r="H718" i="1"/>
  <c r="C718" i="1"/>
  <c r="E718" i="1"/>
  <c r="G718" i="1"/>
  <c r="A719" i="1"/>
  <c r="C719" i="1" l="1"/>
  <c r="E719" i="1"/>
  <c r="B719" i="1"/>
  <c r="D719" i="1"/>
  <c r="F719" i="1"/>
  <c r="H719" i="1"/>
  <c r="G719" i="1"/>
  <c r="A720" i="1"/>
  <c r="C720" i="1" l="1"/>
  <c r="E720" i="1"/>
  <c r="G720" i="1"/>
  <c r="D720" i="1"/>
  <c r="H720" i="1"/>
  <c r="B720" i="1"/>
  <c r="F720" i="1"/>
  <c r="A721" i="1"/>
  <c r="B721" i="1" l="1"/>
  <c r="A722" i="1" s="1"/>
  <c r="D721" i="1"/>
  <c r="F721" i="1"/>
  <c r="H721" i="1"/>
  <c r="E721" i="1"/>
  <c r="C721" i="1"/>
  <c r="G721" i="1"/>
  <c r="C722" i="1" l="1"/>
  <c r="E722" i="1"/>
  <c r="G722" i="1"/>
  <c r="B722" i="1"/>
  <c r="F722" i="1"/>
  <c r="D722" i="1"/>
  <c r="H722" i="1"/>
  <c r="A723" i="1"/>
  <c r="B723" i="1" l="1"/>
  <c r="D723" i="1"/>
  <c r="F723" i="1"/>
  <c r="H723" i="1"/>
  <c r="C723" i="1"/>
  <c r="G723" i="1"/>
  <c r="E723" i="1"/>
  <c r="A724" i="1"/>
  <c r="C724" i="1" l="1"/>
  <c r="E724" i="1"/>
  <c r="G724" i="1"/>
  <c r="D724" i="1"/>
  <c r="H724" i="1"/>
  <c r="B724" i="1"/>
  <c r="F724" i="1"/>
  <c r="A725" i="1"/>
  <c r="B725" i="1" l="1"/>
  <c r="D725" i="1"/>
  <c r="F725" i="1"/>
  <c r="H725" i="1"/>
  <c r="E725" i="1"/>
  <c r="C725" i="1"/>
  <c r="G725" i="1"/>
  <c r="A726" i="1"/>
  <c r="C726" i="1" l="1"/>
  <c r="E726" i="1"/>
  <c r="G726" i="1"/>
  <c r="B726" i="1"/>
  <c r="F726" i="1"/>
  <c r="D726" i="1"/>
  <c r="H726" i="1"/>
  <c r="A727" i="1"/>
  <c r="B727" i="1" l="1"/>
  <c r="D727" i="1"/>
  <c r="F727" i="1"/>
  <c r="H727" i="1"/>
  <c r="C727" i="1"/>
  <c r="G727" i="1"/>
  <c r="E727" i="1"/>
  <c r="A728" i="1"/>
  <c r="C728" i="1" l="1"/>
  <c r="E728" i="1"/>
  <c r="G728" i="1"/>
  <c r="D728" i="1"/>
  <c r="H728" i="1"/>
  <c r="B728" i="1"/>
  <c r="F728" i="1"/>
  <c r="A729" i="1"/>
  <c r="B729" i="1" l="1"/>
  <c r="D729" i="1"/>
  <c r="F729" i="1"/>
  <c r="H729" i="1"/>
  <c r="E729" i="1"/>
  <c r="C729" i="1"/>
  <c r="G729" i="1"/>
  <c r="A730" i="1"/>
  <c r="C730" i="1" l="1"/>
  <c r="E730" i="1"/>
  <c r="G730" i="1"/>
  <c r="B730" i="1"/>
  <c r="F730" i="1"/>
  <c r="D730" i="1"/>
  <c r="H730" i="1"/>
  <c r="A731" i="1"/>
  <c r="B731" i="1" l="1"/>
  <c r="A732" i="1" s="1"/>
  <c r="D731" i="1"/>
  <c r="F731" i="1"/>
  <c r="H731" i="1"/>
  <c r="C731" i="1"/>
  <c r="G731" i="1"/>
  <c r="E731" i="1"/>
  <c r="C732" i="1" l="1"/>
  <c r="E732" i="1"/>
  <c r="G732" i="1"/>
  <c r="D732" i="1"/>
  <c r="H732" i="1"/>
  <c r="B732" i="1"/>
  <c r="F732" i="1"/>
  <c r="A733" i="1"/>
  <c r="B733" i="1" l="1"/>
  <c r="D733" i="1"/>
  <c r="F733" i="1"/>
  <c r="H733" i="1"/>
  <c r="E733" i="1"/>
  <c r="C733" i="1"/>
  <c r="G733" i="1"/>
  <c r="A734" i="1"/>
  <c r="C734" i="1" l="1"/>
  <c r="E734" i="1"/>
  <c r="G734" i="1"/>
  <c r="B734" i="1"/>
  <c r="F734" i="1"/>
  <c r="D734" i="1"/>
  <c r="H734" i="1"/>
  <c r="A735" i="1"/>
  <c r="B735" i="1" l="1"/>
  <c r="D735" i="1"/>
  <c r="F735" i="1"/>
  <c r="H735" i="1"/>
  <c r="C735" i="1"/>
  <c r="G735" i="1"/>
  <c r="E735" i="1"/>
  <c r="A736" i="1"/>
  <c r="C736" i="1" l="1"/>
  <c r="E736" i="1"/>
  <c r="G736" i="1"/>
  <c r="D736" i="1"/>
  <c r="H736" i="1"/>
  <c r="B736" i="1"/>
  <c r="F736" i="1"/>
  <c r="A737" i="1"/>
  <c r="B737" i="1" l="1"/>
  <c r="D737" i="1"/>
  <c r="F737" i="1"/>
  <c r="H737" i="1"/>
  <c r="E737" i="1"/>
  <c r="C737" i="1"/>
  <c r="G737" i="1"/>
  <c r="A738" i="1"/>
  <c r="C738" i="1" l="1"/>
  <c r="E738" i="1"/>
  <c r="G738" i="1"/>
  <c r="B738" i="1"/>
  <c r="F738" i="1"/>
  <c r="D738" i="1"/>
  <c r="H738" i="1"/>
  <c r="A739" i="1"/>
  <c r="B739" i="1" l="1"/>
  <c r="D739" i="1"/>
  <c r="F739" i="1"/>
  <c r="H739" i="1"/>
  <c r="C739" i="1"/>
  <c r="G739" i="1"/>
  <c r="E739" i="1"/>
  <c r="A740" i="1"/>
  <c r="C740" i="1" l="1"/>
  <c r="E740" i="1"/>
  <c r="G740" i="1"/>
  <c r="D740" i="1"/>
  <c r="H740" i="1"/>
  <c r="B740" i="1"/>
  <c r="F740" i="1"/>
  <c r="A741" i="1"/>
  <c r="B741" i="1" l="1"/>
  <c r="D741" i="1"/>
  <c r="F741" i="1"/>
  <c r="H741" i="1"/>
  <c r="E741" i="1"/>
  <c r="C741" i="1"/>
  <c r="G741" i="1"/>
  <c r="A742" i="1"/>
  <c r="C742" i="1" l="1"/>
  <c r="E742" i="1"/>
  <c r="G742" i="1"/>
  <c r="B742" i="1"/>
  <c r="F742" i="1"/>
  <c r="D742" i="1"/>
  <c r="H742" i="1"/>
  <c r="A743" i="1"/>
  <c r="B743" i="1" l="1"/>
  <c r="A744" i="1" s="1"/>
  <c r="D743" i="1"/>
  <c r="F743" i="1"/>
  <c r="H743" i="1"/>
  <c r="C743" i="1"/>
  <c r="G743" i="1"/>
  <c r="E743" i="1"/>
  <c r="C744" i="1" l="1"/>
  <c r="E744" i="1"/>
  <c r="G744" i="1"/>
  <c r="D744" i="1"/>
  <c r="H744" i="1"/>
  <c r="B744" i="1"/>
  <c r="F744" i="1"/>
  <c r="A745" i="1"/>
  <c r="B745" i="1" l="1"/>
  <c r="D745" i="1"/>
  <c r="F745" i="1"/>
  <c r="H745" i="1"/>
  <c r="E745" i="1"/>
  <c r="C745" i="1"/>
  <c r="G745" i="1"/>
  <c r="A746" i="1"/>
  <c r="C746" i="1" l="1"/>
  <c r="E746" i="1"/>
  <c r="G746" i="1"/>
  <c r="B746" i="1"/>
  <c r="F746" i="1"/>
  <c r="D746" i="1"/>
  <c r="H746" i="1"/>
  <c r="A747" i="1"/>
  <c r="B747" i="1" l="1"/>
  <c r="D747" i="1"/>
  <c r="F747" i="1"/>
  <c r="H747" i="1"/>
  <c r="C747" i="1"/>
  <c r="G747" i="1"/>
  <c r="E747" i="1"/>
  <c r="A748" i="1"/>
  <c r="C748" i="1" l="1"/>
  <c r="E748" i="1"/>
  <c r="G748" i="1"/>
  <c r="D748" i="1"/>
  <c r="H748" i="1"/>
  <c r="B748" i="1"/>
  <c r="F748" i="1"/>
  <c r="A749" i="1"/>
  <c r="B749" i="1" l="1"/>
  <c r="D749" i="1"/>
  <c r="F749" i="1"/>
  <c r="H749" i="1"/>
  <c r="E749" i="1"/>
  <c r="C749" i="1"/>
  <c r="G749" i="1"/>
  <c r="A750" i="1"/>
  <c r="C750" i="1" l="1"/>
  <c r="E750" i="1"/>
  <c r="G750" i="1"/>
  <c r="B750" i="1"/>
  <c r="F750" i="1"/>
  <c r="D750" i="1"/>
  <c r="H750" i="1"/>
  <c r="A751" i="1"/>
  <c r="B751" i="1" l="1"/>
  <c r="A752" i="1" s="1"/>
  <c r="D751" i="1"/>
  <c r="F751" i="1"/>
  <c r="H751" i="1"/>
  <c r="C751" i="1"/>
  <c r="G751" i="1"/>
  <c r="E751" i="1"/>
  <c r="C752" i="1" l="1"/>
  <c r="E752" i="1"/>
  <c r="G752" i="1"/>
  <c r="D752" i="1"/>
  <c r="H752" i="1"/>
  <c r="B752" i="1"/>
  <c r="F752" i="1"/>
  <c r="A753" i="1"/>
  <c r="B753" i="1" l="1"/>
  <c r="D753" i="1"/>
  <c r="F753" i="1"/>
  <c r="H753" i="1"/>
  <c r="E753" i="1"/>
  <c r="C753" i="1"/>
  <c r="G753" i="1"/>
  <c r="A754" i="1"/>
  <c r="C754" i="1" l="1"/>
  <c r="E754" i="1"/>
  <c r="G754" i="1"/>
  <c r="B754" i="1"/>
  <c r="F754" i="1"/>
  <c r="D754" i="1"/>
  <c r="H754" i="1"/>
  <c r="A755" i="1"/>
  <c r="B755" i="1" l="1"/>
  <c r="D755" i="1"/>
  <c r="F755" i="1"/>
  <c r="H755" i="1"/>
  <c r="C755" i="1"/>
  <c r="G755" i="1"/>
  <c r="E755" i="1"/>
  <c r="A756" i="1"/>
  <c r="C756" i="1" l="1"/>
  <c r="E756" i="1"/>
  <c r="G756" i="1"/>
  <c r="D756" i="1"/>
  <c r="H756" i="1"/>
  <c r="B756" i="1"/>
  <c r="F756" i="1"/>
  <c r="A757" i="1"/>
  <c r="B757" i="1" l="1"/>
  <c r="D757" i="1"/>
  <c r="F757" i="1"/>
  <c r="H757" i="1"/>
  <c r="E757" i="1"/>
  <c r="C757" i="1"/>
  <c r="G757" i="1"/>
  <c r="A758" i="1"/>
  <c r="C758" i="1" l="1"/>
  <c r="E758" i="1"/>
  <c r="G758" i="1"/>
  <c r="B758" i="1"/>
  <c r="F758" i="1"/>
  <c r="D758" i="1"/>
  <c r="H758" i="1"/>
  <c r="A759" i="1"/>
  <c r="B759" i="1" l="1"/>
  <c r="D759" i="1"/>
  <c r="F759" i="1"/>
  <c r="H759" i="1"/>
  <c r="C759" i="1"/>
  <c r="G759" i="1"/>
  <c r="E759" i="1"/>
  <c r="A760" i="1"/>
  <c r="C760" i="1" l="1"/>
  <c r="E760" i="1"/>
  <c r="G760" i="1"/>
  <c r="D760" i="1"/>
  <c r="H760" i="1"/>
  <c r="B760" i="1"/>
  <c r="F760" i="1"/>
  <c r="A761" i="1"/>
  <c r="B761" i="1" l="1"/>
  <c r="D761" i="1"/>
  <c r="F761" i="1"/>
  <c r="H761" i="1"/>
  <c r="E761" i="1"/>
  <c r="C761" i="1"/>
  <c r="G761" i="1"/>
  <c r="A762" i="1"/>
  <c r="C762" i="1" l="1"/>
  <c r="E762" i="1"/>
  <c r="G762" i="1"/>
  <c r="B762" i="1"/>
  <c r="F762" i="1"/>
  <c r="D762" i="1"/>
  <c r="H762" i="1"/>
  <c r="A763" i="1"/>
  <c r="B763" i="1" l="1"/>
  <c r="D763" i="1"/>
  <c r="F763" i="1"/>
  <c r="H763" i="1"/>
  <c r="C763" i="1"/>
  <c r="G763" i="1"/>
  <c r="E763" i="1"/>
  <c r="A764" i="1"/>
  <c r="C764" i="1" l="1"/>
  <c r="E764" i="1"/>
  <c r="G764" i="1"/>
  <c r="D764" i="1"/>
  <c r="H764" i="1"/>
  <c r="B764" i="1"/>
  <c r="F764" i="1"/>
  <c r="A765" i="1"/>
  <c r="B765" i="1" l="1"/>
  <c r="A766" i="1" s="1"/>
  <c r="D765" i="1"/>
  <c r="F765" i="1"/>
  <c r="H765" i="1"/>
  <c r="E765" i="1"/>
  <c r="C765" i="1"/>
  <c r="G765" i="1"/>
  <c r="C766" i="1" l="1"/>
  <c r="E766" i="1"/>
  <c r="G766" i="1"/>
  <c r="B766" i="1"/>
  <c r="F766" i="1"/>
  <c r="D766" i="1"/>
  <c r="H766" i="1"/>
  <c r="A767" i="1"/>
  <c r="B767" i="1" l="1"/>
  <c r="A768" i="1" s="1"/>
  <c r="D767" i="1"/>
  <c r="F767" i="1"/>
  <c r="H767" i="1"/>
  <c r="C767" i="1"/>
  <c r="G767" i="1"/>
  <c r="E767" i="1"/>
  <c r="C768" i="1" l="1"/>
  <c r="E768" i="1"/>
  <c r="G768" i="1"/>
  <c r="D768" i="1"/>
  <c r="H768" i="1"/>
  <c r="B768" i="1"/>
  <c r="F768" i="1"/>
  <c r="A769" i="1"/>
  <c r="B769" i="1" l="1"/>
  <c r="D769" i="1"/>
  <c r="F769" i="1"/>
  <c r="H769" i="1"/>
  <c r="E769" i="1"/>
  <c r="C769" i="1"/>
  <c r="G769" i="1"/>
  <c r="A770" i="1"/>
  <c r="C770" i="1" l="1"/>
  <c r="E770" i="1"/>
  <c r="G770" i="1"/>
  <c r="B770" i="1"/>
  <c r="F770" i="1"/>
  <c r="D770" i="1"/>
  <c r="H770" i="1"/>
  <c r="A771" i="1"/>
  <c r="B771" i="1" l="1"/>
  <c r="A772" i="1" s="1"/>
  <c r="D771" i="1"/>
  <c r="F771" i="1"/>
  <c r="H771" i="1"/>
  <c r="C771" i="1"/>
  <c r="G771" i="1"/>
  <c r="E771" i="1"/>
  <c r="C772" i="1" l="1"/>
  <c r="E772" i="1"/>
  <c r="G772" i="1"/>
  <c r="D772" i="1"/>
  <c r="H772" i="1"/>
  <c r="B772" i="1"/>
  <c r="F772" i="1"/>
  <c r="A773" i="1"/>
  <c r="B773" i="1" l="1"/>
  <c r="A774" i="1" s="1"/>
  <c r="D773" i="1"/>
  <c r="F773" i="1"/>
  <c r="H773" i="1"/>
  <c r="E773" i="1"/>
  <c r="C773" i="1"/>
  <c r="G773" i="1"/>
  <c r="C774" i="1" l="1"/>
  <c r="E774" i="1"/>
  <c r="G774" i="1"/>
  <c r="B774" i="1"/>
  <c r="F774" i="1"/>
  <c r="D774" i="1"/>
  <c r="H774" i="1"/>
  <c r="A775" i="1"/>
  <c r="B775" i="1" l="1"/>
  <c r="D775" i="1"/>
  <c r="F775" i="1"/>
  <c r="H775" i="1"/>
  <c r="C775" i="1"/>
  <c r="G775" i="1"/>
  <c r="E775" i="1"/>
  <c r="A776" i="1"/>
  <c r="C776" i="1" l="1"/>
  <c r="E776" i="1"/>
  <c r="G776" i="1"/>
  <c r="D776" i="1"/>
  <c r="H776" i="1"/>
  <c r="B776" i="1"/>
  <c r="A777" i="1" s="1"/>
  <c r="F776" i="1"/>
  <c r="B777" i="1" l="1"/>
  <c r="D777" i="1"/>
  <c r="F777" i="1"/>
  <c r="H777" i="1"/>
  <c r="E777" i="1"/>
  <c r="C777" i="1"/>
  <c r="G777" i="1"/>
  <c r="A778" i="1"/>
  <c r="C778" i="1" l="1"/>
  <c r="E778" i="1"/>
  <c r="G778" i="1"/>
  <c r="B778" i="1"/>
  <c r="F778" i="1"/>
  <c r="D778" i="1"/>
  <c r="H778" i="1"/>
  <c r="A779" i="1"/>
  <c r="B779" i="1" l="1"/>
  <c r="A780" i="1" s="1"/>
  <c r="D779" i="1"/>
  <c r="F779" i="1"/>
  <c r="H779" i="1"/>
  <c r="C779" i="1"/>
  <c r="G779" i="1"/>
  <c r="E779" i="1"/>
  <c r="C780" i="1" l="1"/>
  <c r="E780" i="1"/>
  <c r="G780" i="1"/>
  <c r="D780" i="1"/>
  <c r="H780" i="1"/>
  <c r="B780" i="1"/>
  <c r="F780" i="1"/>
  <c r="A781" i="1"/>
  <c r="B781" i="1" l="1"/>
  <c r="A782" i="1" s="1"/>
  <c r="D781" i="1"/>
  <c r="F781" i="1"/>
  <c r="H781" i="1"/>
  <c r="E781" i="1"/>
  <c r="C781" i="1"/>
  <c r="G781" i="1"/>
  <c r="C782" i="1" l="1"/>
  <c r="E782" i="1"/>
  <c r="G782" i="1"/>
  <c r="B782" i="1"/>
  <c r="F782" i="1"/>
  <c r="D782" i="1"/>
  <c r="H782" i="1"/>
  <c r="A783" i="1"/>
  <c r="B783" i="1" l="1"/>
  <c r="D783" i="1"/>
  <c r="F783" i="1"/>
  <c r="H783" i="1"/>
  <c r="C783" i="1"/>
  <c r="G783" i="1"/>
  <c r="E783" i="1"/>
  <c r="A784" i="1"/>
  <c r="C784" i="1" l="1"/>
  <c r="E784" i="1"/>
  <c r="G784" i="1"/>
  <c r="D784" i="1"/>
  <c r="H784" i="1"/>
  <c r="B784" i="1"/>
  <c r="F784" i="1"/>
  <c r="A785" i="1"/>
  <c r="B785" i="1" l="1"/>
  <c r="D785" i="1"/>
  <c r="F785" i="1"/>
  <c r="H785" i="1"/>
  <c r="E785" i="1"/>
  <c r="C785" i="1"/>
  <c r="G785" i="1"/>
  <c r="A786" i="1"/>
  <c r="C786" i="1" l="1"/>
  <c r="E786" i="1"/>
  <c r="G786" i="1"/>
  <c r="B786" i="1"/>
  <c r="F786" i="1"/>
  <c r="D786" i="1"/>
  <c r="H786" i="1"/>
  <c r="A787" i="1"/>
  <c r="B787" i="1" l="1"/>
  <c r="D787" i="1"/>
  <c r="F787" i="1"/>
  <c r="H787" i="1"/>
  <c r="C787" i="1"/>
  <c r="G787" i="1"/>
  <c r="E787" i="1"/>
  <c r="A788" i="1"/>
  <c r="C788" i="1" l="1"/>
  <c r="E788" i="1"/>
  <c r="G788" i="1"/>
  <c r="D788" i="1"/>
  <c r="H788" i="1"/>
  <c r="B788" i="1"/>
  <c r="F788" i="1"/>
  <c r="A789" i="1"/>
  <c r="B789" i="1" l="1"/>
  <c r="D789" i="1"/>
  <c r="F789" i="1"/>
  <c r="H789" i="1"/>
  <c r="E789" i="1"/>
  <c r="C789" i="1"/>
  <c r="G789" i="1"/>
  <c r="A790" i="1"/>
  <c r="C790" i="1" l="1"/>
  <c r="E790" i="1"/>
  <c r="G790" i="1"/>
  <c r="B790" i="1"/>
  <c r="F790" i="1"/>
  <c r="D790" i="1"/>
  <c r="H790" i="1"/>
  <c r="A791" i="1"/>
  <c r="B791" i="1" l="1"/>
  <c r="A792" i="1" s="1"/>
  <c r="D791" i="1"/>
  <c r="F791" i="1"/>
  <c r="H791" i="1"/>
  <c r="C791" i="1"/>
  <c r="G791" i="1"/>
  <c r="E791" i="1"/>
  <c r="C792" i="1" l="1"/>
  <c r="E792" i="1"/>
  <c r="G792" i="1"/>
  <c r="D792" i="1"/>
  <c r="H792" i="1"/>
  <c r="B792" i="1"/>
  <c r="F792" i="1"/>
  <c r="A793" i="1"/>
  <c r="B793" i="1" l="1"/>
  <c r="A794" i="1" s="1"/>
  <c r="D793" i="1"/>
  <c r="F793" i="1"/>
  <c r="H793" i="1"/>
  <c r="E793" i="1"/>
  <c r="C793" i="1"/>
  <c r="G793" i="1"/>
  <c r="C794" i="1" l="1"/>
  <c r="E794" i="1"/>
  <c r="G794" i="1"/>
  <c r="B794" i="1"/>
  <c r="F794" i="1"/>
  <c r="D794" i="1"/>
  <c r="H794" i="1"/>
  <c r="A795" i="1"/>
  <c r="B795" i="1" l="1"/>
  <c r="D795" i="1"/>
  <c r="F795" i="1"/>
  <c r="H795" i="1"/>
  <c r="C795" i="1"/>
  <c r="G795" i="1"/>
  <c r="E795" i="1"/>
  <c r="A796" i="1"/>
  <c r="C796" i="1" l="1"/>
  <c r="E796" i="1"/>
  <c r="G796" i="1"/>
  <c r="D796" i="1"/>
  <c r="H796" i="1"/>
  <c r="B796" i="1"/>
  <c r="F796" i="1"/>
  <c r="A797" i="1"/>
  <c r="B797" i="1" l="1"/>
  <c r="D797" i="1"/>
  <c r="F797" i="1"/>
  <c r="H797" i="1"/>
  <c r="E797" i="1"/>
  <c r="C797" i="1"/>
  <c r="G797" i="1"/>
  <c r="A798" i="1"/>
  <c r="C798" i="1" l="1"/>
  <c r="E798" i="1"/>
  <c r="G798" i="1"/>
  <c r="B798" i="1"/>
  <c r="F798" i="1"/>
  <c r="D798" i="1"/>
  <c r="H798" i="1"/>
  <c r="A799" i="1"/>
  <c r="B799" i="1" l="1"/>
  <c r="A800" i="1" s="1"/>
  <c r="D799" i="1"/>
  <c r="F799" i="1"/>
  <c r="H799" i="1"/>
  <c r="C799" i="1"/>
  <c r="G799" i="1"/>
  <c r="E799" i="1"/>
  <c r="C800" i="1" l="1"/>
  <c r="E800" i="1"/>
  <c r="G800" i="1"/>
  <c r="D800" i="1"/>
  <c r="H800" i="1"/>
  <c r="B800" i="1"/>
  <c r="F800" i="1"/>
  <c r="A801" i="1"/>
  <c r="B801" i="1" l="1"/>
  <c r="D801" i="1"/>
  <c r="F801" i="1"/>
  <c r="H801" i="1"/>
  <c r="E801" i="1"/>
  <c r="C801" i="1"/>
  <c r="G801" i="1"/>
  <c r="A802" i="1"/>
  <c r="C802" i="1" l="1"/>
  <c r="E802" i="1"/>
  <c r="G802" i="1"/>
  <c r="B802" i="1"/>
  <c r="F802" i="1"/>
  <c r="D802" i="1"/>
  <c r="H802" i="1"/>
  <c r="A803" i="1"/>
  <c r="B803" i="1" l="1"/>
  <c r="A804" i="1" s="1"/>
  <c r="D803" i="1"/>
  <c r="F803" i="1"/>
  <c r="H803" i="1"/>
  <c r="C803" i="1"/>
  <c r="G803" i="1"/>
  <c r="E803" i="1"/>
  <c r="C804" i="1" l="1"/>
  <c r="E804" i="1"/>
  <c r="G804" i="1"/>
  <c r="D804" i="1"/>
  <c r="H804" i="1"/>
  <c r="B804" i="1"/>
  <c r="F804" i="1"/>
  <c r="A805" i="1"/>
  <c r="B805" i="1" l="1"/>
  <c r="D805" i="1"/>
  <c r="F805" i="1"/>
  <c r="H805" i="1"/>
  <c r="E805" i="1"/>
  <c r="C805" i="1"/>
  <c r="G805" i="1"/>
  <c r="A806" i="1"/>
  <c r="C806" i="1" l="1"/>
  <c r="E806" i="1"/>
  <c r="G806" i="1"/>
  <c r="B806" i="1"/>
  <c r="F806" i="1"/>
  <c r="D806" i="1"/>
  <c r="H806" i="1"/>
  <c r="A807" i="1"/>
  <c r="B807" i="1" l="1"/>
  <c r="D807" i="1"/>
  <c r="F807" i="1"/>
  <c r="H807" i="1"/>
  <c r="C807" i="1"/>
  <c r="G807" i="1"/>
  <c r="E807" i="1"/>
  <c r="A808" i="1"/>
  <c r="C808" i="1" l="1"/>
  <c r="E808" i="1"/>
  <c r="G808" i="1"/>
  <c r="D808" i="1"/>
  <c r="H808" i="1"/>
  <c r="B808" i="1"/>
  <c r="A809" i="1" s="1"/>
  <c r="F808" i="1"/>
  <c r="B809" i="1" l="1"/>
  <c r="D809" i="1"/>
  <c r="F809" i="1"/>
  <c r="H809" i="1"/>
  <c r="E809" i="1"/>
  <c r="C809" i="1"/>
  <c r="G809" i="1"/>
  <c r="A810" i="1"/>
  <c r="C810" i="1" l="1"/>
  <c r="E810" i="1"/>
  <c r="G810" i="1"/>
  <c r="B810" i="1"/>
  <c r="F810" i="1"/>
  <c r="D810" i="1"/>
  <c r="H810" i="1"/>
  <c r="A811" i="1"/>
  <c r="B811" i="1" l="1"/>
  <c r="D811" i="1"/>
  <c r="F811" i="1"/>
  <c r="H811" i="1"/>
  <c r="C811" i="1"/>
  <c r="G811" i="1"/>
  <c r="E811" i="1"/>
  <c r="A812" i="1"/>
  <c r="C812" i="1" l="1"/>
  <c r="E812" i="1"/>
  <c r="G812" i="1"/>
  <c r="D812" i="1"/>
  <c r="H812" i="1"/>
  <c r="B812" i="1"/>
  <c r="A813" i="1" s="1"/>
  <c r="F812" i="1"/>
  <c r="B813" i="1" l="1"/>
  <c r="D813" i="1"/>
  <c r="F813" i="1"/>
  <c r="H813" i="1"/>
  <c r="E813" i="1"/>
  <c r="C813" i="1"/>
  <c r="G813" i="1"/>
  <c r="A814" i="1"/>
  <c r="C814" i="1" l="1"/>
  <c r="E814" i="1"/>
  <c r="G814" i="1"/>
  <c r="B814" i="1"/>
  <c r="F814" i="1"/>
  <c r="D814" i="1"/>
  <c r="H814" i="1"/>
  <c r="A815" i="1"/>
  <c r="B815" i="1" l="1"/>
  <c r="D815" i="1"/>
  <c r="F815" i="1"/>
  <c r="H815" i="1"/>
  <c r="C815" i="1"/>
  <c r="G815" i="1"/>
  <c r="E815" i="1"/>
  <c r="A816" i="1"/>
  <c r="C816" i="1" l="1"/>
  <c r="E816" i="1"/>
  <c r="G816" i="1"/>
  <c r="D816" i="1"/>
  <c r="H816" i="1"/>
  <c r="B816" i="1"/>
  <c r="A817" i="1" s="1"/>
  <c r="F816" i="1"/>
  <c r="B817" i="1" l="1"/>
  <c r="A818" i="1" s="1"/>
  <c r="D817" i="1"/>
  <c r="F817" i="1"/>
  <c r="H817" i="1"/>
  <c r="E817" i="1"/>
  <c r="C817" i="1"/>
  <c r="G817" i="1"/>
  <c r="C818" i="1" l="1"/>
  <c r="E818" i="1"/>
  <c r="G818" i="1"/>
  <c r="B818" i="1"/>
  <c r="F818" i="1"/>
  <c r="D818" i="1"/>
  <c r="H818" i="1"/>
  <c r="A819" i="1"/>
  <c r="B819" i="1" l="1"/>
  <c r="D819" i="1"/>
  <c r="F819" i="1"/>
  <c r="H819" i="1"/>
  <c r="C819" i="1"/>
  <c r="G819" i="1"/>
  <c r="E819" i="1"/>
  <c r="A820" i="1"/>
  <c r="C820" i="1" l="1"/>
  <c r="E820" i="1"/>
  <c r="G820" i="1"/>
  <c r="D820" i="1"/>
  <c r="H820" i="1"/>
  <c r="B820" i="1"/>
  <c r="F820" i="1"/>
  <c r="A821" i="1"/>
  <c r="B821" i="1" l="1"/>
  <c r="D821" i="1"/>
  <c r="F821" i="1"/>
  <c r="H821" i="1"/>
  <c r="E821" i="1"/>
  <c r="C821" i="1"/>
  <c r="G821" i="1"/>
  <c r="A822" i="1"/>
  <c r="C822" i="1" l="1"/>
  <c r="E822" i="1"/>
  <c r="G822" i="1"/>
  <c r="B822" i="1"/>
  <c r="F822" i="1"/>
  <c r="D822" i="1"/>
  <c r="H822" i="1"/>
  <c r="A823" i="1"/>
  <c r="B823" i="1" l="1"/>
  <c r="D823" i="1"/>
  <c r="F823" i="1"/>
  <c r="H823" i="1"/>
  <c r="C823" i="1"/>
  <c r="G823" i="1"/>
  <c r="E823" i="1"/>
  <c r="A824" i="1"/>
  <c r="C824" i="1" l="1"/>
  <c r="E824" i="1"/>
  <c r="G824" i="1"/>
  <c r="D824" i="1"/>
  <c r="H824" i="1"/>
  <c r="B824" i="1"/>
  <c r="F824" i="1"/>
  <c r="A825" i="1"/>
  <c r="B825" i="1" l="1"/>
  <c r="D825" i="1"/>
  <c r="F825" i="1"/>
  <c r="H825" i="1"/>
  <c r="E825" i="1"/>
  <c r="C825" i="1"/>
  <c r="G825" i="1"/>
  <c r="A826" i="1"/>
  <c r="C826" i="1" l="1"/>
  <c r="E826" i="1"/>
  <c r="G826" i="1"/>
  <c r="B826" i="1"/>
  <c r="F826" i="1"/>
  <c r="D826" i="1"/>
  <c r="H826" i="1"/>
  <c r="A827" i="1"/>
  <c r="B827" i="1" l="1"/>
  <c r="A828" i="1" s="1"/>
  <c r="D827" i="1"/>
  <c r="F827" i="1"/>
  <c r="H827" i="1"/>
  <c r="C827" i="1"/>
  <c r="G827" i="1"/>
  <c r="E827" i="1"/>
  <c r="C828" i="1" l="1"/>
  <c r="E828" i="1"/>
  <c r="G828" i="1"/>
  <c r="D828" i="1"/>
  <c r="H828" i="1"/>
  <c r="B828" i="1"/>
  <c r="A829" i="1" s="1"/>
  <c r="F828" i="1"/>
  <c r="B829" i="1" l="1"/>
  <c r="D829" i="1"/>
  <c r="F829" i="1"/>
  <c r="H829" i="1"/>
  <c r="E829" i="1"/>
  <c r="C829" i="1"/>
  <c r="G829" i="1"/>
  <c r="A830" i="1"/>
  <c r="C830" i="1" l="1"/>
  <c r="E830" i="1"/>
  <c r="G830" i="1"/>
  <c r="B830" i="1"/>
  <c r="F830" i="1"/>
  <c r="D830" i="1"/>
  <c r="H830" i="1"/>
  <c r="A831" i="1"/>
  <c r="B831" i="1" l="1"/>
  <c r="D831" i="1"/>
  <c r="F831" i="1"/>
  <c r="H831" i="1"/>
  <c r="C831" i="1"/>
  <c r="G831" i="1"/>
  <c r="E831" i="1"/>
  <c r="A832" i="1"/>
  <c r="C832" i="1" l="1"/>
  <c r="E832" i="1"/>
  <c r="G832" i="1"/>
  <c r="D832" i="1"/>
  <c r="H832" i="1"/>
  <c r="B832" i="1"/>
  <c r="F832" i="1"/>
  <c r="A833" i="1"/>
  <c r="B833" i="1" l="1"/>
  <c r="D833" i="1"/>
  <c r="F833" i="1"/>
  <c r="H833" i="1"/>
  <c r="E833" i="1"/>
  <c r="C833" i="1"/>
  <c r="G833" i="1"/>
  <c r="A834" i="1"/>
  <c r="C834" i="1" l="1"/>
  <c r="E834" i="1"/>
  <c r="G834" i="1"/>
  <c r="B834" i="1"/>
  <c r="F834" i="1"/>
  <c r="D834" i="1"/>
  <c r="H834" i="1"/>
  <c r="A835" i="1"/>
  <c r="B835" i="1" l="1"/>
  <c r="A836" i="1" s="1"/>
  <c r="D835" i="1"/>
  <c r="F835" i="1"/>
  <c r="H835" i="1"/>
  <c r="C835" i="1"/>
  <c r="G835" i="1"/>
  <c r="E835" i="1"/>
  <c r="C836" i="1" l="1"/>
  <c r="E836" i="1"/>
  <c r="G836" i="1"/>
  <c r="D836" i="1"/>
  <c r="H836" i="1"/>
  <c r="B836" i="1"/>
  <c r="F836" i="1"/>
  <c r="A837" i="1"/>
  <c r="B837" i="1" l="1"/>
  <c r="D837" i="1"/>
  <c r="F837" i="1"/>
  <c r="H837" i="1"/>
  <c r="E837" i="1"/>
  <c r="C837" i="1"/>
  <c r="G837" i="1"/>
  <c r="A838" i="1"/>
  <c r="C838" i="1" l="1"/>
  <c r="E838" i="1"/>
  <c r="G838" i="1"/>
  <c r="B838" i="1"/>
  <c r="F838" i="1"/>
  <c r="D838" i="1"/>
  <c r="H838" i="1"/>
  <c r="A839" i="1"/>
  <c r="B839" i="1" l="1"/>
  <c r="D839" i="1"/>
  <c r="F839" i="1"/>
  <c r="H839" i="1"/>
  <c r="C839" i="1"/>
  <c r="G839" i="1"/>
  <c r="E839" i="1"/>
  <c r="A840" i="1"/>
  <c r="C840" i="1" l="1"/>
  <c r="E840" i="1"/>
  <c r="G840" i="1"/>
  <c r="D840" i="1"/>
  <c r="H840" i="1"/>
  <c r="B840" i="1"/>
  <c r="F840" i="1"/>
  <c r="A841" i="1"/>
  <c r="B841" i="1" l="1"/>
  <c r="D841" i="1"/>
  <c r="F841" i="1"/>
  <c r="H841" i="1"/>
  <c r="E841" i="1"/>
  <c r="C841" i="1"/>
  <c r="G841" i="1"/>
  <c r="A842" i="1"/>
  <c r="C842" i="1" l="1"/>
  <c r="E842" i="1"/>
  <c r="G842" i="1"/>
  <c r="B842" i="1"/>
  <c r="F842" i="1"/>
  <c r="D842" i="1"/>
  <c r="H842" i="1"/>
  <c r="A843" i="1"/>
  <c r="B843" i="1" l="1"/>
  <c r="A844" i="1" s="1"/>
  <c r="D843" i="1"/>
  <c r="F843" i="1"/>
  <c r="H843" i="1"/>
  <c r="C843" i="1"/>
  <c r="G843" i="1"/>
  <c r="E843" i="1"/>
  <c r="C844" i="1" l="1"/>
  <c r="E844" i="1"/>
  <c r="G844" i="1"/>
  <c r="D844" i="1"/>
  <c r="H844" i="1"/>
  <c r="B844" i="1"/>
  <c r="F844" i="1"/>
  <c r="A845" i="1"/>
  <c r="B845" i="1" l="1"/>
  <c r="D845" i="1"/>
  <c r="F845" i="1"/>
  <c r="H845" i="1"/>
  <c r="E845" i="1"/>
  <c r="C845" i="1"/>
  <c r="G845" i="1"/>
  <c r="A846" i="1"/>
  <c r="C846" i="1" l="1"/>
  <c r="E846" i="1"/>
  <c r="G846" i="1"/>
  <c r="B846" i="1"/>
  <c r="F846" i="1"/>
  <c r="D846" i="1"/>
  <c r="H846" i="1"/>
  <c r="A847" i="1"/>
  <c r="B847" i="1" l="1"/>
  <c r="A848" i="1" s="1"/>
  <c r="D847" i="1"/>
  <c r="F847" i="1"/>
  <c r="H847" i="1"/>
  <c r="C847" i="1"/>
  <c r="G847" i="1"/>
  <c r="E847" i="1"/>
  <c r="C848" i="1" l="1"/>
  <c r="E848" i="1"/>
  <c r="G848" i="1"/>
  <c r="D848" i="1"/>
  <c r="H848" i="1"/>
  <c r="B848" i="1"/>
  <c r="F848" i="1"/>
  <c r="A849" i="1"/>
  <c r="B849" i="1" l="1"/>
  <c r="D849" i="1"/>
  <c r="F849" i="1"/>
  <c r="H849" i="1"/>
  <c r="E849" i="1"/>
  <c r="C849" i="1"/>
  <c r="G849" i="1"/>
  <c r="A850" i="1"/>
  <c r="C850" i="1" l="1"/>
  <c r="E850" i="1"/>
  <c r="G850" i="1"/>
  <c r="B850" i="1"/>
  <c r="F850" i="1"/>
  <c r="D850" i="1"/>
  <c r="H850" i="1"/>
  <c r="A851" i="1"/>
  <c r="B851" i="1" l="1"/>
  <c r="D851" i="1"/>
  <c r="F851" i="1"/>
  <c r="H851" i="1"/>
  <c r="C851" i="1"/>
  <c r="G851" i="1"/>
  <c r="E851" i="1"/>
  <c r="A852" i="1"/>
  <c r="C852" i="1" l="1"/>
  <c r="E852" i="1"/>
  <c r="G852" i="1"/>
  <c r="D852" i="1"/>
  <c r="H852" i="1"/>
  <c r="B852" i="1"/>
  <c r="F852" i="1"/>
  <c r="A853" i="1"/>
  <c r="B853" i="1" l="1"/>
  <c r="D853" i="1"/>
  <c r="F853" i="1"/>
  <c r="H853" i="1"/>
  <c r="E853" i="1"/>
  <c r="C853" i="1"/>
  <c r="G853" i="1"/>
  <c r="A854" i="1"/>
  <c r="C854" i="1" l="1"/>
  <c r="E854" i="1"/>
  <c r="G854" i="1"/>
  <c r="B854" i="1"/>
  <c r="F854" i="1"/>
  <c r="D854" i="1"/>
  <c r="H854" i="1"/>
  <c r="A855" i="1"/>
  <c r="B855" i="1" l="1"/>
  <c r="D855" i="1"/>
  <c r="F855" i="1"/>
  <c r="H855" i="1"/>
  <c r="C855" i="1"/>
  <c r="G855" i="1"/>
  <c r="E855" i="1"/>
  <c r="A856" i="1"/>
  <c r="C856" i="1" l="1"/>
  <c r="E856" i="1"/>
  <c r="G856" i="1"/>
  <c r="D856" i="1"/>
  <c r="H856" i="1"/>
  <c r="B856" i="1"/>
  <c r="F856" i="1"/>
  <c r="A857" i="1"/>
  <c r="B857" i="1" l="1"/>
  <c r="A858" i="1" s="1"/>
  <c r="D857" i="1"/>
  <c r="F857" i="1"/>
  <c r="H857" i="1"/>
  <c r="E857" i="1"/>
  <c r="C857" i="1"/>
  <c r="G857" i="1"/>
  <c r="C858" i="1" l="1"/>
  <c r="E858" i="1"/>
  <c r="G858" i="1"/>
  <c r="B858" i="1"/>
  <c r="F858" i="1"/>
  <c r="D858" i="1"/>
  <c r="H858" i="1"/>
  <c r="A859" i="1"/>
  <c r="B859" i="1" l="1"/>
  <c r="D859" i="1"/>
  <c r="F859" i="1"/>
  <c r="H859" i="1"/>
  <c r="C859" i="1"/>
  <c r="G859" i="1"/>
  <c r="E859" i="1"/>
  <c r="A860" i="1"/>
  <c r="C860" i="1" l="1"/>
  <c r="E860" i="1"/>
  <c r="G860" i="1"/>
  <c r="D860" i="1"/>
  <c r="H860" i="1"/>
  <c r="B860" i="1"/>
  <c r="F860" i="1"/>
  <c r="A861" i="1"/>
  <c r="B861" i="1" l="1"/>
  <c r="D861" i="1"/>
  <c r="F861" i="1"/>
  <c r="H861" i="1"/>
  <c r="E861" i="1"/>
  <c r="C861" i="1"/>
  <c r="G861" i="1"/>
  <c r="A862" i="1"/>
  <c r="C862" i="1" l="1"/>
  <c r="E862" i="1"/>
  <c r="G862" i="1"/>
  <c r="B862" i="1"/>
  <c r="F862" i="1"/>
  <c r="D862" i="1"/>
  <c r="H862" i="1"/>
  <c r="A863" i="1"/>
  <c r="B863" i="1" l="1"/>
  <c r="D863" i="1"/>
  <c r="F863" i="1"/>
  <c r="H863" i="1"/>
  <c r="C863" i="1"/>
  <c r="G863" i="1"/>
  <c r="E863" i="1"/>
  <c r="A864" i="1"/>
  <c r="C864" i="1" l="1"/>
  <c r="E864" i="1"/>
  <c r="G864" i="1"/>
  <c r="D864" i="1"/>
  <c r="H864" i="1"/>
  <c r="B864" i="1"/>
  <c r="F864" i="1"/>
  <c r="A865" i="1"/>
  <c r="B865" i="1" l="1"/>
  <c r="D865" i="1"/>
  <c r="F865" i="1"/>
  <c r="H865" i="1"/>
  <c r="E865" i="1"/>
  <c r="C865" i="1"/>
  <c r="G865" i="1"/>
  <c r="A866" i="1"/>
  <c r="C866" i="1" l="1"/>
  <c r="E866" i="1"/>
  <c r="G866" i="1"/>
  <c r="B866" i="1"/>
  <c r="F866" i="1"/>
  <c r="D866" i="1"/>
  <c r="H866" i="1"/>
  <c r="A867" i="1"/>
  <c r="B867" i="1" l="1"/>
  <c r="A868" i="1" s="1"/>
  <c r="D867" i="1"/>
  <c r="F867" i="1"/>
  <c r="H867" i="1"/>
  <c r="C867" i="1"/>
  <c r="G867" i="1"/>
  <c r="E867" i="1"/>
  <c r="C868" i="1" l="1"/>
  <c r="E868" i="1"/>
  <c r="G868" i="1"/>
  <c r="D868" i="1"/>
  <c r="H868" i="1"/>
  <c r="B868" i="1"/>
  <c r="F868" i="1"/>
  <c r="A869" i="1"/>
  <c r="B869" i="1" l="1"/>
  <c r="A870" i="1" s="1"/>
  <c r="D869" i="1"/>
  <c r="F869" i="1"/>
  <c r="H869" i="1"/>
  <c r="E869" i="1"/>
  <c r="C869" i="1"/>
  <c r="G869" i="1"/>
  <c r="C870" i="1" l="1"/>
  <c r="E870" i="1"/>
  <c r="G870" i="1"/>
  <c r="B870" i="1"/>
  <c r="F870" i="1"/>
  <c r="D870" i="1"/>
  <c r="H870" i="1"/>
  <c r="A871" i="1"/>
  <c r="B871" i="1" l="1"/>
  <c r="D871" i="1"/>
  <c r="F871" i="1"/>
  <c r="H871" i="1"/>
  <c r="C871" i="1"/>
  <c r="G871" i="1"/>
  <c r="E871" i="1"/>
  <c r="A872" i="1"/>
  <c r="C872" i="1" l="1"/>
  <c r="E872" i="1"/>
  <c r="G872" i="1"/>
  <c r="D872" i="1"/>
  <c r="H872" i="1"/>
  <c r="B872" i="1"/>
  <c r="F872" i="1"/>
  <c r="A873" i="1"/>
  <c r="B873" i="1" l="1"/>
  <c r="D873" i="1"/>
  <c r="F873" i="1"/>
  <c r="H873" i="1"/>
  <c r="E873" i="1"/>
  <c r="C873" i="1"/>
  <c r="G873" i="1"/>
  <c r="A874" i="1"/>
  <c r="C874" i="1" l="1"/>
  <c r="E874" i="1"/>
  <c r="G874" i="1"/>
  <c r="B874" i="1"/>
  <c r="F874" i="1"/>
  <c r="D874" i="1"/>
  <c r="H874" i="1"/>
  <c r="A875" i="1"/>
  <c r="B875" i="1" l="1"/>
  <c r="A876" i="1" s="1"/>
  <c r="D875" i="1"/>
  <c r="F875" i="1"/>
  <c r="H875" i="1"/>
  <c r="C875" i="1"/>
  <c r="G875" i="1"/>
  <c r="E875" i="1"/>
  <c r="C876" i="1" l="1"/>
  <c r="E876" i="1"/>
  <c r="G876" i="1"/>
  <c r="D876" i="1"/>
  <c r="H876" i="1"/>
  <c r="B876" i="1"/>
  <c r="F876" i="1"/>
  <c r="A877" i="1"/>
  <c r="B877" i="1" l="1"/>
  <c r="D877" i="1"/>
  <c r="F877" i="1"/>
  <c r="H877" i="1"/>
  <c r="E877" i="1"/>
  <c r="C877" i="1"/>
  <c r="G877" i="1"/>
  <c r="A878" i="1"/>
  <c r="C878" i="1" l="1"/>
  <c r="E878" i="1"/>
  <c r="G878" i="1"/>
  <c r="B878" i="1"/>
  <c r="F878" i="1"/>
  <c r="D878" i="1"/>
  <c r="H878" i="1"/>
  <c r="A879" i="1"/>
  <c r="B879" i="1" l="1"/>
  <c r="D879" i="1"/>
  <c r="F879" i="1"/>
  <c r="H879" i="1"/>
  <c r="C879" i="1"/>
  <c r="G879" i="1"/>
  <c r="E879" i="1"/>
  <c r="A880" i="1"/>
  <c r="C880" i="1" l="1"/>
  <c r="E880" i="1"/>
  <c r="G880" i="1"/>
  <c r="D880" i="1"/>
  <c r="H880" i="1"/>
  <c r="B880" i="1"/>
  <c r="F880" i="1"/>
  <c r="A881" i="1"/>
  <c r="B881" i="1" l="1"/>
  <c r="A882" i="1" s="1"/>
  <c r="D881" i="1"/>
  <c r="F881" i="1"/>
  <c r="H881" i="1"/>
  <c r="E881" i="1"/>
  <c r="C881" i="1"/>
  <c r="G881" i="1"/>
  <c r="C882" i="1" l="1"/>
  <c r="E882" i="1"/>
  <c r="G882" i="1"/>
  <c r="B882" i="1"/>
  <c r="F882" i="1"/>
  <c r="D882" i="1"/>
  <c r="H882" i="1"/>
  <c r="A883" i="1"/>
  <c r="B883" i="1" l="1"/>
  <c r="D883" i="1"/>
  <c r="F883" i="1"/>
  <c r="H883" i="1"/>
  <c r="C883" i="1"/>
  <c r="G883" i="1"/>
  <c r="E883" i="1"/>
  <c r="A884" i="1"/>
  <c r="C884" i="1" l="1"/>
  <c r="E884" i="1"/>
  <c r="G884" i="1"/>
  <c r="D884" i="1"/>
  <c r="H884" i="1"/>
  <c r="B884" i="1"/>
  <c r="F884" i="1"/>
  <c r="A885" i="1"/>
  <c r="B885" i="1" l="1"/>
  <c r="D885" i="1"/>
  <c r="F885" i="1"/>
  <c r="H885" i="1"/>
  <c r="E885" i="1"/>
  <c r="C885" i="1"/>
  <c r="G885" i="1"/>
  <c r="A886" i="1"/>
  <c r="C886" i="1" l="1"/>
  <c r="E886" i="1"/>
  <c r="G886" i="1"/>
  <c r="B886" i="1"/>
  <c r="F886" i="1"/>
  <c r="D886" i="1"/>
  <c r="H886" i="1"/>
  <c r="A887" i="1"/>
  <c r="B887" i="1" l="1"/>
  <c r="D887" i="1"/>
  <c r="F887" i="1"/>
  <c r="H887" i="1"/>
  <c r="C887" i="1"/>
  <c r="G887" i="1"/>
  <c r="E887" i="1"/>
  <c r="A888" i="1"/>
  <c r="C888" i="1" l="1"/>
  <c r="E888" i="1"/>
  <c r="G888" i="1"/>
  <c r="D888" i="1"/>
  <c r="H888" i="1"/>
  <c r="B888" i="1"/>
  <c r="F888" i="1"/>
  <c r="A889" i="1"/>
  <c r="B889" i="1" l="1"/>
  <c r="D889" i="1"/>
  <c r="F889" i="1"/>
  <c r="H889" i="1"/>
  <c r="E889" i="1"/>
  <c r="C889" i="1"/>
  <c r="G889" i="1"/>
  <c r="A890" i="1"/>
  <c r="C890" i="1" l="1"/>
  <c r="E890" i="1"/>
  <c r="G890" i="1"/>
  <c r="B890" i="1"/>
  <c r="F890" i="1"/>
  <c r="D890" i="1"/>
  <c r="H890" i="1"/>
  <c r="A891" i="1"/>
  <c r="B891" i="1" l="1"/>
  <c r="D891" i="1"/>
  <c r="F891" i="1"/>
  <c r="H891" i="1"/>
  <c r="C891" i="1"/>
  <c r="G891" i="1"/>
  <c r="E891" i="1"/>
  <c r="A892" i="1"/>
  <c r="C892" i="1" l="1"/>
  <c r="E892" i="1"/>
  <c r="G892" i="1"/>
  <c r="D892" i="1"/>
  <c r="H892" i="1"/>
  <c r="B892" i="1"/>
  <c r="F892" i="1"/>
  <c r="A893" i="1"/>
  <c r="B893" i="1" l="1"/>
  <c r="D893" i="1"/>
  <c r="F893" i="1"/>
  <c r="H893" i="1"/>
  <c r="E893" i="1"/>
  <c r="C893" i="1"/>
  <c r="G893" i="1"/>
  <c r="A894" i="1"/>
  <c r="C894" i="1" l="1"/>
  <c r="E894" i="1"/>
  <c r="G894" i="1"/>
  <c r="B894" i="1"/>
  <c r="F894" i="1"/>
  <c r="D894" i="1"/>
  <c r="H894" i="1"/>
  <c r="A895" i="1"/>
  <c r="B895" i="1" l="1"/>
  <c r="D895" i="1"/>
  <c r="F895" i="1"/>
  <c r="H895" i="1"/>
  <c r="C895" i="1"/>
  <c r="G895" i="1"/>
  <c r="E895" i="1"/>
  <c r="A896" i="1"/>
  <c r="C896" i="1" l="1"/>
  <c r="E896" i="1"/>
  <c r="G896" i="1"/>
  <c r="D896" i="1"/>
  <c r="H896" i="1"/>
  <c r="B896" i="1"/>
  <c r="F896" i="1"/>
  <c r="A897" i="1"/>
  <c r="B897" i="1" l="1"/>
  <c r="D897" i="1"/>
  <c r="F897" i="1"/>
  <c r="H897" i="1"/>
  <c r="E897" i="1"/>
  <c r="C897" i="1"/>
  <c r="G897" i="1"/>
  <c r="A898" i="1"/>
  <c r="C898" i="1" l="1"/>
  <c r="E898" i="1"/>
  <c r="G898" i="1"/>
  <c r="B898" i="1"/>
  <c r="F898" i="1"/>
  <c r="D898" i="1"/>
  <c r="H898" i="1"/>
  <c r="A899" i="1"/>
  <c r="B899" i="1" l="1"/>
  <c r="D899" i="1"/>
  <c r="F899" i="1"/>
  <c r="H899" i="1"/>
  <c r="C899" i="1"/>
  <c r="G899" i="1"/>
  <c r="E899" i="1"/>
  <c r="A900" i="1"/>
  <c r="C900" i="1" l="1"/>
  <c r="E900" i="1"/>
  <c r="G900" i="1"/>
  <c r="D900" i="1"/>
  <c r="H900" i="1"/>
  <c r="B900" i="1"/>
  <c r="F900" i="1"/>
  <c r="A901" i="1"/>
  <c r="B901" i="1" l="1"/>
  <c r="D901" i="1"/>
  <c r="F901" i="1"/>
  <c r="H901" i="1"/>
  <c r="E901" i="1"/>
  <c r="C901" i="1"/>
  <c r="G901" i="1"/>
  <c r="A902" i="1"/>
  <c r="C902" i="1" l="1"/>
  <c r="E902" i="1"/>
  <c r="G902" i="1"/>
  <c r="B902" i="1"/>
  <c r="F902" i="1"/>
  <c r="D902" i="1"/>
  <c r="H902" i="1"/>
  <c r="A903" i="1"/>
  <c r="B903" i="1" l="1"/>
  <c r="D903" i="1"/>
  <c r="F903" i="1"/>
  <c r="H903" i="1"/>
  <c r="C903" i="1"/>
  <c r="G903" i="1"/>
  <c r="E903" i="1"/>
  <c r="A904" i="1"/>
  <c r="C904" i="1" l="1"/>
  <c r="E904" i="1"/>
  <c r="G904" i="1"/>
  <c r="D904" i="1"/>
  <c r="H904" i="1"/>
  <c r="B904" i="1"/>
  <c r="F904" i="1"/>
  <c r="A905" i="1"/>
  <c r="B905" i="1" l="1"/>
  <c r="D905" i="1"/>
  <c r="F905" i="1"/>
  <c r="H905" i="1"/>
  <c r="E905" i="1"/>
  <c r="C905" i="1"/>
  <c r="G905" i="1"/>
  <c r="A906" i="1"/>
  <c r="C906" i="1" l="1"/>
  <c r="E906" i="1"/>
  <c r="G906" i="1"/>
  <c r="B906" i="1"/>
  <c r="F906" i="1"/>
  <c r="D906" i="1"/>
  <c r="H906" i="1"/>
  <c r="A907" i="1"/>
  <c r="B907" i="1" l="1"/>
  <c r="D907" i="1"/>
  <c r="F907" i="1"/>
  <c r="H907" i="1"/>
  <c r="C907" i="1"/>
  <c r="G907" i="1"/>
  <c r="E907" i="1"/>
  <c r="A908" i="1"/>
  <c r="C908" i="1" l="1"/>
  <c r="E908" i="1"/>
  <c r="G908" i="1"/>
  <c r="D908" i="1"/>
  <c r="H908" i="1"/>
  <c r="B908" i="1"/>
  <c r="F908" i="1"/>
  <c r="A909" i="1"/>
  <c r="B909" i="1" l="1"/>
  <c r="D909" i="1"/>
  <c r="F909" i="1"/>
  <c r="H909" i="1"/>
  <c r="E909" i="1"/>
  <c r="C909" i="1"/>
  <c r="G909" i="1"/>
  <c r="A910" i="1"/>
  <c r="C910" i="1" l="1"/>
  <c r="E910" i="1"/>
  <c r="G910" i="1"/>
  <c r="B910" i="1"/>
  <c r="F910" i="1"/>
  <c r="D910" i="1"/>
  <c r="H910" i="1"/>
  <c r="A911" i="1"/>
  <c r="B911" i="1" l="1"/>
  <c r="D911" i="1"/>
  <c r="F911" i="1"/>
  <c r="H911" i="1"/>
  <c r="C911" i="1"/>
  <c r="G911" i="1"/>
  <c r="E911" i="1"/>
  <c r="A912" i="1"/>
  <c r="C912" i="1" l="1"/>
  <c r="E912" i="1"/>
  <c r="G912" i="1"/>
  <c r="D912" i="1"/>
  <c r="H912" i="1"/>
  <c r="B912" i="1"/>
  <c r="F912" i="1"/>
  <c r="A913" i="1"/>
  <c r="B913" i="1" l="1"/>
  <c r="D913" i="1"/>
  <c r="F913" i="1"/>
  <c r="H913" i="1"/>
  <c r="E913" i="1"/>
  <c r="C913" i="1"/>
  <c r="G913" i="1"/>
  <c r="A914" i="1"/>
  <c r="C914" i="1" l="1"/>
  <c r="E914" i="1"/>
  <c r="G914" i="1"/>
  <c r="B914" i="1"/>
  <c r="F914" i="1"/>
  <c r="D914" i="1"/>
  <c r="H914" i="1"/>
  <c r="A915" i="1"/>
  <c r="B915" i="1" l="1"/>
  <c r="D915" i="1"/>
  <c r="F915" i="1"/>
  <c r="H915" i="1"/>
  <c r="C915" i="1"/>
  <c r="G915" i="1"/>
  <c r="E915" i="1"/>
  <c r="A916" i="1"/>
  <c r="C916" i="1" l="1"/>
  <c r="E916" i="1"/>
  <c r="G916" i="1"/>
  <c r="D916" i="1"/>
  <c r="H916" i="1"/>
  <c r="B916" i="1"/>
  <c r="A917" i="1" s="1"/>
  <c r="F916" i="1"/>
  <c r="B917" i="1" l="1"/>
  <c r="D917" i="1"/>
  <c r="F917" i="1"/>
  <c r="H917" i="1"/>
  <c r="E917" i="1"/>
  <c r="C917" i="1"/>
  <c r="G917" i="1"/>
  <c r="A918" i="1"/>
  <c r="C918" i="1" l="1"/>
  <c r="E918" i="1"/>
  <c r="G918" i="1"/>
  <c r="B918" i="1"/>
  <c r="F918" i="1"/>
  <c r="D918" i="1"/>
  <c r="H918" i="1"/>
  <c r="A919" i="1"/>
  <c r="B919" i="1" l="1"/>
  <c r="D919" i="1"/>
  <c r="F919" i="1"/>
  <c r="H919" i="1"/>
  <c r="C919" i="1"/>
  <c r="G919" i="1"/>
  <c r="E919" i="1"/>
  <c r="A920" i="1"/>
  <c r="C920" i="1" l="1"/>
  <c r="E920" i="1"/>
  <c r="G920" i="1"/>
  <c r="D920" i="1"/>
  <c r="H920" i="1"/>
  <c r="B920" i="1"/>
  <c r="F920" i="1"/>
  <c r="A921" i="1"/>
  <c r="B921" i="1" l="1"/>
  <c r="D921" i="1"/>
  <c r="F921" i="1"/>
  <c r="H921" i="1"/>
  <c r="E921" i="1"/>
  <c r="C921" i="1"/>
  <c r="G921" i="1"/>
  <c r="A922" i="1"/>
  <c r="C922" i="1" l="1"/>
  <c r="E922" i="1"/>
  <c r="G922" i="1"/>
  <c r="B922" i="1"/>
  <c r="F922" i="1"/>
  <c r="D922" i="1"/>
  <c r="H922" i="1"/>
  <c r="A923" i="1"/>
  <c r="B923" i="1" l="1"/>
  <c r="D923" i="1"/>
  <c r="F923" i="1"/>
  <c r="H923" i="1"/>
  <c r="C923" i="1"/>
  <c r="G923" i="1"/>
  <c r="E923" i="1"/>
  <c r="A924" i="1"/>
  <c r="C924" i="1" l="1"/>
  <c r="E924" i="1"/>
  <c r="G924" i="1"/>
  <c r="D924" i="1"/>
  <c r="H924" i="1"/>
  <c r="B924" i="1"/>
  <c r="F924" i="1"/>
  <c r="A925" i="1"/>
  <c r="B925" i="1" l="1"/>
  <c r="D925" i="1"/>
  <c r="F925" i="1"/>
  <c r="H925" i="1"/>
  <c r="E925" i="1"/>
  <c r="C925" i="1"/>
  <c r="G925" i="1"/>
  <c r="A926" i="1"/>
  <c r="C926" i="1" l="1"/>
  <c r="E926" i="1"/>
  <c r="G926" i="1"/>
  <c r="B926" i="1"/>
  <c r="F926" i="1"/>
  <c r="D926" i="1"/>
  <c r="H926" i="1"/>
  <c r="A927" i="1"/>
  <c r="B927" i="1" l="1"/>
  <c r="D927" i="1"/>
  <c r="F927" i="1"/>
  <c r="H927" i="1"/>
  <c r="C927" i="1"/>
  <c r="G927" i="1"/>
  <c r="E927" i="1"/>
  <c r="A928" i="1"/>
  <c r="C928" i="1" l="1"/>
  <c r="E928" i="1"/>
  <c r="G928" i="1"/>
  <c r="D928" i="1"/>
  <c r="H928" i="1"/>
  <c r="B928" i="1"/>
  <c r="A929" i="1" s="1"/>
  <c r="F928" i="1"/>
  <c r="B929" i="1" l="1"/>
  <c r="D929" i="1"/>
  <c r="F929" i="1"/>
  <c r="H929" i="1"/>
  <c r="E929" i="1"/>
  <c r="C929" i="1"/>
  <c r="G929" i="1"/>
  <c r="A930" i="1"/>
  <c r="C930" i="1" l="1"/>
  <c r="E930" i="1"/>
  <c r="G930" i="1"/>
  <c r="B930" i="1"/>
  <c r="F930" i="1"/>
  <c r="D930" i="1"/>
  <c r="H930" i="1"/>
  <c r="A931" i="1"/>
  <c r="B931" i="1" l="1"/>
  <c r="D931" i="1"/>
  <c r="F931" i="1"/>
  <c r="H931" i="1"/>
  <c r="C931" i="1"/>
  <c r="G931" i="1"/>
  <c r="E931" i="1"/>
  <c r="A932" i="1"/>
  <c r="C932" i="1" l="1"/>
  <c r="E932" i="1"/>
  <c r="G932" i="1"/>
  <c r="D932" i="1"/>
  <c r="H932" i="1"/>
  <c r="B932" i="1"/>
  <c r="F932" i="1"/>
  <c r="A933" i="1"/>
  <c r="B933" i="1" l="1"/>
  <c r="D933" i="1"/>
  <c r="F933" i="1"/>
  <c r="H933" i="1"/>
  <c r="E933" i="1"/>
  <c r="C933" i="1"/>
  <c r="G933" i="1"/>
  <c r="A934" i="1"/>
  <c r="C934" i="1" l="1"/>
  <c r="E934" i="1"/>
  <c r="G934" i="1"/>
  <c r="B934" i="1"/>
  <c r="F934" i="1"/>
  <c r="D934" i="1"/>
  <c r="H934" i="1"/>
  <c r="A935" i="1"/>
  <c r="B935" i="1" l="1"/>
  <c r="D935" i="1"/>
  <c r="F935" i="1"/>
  <c r="H935" i="1"/>
  <c r="C935" i="1"/>
  <c r="G935" i="1"/>
  <c r="E935" i="1"/>
  <c r="A936" i="1"/>
  <c r="C936" i="1" l="1"/>
  <c r="E936" i="1"/>
  <c r="G936" i="1"/>
  <c r="D936" i="1"/>
  <c r="H936" i="1"/>
  <c r="B936" i="1"/>
  <c r="A937" i="1" s="1"/>
  <c r="F936" i="1"/>
  <c r="B937" i="1" l="1"/>
  <c r="D937" i="1"/>
  <c r="F937" i="1"/>
  <c r="H937" i="1"/>
  <c r="E937" i="1"/>
  <c r="C937" i="1"/>
  <c r="G937" i="1"/>
  <c r="A938" i="1"/>
  <c r="C938" i="1" l="1"/>
  <c r="E938" i="1"/>
  <c r="G938" i="1"/>
  <c r="B938" i="1"/>
  <c r="F938" i="1"/>
  <c r="D938" i="1"/>
  <c r="H938" i="1"/>
  <c r="A939" i="1"/>
  <c r="B939" i="1" l="1"/>
  <c r="D939" i="1"/>
  <c r="F939" i="1"/>
  <c r="H939" i="1"/>
  <c r="C939" i="1"/>
  <c r="G939" i="1"/>
  <c r="E939" i="1"/>
  <c r="A940" i="1"/>
  <c r="C940" i="1" l="1"/>
  <c r="E940" i="1"/>
  <c r="G940" i="1"/>
  <c r="D940" i="1"/>
  <c r="H940" i="1"/>
  <c r="B940" i="1"/>
  <c r="F940" i="1"/>
  <c r="A941" i="1"/>
  <c r="B941" i="1" l="1"/>
  <c r="D941" i="1"/>
  <c r="F941" i="1"/>
  <c r="H941" i="1"/>
  <c r="E941" i="1"/>
  <c r="C941" i="1"/>
  <c r="G941" i="1"/>
  <c r="A942" i="1"/>
  <c r="C942" i="1" l="1"/>
  <c r="E942" i="1"/>
  <c r="G942" i="1"/>
  <c r="B942" i="1"/>
  <c r="F942" i="1"/>
  <c r="D942" i="1"/>
  <c r="H942" i="1"/>
  <c r="A943" i="1"/>
  <c r="B943" i="1" l="1"/>
  <c r="D943" i="1"/>
  <c r="F943" i="1"/>
  <c r="H943" i="1"/>
  <c r="C943" i="1"/>
  <c r="G943" i="1"/>
  <c r="E943" i="1"/>
  <c r="A944" i="1"/>
  <c r="C944" i="1" l="1"/>
  <c r="E944" i="1"/>
  <c r="G944" i="1"/>
  <c r="D944" i="1"/>
  <c r="H944" i="1"/>
  <c r="B944" i="1"/>
  <c r="F944" i="1"/>
  <c r="A945" i="1"/>
  <c r="B945" i="1" l="1"/>
  <c r="D945" i="1"/>
  <c r="F945" i="1"/>
  <c r="H945" i="1"/>
  <c r="E945" i="1"/>
  <c r="C945" i="1"/>
  <c r="G945" i="1"/>
  <c r="A946" i="1"/>
  <c r="C946" i="1" l="1"/>
  <c r="E946" i="1"/>
  <c r="G946" i="1"/>
  <c r="B946" i="1"/>
  <c r="F946" i="1"/>
  <c r="D946" i="1"/>
  <c r="H946" i="1"/>
  <c r="A947" i="1"/>
  <c r="B947" i="1" l="1"/>
  <c r="D947" i="1"/>
  <c r="F947" i="1"/>
  <c r="H947" i="1"/>
  <c r="C947" i="1"/>
  <c r="G947" i="1"/>
  <c r="E947" i="1"/>
  <c r="A948" i="1"/>
  <c r="C948" i="1" l="1"/>
  <c r="E948" i="1"/>
  <c r="G948" i="1"/>
  <c r="D948" i="1"/>
  <c r="H948" i="1"/>
  <c r="B948" i="1"/>
  <c r="F948" i="1"/>
  <c r="A949" i="1"/>
  <c r="B949" i="1" l="1"/>
  <c r="D949" i="1"/>
  <c r="F949" i="1"/>
  <c r="H949" i="1"/>
  <c r="E949" i="1"/>
  <c r="C949" i="1"/>
  <c r="G949" i="1"/>
  <c r="A950" i="1"/>
  <c r="C950" i="1" l="1"/>
  <c r="E950" i="1"/>
  <c r="G950" i="1"/>
  <c r="B950" i="1"/>
  <c r="F950" i="1"/>
  <c r="D950" i="1"/>
  <c r="H950" i="1"/>
  <c r="A951" i="1"/>
  <c r="B951" i="1" l="1"/>
  <c r="D951" i="1"/>
  <c r="F951" i="1"/>
  <c r="H951" i="1"/>
  <c r="C951" i="1"/>
  <c r="G951" i="1"/>
  <c r="E951" i="1"/>
  <c r="A952" i="1"/>
  <c r="C952" i="1" l="1"/>
  <c r="E952" i="1"/>
  <c r="G952" i="1"/>
  <c r="D952" i="1"/>
  <c r="H952" i="1"/>
  <c r="B952" i="1"/>
  <c r="F952" i="1"/>
  <c r="A953" i="1"/>
  <c r="B953" i="1" l="1"/>
  <c r="D953" i="1"/>
  <c r="F953" i="1"/>
  <c r="H953" i="1"/>
  <c r="E953" i="1"/>
  <c r="C953" i="1"/>
  <c r="G953" i="1"/>
  <c r="A954" i="1"/>
  <c r="C954" i="1" l="1"/>
  <c r="E954" i="1"/>
  <c r="G954" i="1"/>
  <c r="B954" i="1"/>
  <c r="F954" i="1"/>
  <c r="D954" i="1"/>
  <c r="H954" i="1"/>
  <c r="A955" i="1"/>
  <c r="B955" i="1" l="1"/>
  <c r="D955" i="1"/>
  <c r="F955" i="1"/>
  <c r="H955" i="1"/>
  <c r="C955" i="1"/>
  <c r="G955" i="1"/>
  <c r="E955" i="1"/>
  <c r="A956" i="1"/>
  <c r="C956" i="1" l="1"/>
  <c r="E956" i="1"/>
  <c r="G956" i="1"/>
  <c r="B956" i="1"/>
  <c r="D956" i="1"/>
  <c r="F956" i="1"/>
  <c r="H956" i="1"/>
  <c r="A957" i="1"/>
  <c r="B957" i="1" l="1"/>
  <c r="D957" i="1"/>
  <c r="F957" i="1"/>
  <c r="H957" i="1"/>
  <c r="C957" i="1"/>
  <c r="E957" i="1"/>
  <c r="G957" i="1"/>
  <c r="A958" i="1"/>
  <c r="C958" i="1" l="1"/>
  <c r="E958" i="1"/>
  <c r="G958" i="1"/>
  <c r="B958" i="1"/>
  <c r="D958" i="1"/>
  <c r="F958" i="1"/>
  <c r="H958" i="1"/>
  <c r="A959" i="1"/>
  <c r="B959" i="1" l="1"/>
  <c r="D959" i="1"/>
  <c r="F959" i="1"/>
  <c r="H959" i="1"/>
  <c r="C959" i="1"/>
  <c r="E959" i="1"/>
  <c r="G959" i="1"/>
  <c r="A960" i="1"/>
  <c r="C960" i="1" l="1"/>
  <c r="E960" i="1"/>
  <c r="G960" i="1"/>
  <c r="B960" i="1"/>
  <c r="D960" i="1"/>
  <c r="F960" i="1"/>
  <c r="H960" i="1"/>
  <c r="A961" i="1"/>
  <c r="B961" i="1" l="1"/>
  <c r="D961" i="1"/>
  <c r="F961" i="1"/>
  <c r="H961" i="1"/>
  <c r="C961" i="1"/>
  <c r="E961" i="1"/>
  <c r="G961" i="1"/>
  <c r="A962" i="1"/>
  <c r="C962" i="1" l="1"/>
  <c r="E962" i="1"/>
  <c r="G962" i="1"/>
  <c r="B962" i="1"/>
  <c r="D962" i="1"/>
  <c r="F962" i="1"/>
  <c r="H962" i="1"/>
  <c r="A963" i="1"/>
  <c r="B963" i="1" l="1"/>
  <c r="D963" i="1"/>
  <c r="F963" i="1"/>
  <c r="H963" i="1"/>
  <c r="C963" i="1"/>
  <c r="E963" i="1"/>
  <c r="G963" i="1"/>
  <c r="A964" i="1"/>
  <c r="C964" i="1" l="1"/>
  <c r="E964" i="1"/>
  <c r="G964" i="1"/>
  <c r="B964" i="1"/>
  <c r="D964" i="1"/>
  <c r="F964" i="1"/>
  <c r="H964" i="1"/>
  <c r="A965" i="1"/>
  <c r="B965" i="1" l="1"/>
  <c r="D965" i="1"/>
  <c r="F965" i="1"/>
  <c r="H965" i="1"/>
  <c r="C965" i="1"/>
  <c r="E965" i="1"/>
  <c r="G965" i="1"/>
  <c r="A966" i="1"/>
  <c r="C966" i="1" l="1"/>
  <c r="E966" i="1"/>
  <c r="G966" i="1"/>
  <c r="B966" i="1"/>
  <c r="D966" i="1"/>
  <c r="F966" i="1"/>
  <c r="H966" i="1"/>
  <c r="A967" i="1"/>
  <c r="B967" i="1" l="1"/>
  <c r="D967" i="1"/>
  <c r="F967" i="1"/>
  <c r="H967" i="1"/>
  <c r="C967" i="1"/>
  <c r="E967" i="1"/>
  <c r="G967" i="1"/>
  <c r="A968" i="1"/>
  <c r="C968" i="1" l="1"/>
  <c r="E968" i="1"/>
  <c r="G968" i="1"/>
  <c r="B968" i="1"/>
  <c r="D968" i="1"/>
  <c r="F968" i="1"/>
  <c r="H968" i="1"/>
  <c r="A969" i="1"/>
  <c r="B969" i="1" l="1"/>
  <c r="D969" i="1"/>
  <c r="F969" i="1"/>
  <c r="H969" i="1"/>
  <c r="C969" i="1"/>
  <c r="E969" i="1"/>
  <c r="G969" i="1"/>
  <c r="A970" i="1"/>
  <c r="C970" i="1" l="1"/>
  <c r="E970" i="1"/>
  <c r="G970" i="1"/>
  <c r="B970" i="1"/>
  <c r="D970" i="1"/>
  <c r="F970" i="1"/>
  <c r="H970" i="1"/>
  <c r="A971" i="1"/>
  <c r="B971" i="1" l="1"/>
  <c r="D971" i="1"/>
  <c r="F971" i="1"/>
  <c r="H971" i="1"/>
  <c r="C971" i="1"/>
  <c r="E971" i="1"/>
  <c r="G971" i="1"/>
  <c r="A972" i="1"/>
  <c r="C972" i="1" l="1"/>
  <c r="E972" i="1"/>
  <c r="G972" i="1"/>
  <c r="B972" i="1"/>
  <c r="D972" i="1"/>
  <c r="F972" i="1"/>
  <c r="H972" i="1"/>
  <c r="A973" i="1"/>
  <c r="B973" i="1" l="1"/>
  <c r="D973" i="1"/>
  <c r="F973" i="1"/>
  <c r="H973" i="1"/>
  <c r="C973" i="1"/>
  <c r="E973" i="1"/>
  <c r="G973" i="1"/>
  <c r="A974" i="1"/>
  <c r="C974" i="1" l="1"/>
  <c r="E974" i="1"/>
  <c r="G974" i="1"/>
  <c r="B974" i="1"/>
  <c r="D974" i="1"/>
  <c r="F974" i="1"/>
  <c r="H974" i="1"/>
  <c r="A975" i="1"/>
  <c r="B975" i="1" l="1"/>
  <c r="D975" i="1"/>
  <c r="F975" i="1"/>
  <c r="H975" i="1"/>
  <c r="C975" i="1"/>
  <c r="E975" i="1"/>
  <c r="G975" i="1"/>
  <c r="A976" i="1"/>
  <c r="C976" i="1" l="1"/>
  <c r="E976" i="1"/>
  <c r="G976" i="1"/>
  <c r="B976" i="1"/>
  <c r="D976" i="1"/>
  <c r="F976" i="1"/>
  <c r="H976" i="1"/>
  <c r="A977" i="1"/>
  <c r="B977" i="1" l="1"/>
  <c r="D977" i="1"/>
  <c r="F977" i="1"/>
  <c r="H977" i="1"/>
  <c r="C977" i="1"/>
  <c r="E977" i="1"/>
  <c r="G977" i="1"/>
  <c r="A978" i="1"/>
  <c r="C978" i="1" l="1"/>
  <c r="E978" i="1"/>
  <c r="G978" i="1"/>
  <c r="B978" i="1"/>
  <c r="D978" i="1"/>
  <c r="F978" i="1"/>
  <c r="H978" i="1"/>
  <c r="A979" i="1"/>
  <c r="B979" i="1" l="1"/>
  <c r="D979" i="1"/>
  <c r="F979" i="1"/>
  <c r="H979" i="1"/>
  <c r="C979" i="1"/>
  <c r="E979" i="1"/>
  <c r="G979" i="1"/>
  <c r="A980" i="1"/>
  <c r="C980" i="1" l="1"/>
  <c r="E980" i="1"/>
  <c r="G980" i="1"/>
  <c r="B980" i="1"/>
  <c r="D980" i="1"/>
  <c r="F980" i="1"/>
  <c r="H980" i="1"/>
  <c r="A981" i="1"/>
  <c r="B981" i="1" l="1"/>
  <c r="D981" i="1"/>
  <c r="F981" i="1"/>
  <c r="H981" i="1"/>
  <c r="C981" i="1"/>
  <c r="E981" i="1"/>
  <c r="G981" i="1"/>
  <c r="A982" i="1"/>
  <c r="C982" i="1" l="1"/>
  <c r="E982" i="1"/>
  <c r="G982" i="1"/>
  <c r="B982" i="1"/>
  <c r="D982" i="1"/>
  <c r="F982" i="1"/>
  <c r="H982" i="1"/>
  <c r="A983" i="1"/>
  <c r="B983" i="1" l="1"/>
  <c r="D983" i="1"/>
  <c r="F983" i="1"/>
  <c r="H983" i="1"/>
  <c r="C983" i="1"/>
  <c r="E983" i="1"/>
  <c r="G983" i="1"/>
  <c r="A984" i="1"/>
  <c r="C984" i="1" l="1"/>
  <c r="E984" i="1"/>
  <c r="G984" i="1"/>
  <c r="B984" i="1"/>
  <c r="D984" i="1"/>
  <c r="F984" i="1"/>
  <c r="H984" i="1"/>
  <c r="A985" i="1"/>
  <c r="B985" i="1" l="1"/>
  <c r="D985" i="1"/>
  <c r="F985" i="1"/>
  <c r="H985" i="1"/>
  <c r="C985" i="1"/>
  <c r="E985" i="1"/>
  <c r="G985" i="1"/>
  <c r="A986" i="1"/>
  <c r="C986" i="1" l="1"/>
  <c r="E986" i="1"/>
  <c r="G986" i="1"/>
  <c r="B986" i="1"/>
  <c r="D986" i="1"/>
  <c r="F986" i="1"/>
  <c r="H986" i="1"/>
  <c r="A987" i="1"/>
  <c r="B987" i="1" l="1"/>
  <c r="D987" i="1"/>
  <c r="F987" i="1"/>
  <c r="H987" i="1"/>
  <c r="C987" i="1"/>
  <c r="E987" i="1"/>
  <c r="G987" i="1"/>
  <c r="A988" i="1"/>
  <c r="C988" i="1" l="1"/>
  <c r="E988" i="1"/>
  <c r="G988" i="1"/>
  <c r="B988" i="1"/>
  <c r="D988" i="1"/>
  <c r="F988" i="1"/>
  <c r="H988" i="1"/>
  <c r="A989" i="1"/>
  <c r="B989" i="1" l="1"/>
  <c r="D989" i="1"/>
  <c r="F989" i="1"/>
  <c r="H989" i="1"/>
  <c r="C989" i="1"/>
  <c r="E989" i="1"/>
  <c r="G989" i="1"/>
  <c r="A990" i="1"/>
  <c r="C990" i="1" l="1"/>
  <c r="E990" i="1"/>
  <c r="G990" i="1"/>
  <c r="B990" i="1"/>
  <c r="D990" i="1"/>
  <c r="F990" i="1"/>
  <c r="H990" i="1"/>
  <c r="A991" i="1"/>
  <c r="B991" i="1" l="1"/>
  <c r="D991" i="1"/>
  <c r="F991" i="1"/>
  <c r="H991" i="1"/>
  <c r="C991" i="1"/>
  <c r="E991" i="1"/>
  <c r="G991" i="1"/>
  <c r="A992" i="1"/>
  <c r="C992" i="1" l="1"/>
  <c r="E992" i="1"/>
  <c r="G992" i="1"/>
  <c r="B992" i="1"/>
  <c r="D992" i="1"/>
  <c r="F992" i="1"/>
  <c r="H992" i="1"/>
  <c r="A993" i="1"/>
  <c r="B993" i="1" l="1"/>
  <c r="D993" i="1"/>
  <c r="F993" i="1"/>
  <c r="H993" i="1"/>
  <c r="C993" i="1"/>
  <c r="E993" i="1"/>
  <c r="G993" i="1"/>
  <c r="A994" i="1"/>
  <c r="C994" i="1" l="1"/>
  <c r="E994" i="1"/>
  <c r="G994" i="1"/>
  <c r="B994" i="1"/>
  <c r="D994" i="1"/>
  <c r="F994" i="1"/>
  <c r="H994" i="1"/>
  <c r="A995" i="1"/>
  <c r="B995" i="1" l="1"/>
  <c r="D995" i="1"/>
  <c r="F995" i="1"/>
  <c r="H995" i="1"/>
  <c r="C995" i="1"/>
  <c r="E995" i="1"/>
  <c r="G995" i="1"/>
  <c r="A996" i="1"/>
  <c r="C996" i="1" l="1"/>
  <c r="E996" i="1"/>
  <c r="G996" i="1"/>
  <c r="B996" i="1"/>
  <c r="D996" i="1"/>
  <c r="F996" i="1"/>
  <c r="H996" i="1"/>
  <c r="A997" i="1"/>
  <c r="B997" i="1" l="1"/>
  <c r="D997" i="1"/>
  <c r="F997" i="1"/>
  <c r="H997" i="1"/>
  <c r="C997" i="1"/>
  <c r="E997" i="1"/>
  <c r="G997" i="1"/>
  <c r="A998" i="1"/>
  <c r="C998" i="1" l="1"/>
  <c r="E998" i="1"/>
  <c r="G998" i="1"/>
  <c r="B998" i="1"/>
  <c r="D998" i="1"/>
  <c r="F998" i="1"/>
  <c r="H998" i="1"/>
  <c r="A999" i="1"/>
  <c r="B999" i="1" l="1"/>
  <c r="D999" i="1"/>
  <c r="F999" i="1"/>
  <c r="H999" i="1"/>
  <c r="C999" i="1"/>
  <c r="E999" i="1"/>
  <c r="G999" i="1"/>
  <c r="A1000" i="1"/>
  <c r="C1000" i="1" l="1"/>
  <c r="E1000" i="1"/>
  <c r="G1000" i="1"/>
  <c r="B1000" i="1"/>
  <c r="D1000" i="1"/>
  <c r="F1000" i="1"/>
  <c r="H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G4" i="2"/>
  <c r="G3" i="6"/>
  <c r="F3" i="6"/>
  <c r="G4" i="8"/>
  <c r="F4" i="2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<sst xmlns="http://schemas.openxmlformats.org/spreadsheetml/2006/main" count="37" uniqueCount="11">
  <si>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</si>
  <si>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</si>
  <si>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</si>
  <si>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</si>
  <si>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</si>
  <si>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</si>
  <si>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</si>
  <si>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Jumlah Stok (Kg)</t>
  </si>
  <si>
    <t>Harga Santuan (Kg)</t>
  </si>
  <si>
    <t>Tanggal Distribusi</t>
  </si>
  <si>
    <t>Susu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</si>
</sst>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2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Kemasan</a:t>
            </a:r>
          </a:p>
          <a:p>
            <a:pPr>
              <a:defRPr/>
            </a:pPr>
            <a:r>
              <a:rPr lang="en-US"/>
              <a:t>(Susu UHT Frisian Flag 900 ml)</a:t>
            </a:r>
          </a:p>
        </c:rich>
      </c:tx>
      <c:layout>
        <c:manualLayout>
          <c:xMode val="edge"/>
          <c:yMode val="edge"/>
          <c:x val="0.18028899232761622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001'!$E$4:$E$1000</c:f>
              <c:strCache>
                <c:ptCount val="5"/>
                <c:pt idx="0">
                  <c:v>Ngawi</c:v>
                </c:pt>
                <c:pt idx="1">
                  <c:v>Lampung Tengah</c:v>
                </c:pt>
                <c:pt idx="2">
                  <c:v>Bone Bolango</c:v>
                </c:pt>
                <c:pt idx="3">
                  <c:v>Denpasar</c:v>
                </c:pt>
                <c:pt idx="4">
                  <c:v>Jayapura</c:v>
                </c:pt>
              </c:strCache>
            </c:strRef>
          </c:cat>
          <c:val>
            <c:numRef>
              <c:f>'Btg 001'!$F$4:$F$1000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UHT Frisian Flag 900 ml)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001'!$E$6:$E$1000</c:f>
              <c:strCache>
                <c:ptCount val="4"/>
                <c:pt idx="0">
                  <c:v>Lampung Tengah</c:v>
                </c:pt>
                <c:pt idx="1">
                  <c:v>Bone Bolango</c:v>
                </c:pt>
                <c:pt idx="2">
                  <c:v>Denpasar</c:v>
                </c:pt>
                <c:pt idx="3">
                  <c:v>Jayapura</c:v>
                </c:pt>
              </c:strCache>
            </c:strRef>
          </c:cat>
          <c:val>
            <c:numRef>
              <c:f>'Btg 001'!$G$6:$G$1000</c:f>
              <c:numCache>
                <c:formatCode>General</c:formatCode>
                <c:ptCount val="4"/>
                <c:pt idx="0">
                  <c:v>18000</c:v>
                </c:pt>
                <c:pt idx="1">
                  <c:v>18000</c:v>
                </c:pt>
                <c:pt idx="2">
                  <c:v>17800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Kaleng "Carnation" 370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6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</c:strCache>
            </c:strRef>
          </c:cat>
          <c:val>
            <c:numRef>
              <c:f>'Btg 002'!$F$3:$F$1000</c:f>
              <c:numCache>
                <c:formatCode>General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250</c:v>
                </c:pt>
                <c:pt idx="3">
                  <c:v>200</c:v>
                </c:pt>
                <c:pt idx="4">
                  <c:v>200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Kaleng "Carnation" 370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6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</c:strCache>
            </c:strRef>
          </c:cat>
          <c:val>
            <c:numRef>
              <c:f>'Btg 002'!$G$3:$G$1000</c:f>
              <c:numCache>
                <c:formatCode>General</c:formatCode>
                <c:ptCount val="6"/>
                <c:pt idx="0">
                  <c:v>10200</c:v>
                </c:pt>
                <c:pt idx="1">
                  <c:v>10300</c:v>
                </c:pt>
                <c:pt idx="2">
                  <c:v>10500</c:v>
                </c:pt>
                <c:pt idx="3">
                  <c:v>13000</c:v>
                </c:pt>
                <c:pt idx="4">
                  <c:v>13000</c:v>
                </c:pt>
                <c:pt idx="5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UHT Frisian Flag 900 ml)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5"/>
                <c:pt idx="0">
                  <c:v>Ngawi</c:v>
                </c:pt>
                <c:pt idx="1">
                  <c:v>Lampung Tengah</c:v>
                </c:pt>
                <c:pt idx="2">
                  <c:v>Bone Bolango</c:v>
                </c:pt>
                <c:pt idx="3">
                  <c:v>Denpasar</c:v>
                </c:pt>
                <c:pt idx="4">
                  <c:v>Jayapura</c:v>
                </c:pt>
              </c:strCache>
            </c:strRef>
          </c:cat>
          <c:val>
            <c:numRef>
              <c:f>'L 001'!$F$4:$F$1000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UHT Frisian Flag 900 ml)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97-4CE3-8B35-F8BFD58CD8F0}"/>
              </c:ext>
            </c:extLst>
          </c:dPt>
          <c:dLbls>
            <c:dLbl>
              <c:idx val="0"/>
              <c:layout>
                <c:manualLayout>
                  <c:x val="-0.11440796274680994"/>
                  <c:y val="0.18224262645135453"/>
                </c:manualLayout>
              </c:layout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09C8F0-3097-4980-BD12-0411DB09122D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72-41FE-8CDA-B1CFF41FD28D}"/>
                </c:ext>
              </c:extLst>
            </c:dLbl>
            <c:dLbl>
              <c:idx val="4"/>
              <c:layout>
                <c:manualLayout>
                  <c:x val="0.11520699773046822"/>
                  <c:y val="0.170367720984029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97-4CE3-8B35-F8BFD58CD8F0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5"/>
                <c:pt idx="0">
                  <c:v>Ngawi</c:v>
                </c:pt>
                <c:pt idx="1">
                  <c:v>Lampung Tengah</c:v>
                </c:pt>
                <c:pt idx="2">
                  <c:v>Bone Bolango</c:v>
                </c:pt>
                <c:pt idx="3">
                  <c:v>Denpasar</c:v>
                </c:pt>
                <c:pt idx="4">
                  <c:v>Jayapura</c:v>
                </c:pt>
              </c:strCache>
            </c:strRef>
          </c:cat>
          <c:val>
            <c:numRef>
              <c:f>'L 001'!$G$4:$G$1000</c:f>
              <c:numCache>
                <c:formatCode>General</c:formatCode>
                <c:ptCount val="5"/>
                <c:pt idx="0">
                  <c:v>17000</c:v>
                </c:pt>
                <c:pt idx="1">
                  <c:v>18000</c:v>
                </c:pt>
                <c:pt idx="2">
                  <c:v>18000</c:v>
                </c:pt>
                <c:pt idx="3">
                  <c:v>17800</c:v>
                </c:pt>
                <c:pt idx="4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Kaleng "Carnation" 370 g)</a:t>
            </a:r>
            <a:endParaRPr lang="id-ID">
              <a:effectLst/>
            </a:endParaRPr>
          </a:p>
          <a:p>
            <a:pPr>
              <a:defRPr/>
            </a:pP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6E-4AA0-8960-9F706A68D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6E-4AA0-8960-9F706A68D7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2-425D-BCA0-AA5D96FC7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2-425D-BCA0-AA5D96FC7C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6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</c:strCache>
            </c:strRef>
          </c:cat>
          <c:val>
            <c:numRef>
              <c:f>'L 002'!$F$3:$F$1000</c:f>
              <c:numCache>
                <c:formatCode>General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250</c:v>
                </c:pt>
                <c:pt idx="3">
                  <c:v>200</c:v>
                </c:pt>
                <c:pt idx="4">
                  <c:v>200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(Susu Kaleng "Carnation" 370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C3-444B-B4D6-E3FFAE8AE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C3-444B-B4D6-E3FFAE8AE8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F8-415E-8FFA-5AAB8D01F3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F8-415E-8FFA-5AAB8D01F3BA}"/>
              </c:ext>
            </c:extLst>
          </c:dPt>
          <c:dLbls>
            <c:dLbl>
              <c:idx val="0"/>
              <c:layout>
                <c:manualLayout>
                  <c:x val="-8.0703630796150436E-2"/>
                  <c:y val="0.1429290609507145"/>
                </c:manualLayout>
              </c:layout>
              <c:tx>
                <c:rich>
                  <a:bodyPr/>
                  <a:lstStyle/>
                  <a:p>
                    <a:fld id="{5BF7C6D8-7CDE-48FD-BF5C-5637BB5A9960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-0.11883617672790901"/>
                  <c:y val="7.0467337416156309E-2"/>
                </c:manualLayout>
              </c:layout>
              <c:tx>
                <c:rich>
                  <a:bodyPr/>
                  <a:lstStyle/>
                  <a:p>
                    <a:fld id="{8ED73F7F-E541-46FD-979E-73A140D2EE6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dLbl>
              <c:idx val="2"/>
              <c:layout>
                <c:manualLayout>
                  <c:x val="-0.12158464566929139"/>
                  <c:y val="-7.890419947506562E-2"/>
                </c:manualLayout>
              </c:layout>
              <c:tx>
                <c:rich>
                  <a:bodyPr/>
                  <a:lstStyle/>
                  <a:p>
                    <a:fld id="{952E1AAF-E0D5-4777-92D3-01F4E00B8491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C3-444B-B4D6-E3FFAE8AE814}"/>
                </c:ext>
              </c:extLst>
            </c:dLbl>
            <c:dLbl>
              <c:idx val="3"/>
              <c:layout>
                <c:manualLayout>
                  <c:x val="8.5082677165354309E-2"/>
                  <c:y val="-0.143110236220472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C3-444B-B4D6-E3FFAE8AE814}"/>
                </c:ext>
              </c:extLst>
            </c:dLbl>
            <c:dLbl>
              <c:idx val="5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6F8-415E-8FFA-5AAB8D01F3BA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6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</c:strCache>
            </c:strRef>
          </c:cat>
          <c:val>
            <c:numRef>
              <c:f>'L 002'!$G$3:$G$1000</c:f>
              <c:numCache>
                <c:formatCode>General</c:formatCode>
                <c:ptCount val="6"/>
                <c:pt idx="0">
                  <c:v>10200</c:v>
                </c:pt>
                <c:pt idx="1">
                  <c:v>10300</c:v>
                </c:pt>
                <c:pt idx="2">
                  <c:v>10500</c:v>
                </c:pt>
                <c:pt idx="3">
                  <c:v>13000</c:v>
                </c:pt>
                <c:pt idx="4">
                  <c:v>13000</c:v>
                </c:pt>
                <c:pt idx="5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8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  <cell r="H14"/>
        </row>
        <row r="15">
          <cell r="A15" t="str">
            <v/>
          </cell>
          <cell r="B15"/>
          <cell r="C15"/>
          <cell r="D15"/>
          <cell r="E15"/>
          <cell r="F15"/>
          <cell r="G15"/>
          <cell r="H15"/>
        </row>
        <row r="16">
          <cell r="A16" t="str">
            <v/>
          </cell>
          <cell r="B16"/>
          <cell r="C16"/>
          <cell r="D16"/>
          <cell r="E16"/>
          <cell r="F16"/>
          <cell r="G16"/>
          <cell r="H16"/>
        </row>
        <row r="17">
          <cell r="A17" t="str">
            <v/>
          </cell>
          <cell r="B17"/>
          <cell r="C17"/>
          <cell r="D17"/>
          <cell r="E17"/>
          <cell r="F17"/>
          <cell r="G17"/>
          <cell r="H17"/>
        </row>
        <row r="18">
          <cell r="A18" t="str">
            <v/>
          </cell>
          <cell r="B18"/>
          <cell r="C18"/>
          <cell r="D18"/>
          <cell r="E18"/>
          <cell r="F18"/>
          <cell r="G18"/>
          <cell r="H18"/>
        </row>
        <row r="19">
          <cell r="A19" t="str">
            <v/>
          </cell>
          <cell r="B19"/>
          <cell r="C19"/>
          <cell r="D19"/>
          <cell r="E19"/>
          <cell r="F19"/>
          <cell r="G19"/>
          <cell r="H19"/>
        </row>
        <row r="20">
          <cell r="A20" t="str">
            <v/>
          </cell>
          <cell r="B20"/>
          <cell r="C20"/>
          <cell r="D20"/>
          <cell r="E20"/>
          <cell r="F20"/>
          <cell r="G20"/>
          <cell r="H20"/>
        </row>
        <row r="21">
          <cell r="A21" t="str">
            <v/>
          </cell>
          <cell r="B21"/>
          <cell r="C21"/>
          <cell r="D21"/>
          <cell r="E21"/>
          <cell r="F21"/>
          <cell r="G21"/>
          <cell r="H21"/>
        </row>
        <row r="22">
          <cell r="A22" t="str">
            <v/>
          </cell>
          <cell r="B22"/>
          <cell r="C22"/>
          <cell r="D22"/>
          <cell r="E22"/>
          <cell r="F22"/>
          <cell r="G22"/>
          <cell r="H22"/>
        </row>
        <row r="23">
          <cell r="A23" t="str">
            <v/>
          </cell>
          <cell r="B23"/>
          <cell r="C23"/>
          <cell r="D23"/>
          <cell r="E23"/>
          <cell r="F23"/>
          <cell r="G23"/>
          <cell r="H23"/>
        </row>
        <row r="24">
          <cell r="A24" t="str">
            <v/>
          </cell>
          <cell r="B24"/>
          <cell r="C24"/>
          <cell r="D24"/>
          <cell r="E24"/>
          <cell r="F24"/>
          <cell r="G24"/>
          <cell r="H24"/>
        </row>
        <row r="25">
          <cell r="A25" t="str">
            <v/>
          </cell>
          <cell r="B25"/>
          <cell r="C25"/>
          <cell r="D25"/>
          <cell r="E25"/>
          <cell r="F25"/>
          <cell r="G25"/>
          <cell r="H25"/>
        </row>
        <row r="26">
          <cell r="A26" t="str">
            <v/>
          </cell>
          <cell r="B26"/>
          <cell r="C26"/>
          <cell r="D26"/>
          <cell r="E26"/>
          <cell r="F26"/>
          <cell r="G26"/>
          <cell r="H26"/>
        </row>
        <row r="27">
          <cell r="A27" t="str">
            <v/>
          </cell>
          <cell r="B27"/>
          <cell r="C27"/>
          <cell r="D27"/>
          <cell r="E27"/>
          <cell r="F27"/>
          <cell r="G27"/>
          <cell r="H27"/>
        </row>
        <row r="28">
          <cell r="A28" t="str">
            <v/>
          </cell>
          <cell r="B28"/>
          <cell r="C28"/>
          <cell r="D28"/>
          <cell r="E28"/>
          <cell r="F28"/>
          <cell r="G28"/>
          <cell r="H28"/>
        </row>
        <row r="29">
          <cell r="A29" t="str">
            <v/>
          </cell>
          <cell r="B29"/>
          <cell r="C29"/>
          <cell r="D29"/>
          <cell r="E29"/>
          <cell r="F29"/>
          <cell r="G29"/>
          <cell r="H29"/>
        </row>
        <row r="30">
          <cell r="A30" t="str">
            <v/>
          </cell>
          <cell r="B30"/>
          <cell r="C30"/>
          <cell r="D30"/>
          <cell r="E30"/>
          <cell r="F30"/>
          <cell r="G30"/>
          <cell r="H30"/>
        </row>
        <row r="31">
          <cell r="A31" t="str">
            <v/>
          </cell>
          <cell r="B31"/>
          <cell r="C31"/>
          <cell r="D31"/>
          <cell r="E31"/>
          <cell r="F31"/>
          <cell r="G31"/>
          <cell r="H31"/>
        </row>
        <row r="32">
          <cell r="A32" t="str">
            <v/>
          </cell>
          <cell r="B32"/>
          <cell r="C32"/>
          <cell r="D32"/>
          <cell r="E32"/>
          <cell r="F32"/>
          <cell r="G32"/>
          <cell r="H32"/>
        </row>
        <row r="33">
          <cell r="A33" t="str">
            <v/>
          </cell>
          <cell r="B33"/>
          <cell r="C33"/>
          <cell r="D33"/>
          <cell r="E33"/>
          <cell r="F33"/>
          <cell r="G33"/>
          <cell r="H33"/>
        </row>
        <row r="34">
          <cell r="A34" t="str">
            <v/>
          </cell>
          <cell r="B34"/>
          <cell r="C34"/>
          <cell r="D34"/>
          <cell r="E34"/>
          <cell r="F34"/>
          <cell r="G34"/>
          <cell r="H34"/>
        </row>
        <row r="35">
          <cell r="A35" t="str">
            <v/>
          </cell>
          <cell r="B35"/>
          <cell r="C35"/>
          <cell r="D35"/>
          <cell r="E35"/>
          <cell r="F35"/>
          <cell r="G35"/>
          <cell r="H35"/>
        </row>
        <row r="36">
          <cell r="A36" t="str">
            <v/>
          </cell>
          <cell r="B36"/>
          <cell r="C36"/>
          <cell r="D36"/>
          <cell r="E36"/>
          <cell r="F36"/>
          <cell r="G36"/>
          <cell r="H36"/>
        </row>
        <row r="37">
          <cell r="A37" t="str">
            <v/>
          </cell>
          <cell r="B37"/>
          <cell r="C37"/>
          <cell r="D37"/>
          <cell r="E37"/>
          <cell r="F37"/>
          <cell r="G37"/>
          <cell r="H37"/>
        </row>
        <row r="38">
          <cell r="A38" t="str">
            <v/>
          </cell>
          <cell r="B38"/>
          <cell r="C38"/>
          <cell r="D38"/>
          <cell r="E38"/>
          <cell r="F38"/>
          <cell r="G38"/>
          <cell r="H38"/>
        </row>
        <row r="39">
          <cell r="A39" t="str">
            <v/>
          </cell>
          <cell r="B39"/>
          <cell r="C39"/>
          <cell r="D39"/>
          <cell r="E39"/>
          <cell r="F39"/>
          <cell r="G39"/>
          <cell r="H39"/>
        </row>
        <row r="40">
          <cell r="A40" t="str">
            <v/>
          </cell>
          <cell r="B40"/>
          <cell r="C40"/>
          <cell r="D40"/>
          <cell r="E40"/>
          <cell r="F40"/>
          <cell r="G40"/>
          <cell r="H40"/>
        </row>
        <row r="41">
          <cell r="A41" t="str">
            <v/>
          </cell>
          <cell r="B41"/>
          <cell r="C41"/>
          <cell r="D41"/>
          <cell r="E41"/>
          <cell r="F41"/>
          <cell r="G41"/>
          <cell r="H41"/>
        </row>
        <row r="42">
          <cell r="A42" t="str">
            <v/>
          </cell>
          <cell r="B42"/>
          <cell r="C42"/>
          <cell r="D42"/>
          <cell r="E42"/>
          <cell r="F42"/>
          <cell r="G42"/>
          <cell r="H42"/>
        </row>
        <row r="43">
          <cell r="A43" t="str">
            <v/>
          </cell>
          <cell r="B43"/>
          <cell r="C43"/>
          <cell r="D43"/>
          <cell r="E43"/>
          <cell r="F43"/>
          <cell r="G43"/>
          <cell r="H43"/>
        </row>
        <row r="44">
          <cell r="A44" t="str">
            <v/>
          </cell>
          <cell r="B44"/>
          <cell r="C44"/>
          <cell r="D44"/>
          <cell r="E44"/>
          <cell r="F44"/>
          <cell r="G44"/>
          <cell r="H44"/>
        </row>
        <row r="45">
          <cell r="A45" t="str">
            <v/>
          </cell>
          <cell r="B45"/>
          <cell r="C45"/>
          <cell r="D45"/>
          <cell r="E45"/>
          <cell r="F45"/>
          <cell r="G45"/>
          <cell r="H45"/>
        </row>
        <row r="46">
          <cell r="A46" t="str">
            <v/>
          </cell>
          <cell r="B46"/>
          <cell r="C46"/>
          <cell r="D46"/>
          <cell r="E46"/>
          <cell r="F46"/>
          <cell r="G46"/>
          <cell r="H46"/>
        </row>
        <row r="47">
          <cell r="A47" t="str">
            <v/>
          </cell>
          <cell r="B47"/>
          <cell r="C47"/>
          <cell r="D47"/>
          <cell r="E47"/>
          <cell r="F47"/>
          <cell r="G47"/>
          <cell r="H47"/>
        </row>
        <row r="48">
          <cell r="A48" t="str">
            <v/>
          </cell>
          <cell r="B48"/>
          <cell r="C48"/>
          <cell r="D48"/>
          <cell r="E48"/>
          <cell r="F48"/>
          <cell r="G48"/>
          <cell r="H48"/>
        </row>
        <row r="49">
          <cell r="A49" t="str">
            <v/>
          </cell>
          <cell r="B49"/>
          <cell r="C49"/>
          <cell r="D49"/>
          <cell r="E49"/>
          <cell r="F49"/>
          <cell r="G49"/>
          <cell r="H49"/>
        </row>
        <row r="50">
          <cell r="A50" t="str">
            <v/>
          </cell>
          <cell r="B50"/>
          <cell r="C50"/>
          <cell r="D50"/>
          <cell r="E50"/>
          <cell r="F50"/>
          <cell r="G50"/>
          <cell r="H50"/>
        </row>
        <row r="51">
          <cell r="A51" t="str">
            <v/>
          </cell>
          <cell r="B51"/>
          <cell r="C51"/>
          <cell r="D51"/>
          <cell r="E51"/>
          <cell r="F51"/>
          <cell r="G51"/>
          <cell r="H51"/>
        </row>
        <row r="52">
          <cell r="A52" t="str">
            <v/>
          </cell>
          <cell r="B52"/>
          <cell r="C52"/>
          <cell r="D52"/>
          <cell r="E52"/>
          <cell r="F52"/>
          <cell r="G52"/>
          <cell r="H52"/>
        </row>
        <row r="53">
          <cell r="A53" t="str">
            <v/>
          </cell>
          <cell r="B53"/>
          <cell r="C53"/>
          <cell r="D53"/>
          <cell r="E53"/>
          <cell r="F53"/>
          <cell r="G53"/>
          <cell r="H53"/>
        </row>
        <row r="54">
          <cell r="A54" t="str">
            <v/>
          </cell>
          <cell r="B54"/>
          <cell r="C54"/>
          <cell r="D54"/>
          <cell r="E54"/>
          <cell r="F54"/>
          <cell r="G54"/>
          <cell r="H54"/>
        </row>
        <row r="55">
          <cell r="A55" t="str">
            <v/>
          </cell>
          <cell r="B55"/>
          <cell r="C55"/>
          <cell r="D55"/>
          <cell r="E55"/>
          <cell r="F55"/>
          <cell r="G55"/>
          <cell r="H55"/>
        </row>
        <row r="56">
          <cell r="A56" t="str">
            <v/>
          </cell>
          <cell r="B56"/>
          <cell r="C56"/>
          <cell r="D56"/>
          <cell r="E56"/>
          <cell r="F56"/>
          <cell r="G56"/>
          <cell r="H56"/>
        </row>
        <row r="57">
          <cell r="A57" t="str">
            <v/>
          </cell>
          <cell r="B57"/>
          <cell r="C57"/>
          <cell r="D57"/>
          <cell r="E57"/>
          <cell r="F57"/>
          <cell r="G57"/>
          <cell r="H57"/>
        </row>
        <row r="58">
          <cell r="A58" t="str">
            <v/>
          </cell>
          <cell r="B58"/>
          <cell r="C58"/>
          <cell r="D58"/>
          <cell r="E58"/>
          <cell r="F58"/>
          <cell r="G58"/>
          <cell r="H58"/>
        </row>
        <row r="59">
          <cell r="A59" t="str">
            <v/>
          </cell>
          <cell r="B59"/>
          <cell r="C59"/>
          <cell r="D59"/>
          <cell r="E59"/>
          <cell r="F59"/>
          <cell r="G59"/>
          <cell r="H59"/>
        </row>
        <row r="60">
          <cell r="A60" t="str">
            <v/>
          </cell>
          <cell r="B60"/>
          <cell r="C60"/>
          <cell r="D60"/>
          <cell r="E60"/>
          <cell r="F60"/>
          <cell r="G60"/>
          <cell r="H60"/>
        </row>
        <row r="61">
          <cell r="A61" t="str">
            <v/>
          </cell>
          <cell r="B61"/>
          <cell r="C61"/>
          <cell r="D61"/>
          <cell r="E61"/>
          <cell r="F61"/>
          <cell r="G61"/>
          <cell r="H61"/>
        </row>
        <row r="62">
          <cell r="A62" t="str">
            <v/>
          </cell>
          <cell r="B62"/>
          <cell r="C62"/>
          <cell r="D62"/>
          <cell r="E62"/>
          <cell r="F62"/>
          <cell r="G62"/>
          <cell r="H62"/>
        </row>
        <row r="63">
          <cell r="A63" t="str">
            <v/>
          </cell>
          <cell r="B63"/>
          <cell r="C63"/>
          <cell r="D63"/>
          <cell r="E63"/>
          <cell r="F63"/>
          <cell r="G63"/>
          <cell r="H63"/>
        </row>
        <row r="64">
          <cell r="A64" t="str">
            <v/>
          </cell>
          <cell r="B64"/>
          <cell r="C64"/>
          <cell r="D64"/>
          <cell r="E64"/>
          <cell r="F64"/>
          <cell r="G64"/>
          <cell r="H64"/>
        </row>
        <row r="65">
          <cell r="A65" t="str">
            <v/>
          </cell>
          <cell r="B65"/>
          <cell r="C65"/>
          <cell r="D65"/>
          <cell r="E65"/>
          <cell r="F65"/>
          <cell r="G65"/>
          <cell r="H65"/>
        </row>
        <row r="66">
          <cell r="A66" t="str">
            <v/>
          </cell>
          <cell r="B66"/>
          <cell r="C66"/>
          <cell r="D66"/>
          <cell r="E66"/>
          <cell r="F66"/>
          <cell r="G66"/>
          <cell r="H66"/>
        </row>
        <row r="67">
          <cell r="A67" t="str">
            <v/>
          </cell>
          <cell r="B67"/>
          <cell r="C67"/>
          <cell r="D67"/>
          <cell r="E67"/>
          <cell r="F67"/>
          <cell r="G67"/>
          <cell r="H67"/>
        </row>
        <row r="68">
          <cell r="A68" t="str">
            <v/>
          </cell>
          <cell r="B68"/>
          <cell r="C68"/>
          <cell r="D68"/>
          <cell r="E68"/>
          <cell r="F68"/>
          <cell r="G68"/>
          <cell r="H68"/>
        </row>
        <row r="69">
          <cell r="A69" t="str">
            <v/>
          </cell>
          <cell r="B69"/>
          <cell r="C69"/>
          <cell r="D69"/>
          <cell r="E69"/>
          <cell r="F69"/>
          <cell r="G69"/>
          <cell r="H69"/>
        </row>
        <row r="70">
          <cell r="A70" t="str">
            <v/>
          </cell>
          <cell r="B70"/>
          <cell r="C70"/>
          <cell r="D70"/>
          <cell r="E70"/>
          <cell r="F70"/>
          <cell r="G70"/>
          <cell r="H70"/>
        </row>
        <row r="71">
          <cell r="A71" t="str">
            <v/>
          </cell>
          <cell r="B71"/>
          <cell r="C71"/>
          <cell r="D71"/>
          <cell r="E71"/>
          <cell r="F71"/>
          <cell r="G71"/>
          <cell r="H71"/>
        </row>
        <row r="72">
          <cell r="A72" t="str">
            <v/>
          </cell>
          <cell r="B72"/>
          <cell r="C72"/>
          <cell r="D72"/>
          <cell r="E72"/>
          <cell r="F72"/>
          <cell r="G72"/>
          <cell r="H72"/>
        </row>
        <row r="73">
          <cell r="A73" t="str">
            <v/>
          </cell>
          <cell r="B73"/>
          <cell r="C73"/>
          <cell r="D73"/>
          <cell r="E73"/>
          <cell r="F73"/>
          <cell r="G73"/>
          <cell r="H73"/>
        </row>
        <row r="74">
          <cell r="A74" t="str">
            <v/>
          </cell>
          <cell r="B74"/>
          <cell r="C74"/>
          <cell r="D74"/>
          <cell r="E74"/>
          <cell r="F74"/>
          <cell r="G74"/>
          <cell r="H74"/>
        </row>
        <row r="75">
          <cell r="A75" t="str">
            <v/>
          </cell>
          <cell r="B75"/>
          <cell r="C75"/>
          <cell r="D75"/>
          <cell r="E75"/>
          <cell r="F75"/>
          <cell r="G75"/>
          <cell r="H75"/>
        </row>
        <row r="76">
          <cell r="A76" t="str">
            <v/>
          </cell>
          <cell r="B76"/>
          <cell r="C76"/>
          <cell r="D76"/>
          <cell r="E76"/>
          <cell r="F76"/>
          <cell r="G76"/>
          <cell r="H76"/>
        </row>
        <row r="77">
          <cell r="A77" t="str">
            <v/>
          </cell>
          <cell r="B77"/>
          <cell r="C77"/>
          <cell r="D77"/>
          <cell r="E77"/>
          <cell r="F77"/>
          <cell r="G77"/>
          <cell r="H77"/>
        </row>
        <row r="78">
          <cell r="A78" t="str">
            <v/>
          </cell>
          <cell r="B78"/>
          <cell r="C78"/>
          <cell r="D78"/>
          <cell r="E78"/>
          <cell r="F78"/>
          <cell r="G78"/>
          <cell r="H78"/>
        </row>
        <row r="79">
          <cell r="A79" t="str">
            <v/>
          </cell>
          <cell r="B79"/>
          <cell r="C79"/>
          <cell r="D79"/>
          <cell r="E79"/>
          <cell r="F79"/>
          <cell r="G79"/>
          <cell r="H79"/>
        </row>
        <row r="80">
          <cell r="A80" t="str">
            <v/>
          </cell>
          <cell r="B80"/>
          <cell r="C80"/>
          <cell r="D80"/>
          <cell r="E80"/>
          <cell r="F80"/>
          <cell r="G80"/>
          <cell r="H80"/>
        </row>
        <row r="81">
          <cell r="A81" t="str">
            <v/>
          </cell>
          <cell r="B81"/>
          <cell r="C81"/>
          <cell r="D81"/>
          <cell r="E81"/>
          <cell r="F81"/>
          <cell r="G81"/>
          <cell r="H81"/>
        </row>
        <row r="82">
          <cell r="A82" t="str">
            <v/>
          </cell>
          <cell r="B82"/>
          <cell r="C82"/>
          <cell r="D82"/>
          <cell r="E82"/>
          <cell r="F82"/>
          <cell r="G82"/>
          <cell r="H82"/>
        </row>
        <row r="83">
          <cell r="A83" t="str">
            <v/>
          </cell>
          <cell r="B83"/>
          <cell r="C83"/>
          <cell r="D83"/>
          <cell r="E83"/>
          <cell r="F83"/>
          <cell r="G83"/>
          <cell r="H83"/>
        </row>
        <row r="84">
          <cell r="A84" t="str">
            <v/>
          </cell>
          <cell r="B84"/>
          <cell r="C84"/>
          <cell r="D84"/>
          <cell r="E84"/>
          <cell r="F84"/>
          <cell r="G84"/>
          <cell r="H84"/>
        </row>
        <row r="85">
          <cell r="A85" t="str">
            <v/>
          </cell>
          <cell r="B85"/>
          <cell r="C85"/>
          <cell r="D85"/>
          <cell r="E85"/>
          <cell r="F85"/>
          <cell r="G85"/>
          <cell r="H85"/>
        </row>
        <row r="86">
          <cell r="A86" t="str">
            <v/>
          </cell>
          <cell r="B86"/>
          <cell r="C86"/>
          <cell r="D86"/>
          <cell r="E86"/>
          <cell r="F86"/>
          <cell r="G86"/>
          <cell r="H86"/>
        </row>
        <row r="87">
          <cell r="A87" t="str">
            <v/>
          </cell>
          <cell r="B87"/>
          <cell r="C87"/>
          <cell r="D87"/>
          <cell r="E87"/>
          <cell r="F87"/>
          <cell r="G87"/>
          <cell r="H87"/>
        </row>
        <row r="88">
          <cell r="A88" t="str">
            <v/>
          </cell>
          <cell r="B88"/>
          <cell r="C88"/>
          <cell r="D88"/>
          <cell r="E88"/>
          <cell r="F88"/>
          <cell r="G88"/>
          <cell r="H88"/>
        </row>
        <row r="89">
          <cell r="A89" t="str">
            <v/>
          </cell>
          <cell r="B89"/>
          <cell r="C89"/>
          <cell r="D89"/>
          <cell r="E89"/>
          <cell r="F89"/>
          <cell r="G89"/>
          <cell r="H89"/>
        </row>
        <row r="90">
          <cell r="A90" t="str">
            <v/>
          </cell>
          <cell r="B90"/>
          <cell r="C90"/>
          <cell r="D90"/>
          <cell r="E90"/>
          <cell r="F90"/>
          <cell r="G90"/>
          <cell r="H90"/>
        </row>
        <row r="91">
          <cell r="A91" t="str">
            <v/>
          </cell>
          <cell r="B91"/>
          <cell r="C91"/>
          <cell r="D91"/>
          <cell r="E91"/>
          <cell r="F91"/>
          <cell r="G91"/>
          <cell r="H91"/>
        </row>
        <row r="92">
          <cell r="A92" t="str">
            <v/>
          </cell>
          <cell r="B92"/>
          <cell r="C92"/>
          <cell r="D92"/>
          <cell r="E92"/>
          <cell r="F92"/>
          <cell r="G92"/>
          <cell r="H92"/>
        </row>
        <row r="93">
          <cell r="A93" t="str">
            <v/>
          </cell>
          <cell r="B93"/>
          <cell r="C93"/>
          <cell r="D93"/>
          <cell r="E93"/>
          <cell r="F93"/>
          <cell r="G93"/>
          <cell r="H93"/>
        </row>
        <row r="94">
          <cell r="A94" t="str">
            <v/>
          </cell>
          <cell r="B94"/>
          <cell r="C94"/>
          <cell r="D94"/>
          <cell r="E94"/>
          <cell r="F94"/>
          <cell r="G94"/>
          <cell r="H94"/>
        </row>
        <row r="95">
          <cell r="A95" t="str">
            <v/>
          </cell>
          <cell r="B95"/>
          <cell r="C95"/>
          <cell r="D95"/>
          <cell r="E95"/>
          <cell r="F95"/>
          <cell r="G95"/>
          <cell r="H95"/>
        </row>
        <row r="96">
          <cell r="A96" t="str">
            <v/>
          </cell>
          <cell r="B96"/>
          <cell r="C96"/>
          <cell r="D96"/>
          <cell r="E96"/>
          <cell r="F96"/>
          <cell r="G96"/>
          <cell r="H96"/>
        </row>
        <row r="97">
          <cell r="A97" t="str">
            <v/>
          </cell>
          <cell r="B97"/>
          <cell r="C97"/>
          <cell r="D97"/>
          <cell r="E97"/>
          <cell r="F97"/>
          <cell r="G97"/>
          <cell r="H97"/>
        </row>
        <row r="98">
          <cell r="A98" t="str">
            <v/>
          </cell>
          <cell r="B98"/>
          <cell r="C98"/>
          <cell r="D98"/>
          <cell r="E98"/>
          <cell r="F98"/>
          <cell r="G98"/>
          <cell r="H98"/>
        </row>
        <row r="99">
          <cell r="A99" t="str">
            <v/>
          </cell>
          <cell r="B99"/>
          <cell r="C99"/>
          <cell r="D99"/>
          <cell r="E99"/>
          <cell r="F99"/>
          <cell r="G99"/>
          <cell r="H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  <cell r="H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  <cell r="H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  <cell r="H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  <cell r="H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  <cell r="H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  <cell r="H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  <cell r="H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  <cell r="H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  <cell r="H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  <cell r="H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  <cell r="H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  <cell r="H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  <cell r="H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  <cell r="H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  <cell r="H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  <cell r="H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  <cell r="H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  <cell r="H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  <cell r="H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  <cell r="H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  <cell r="H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  <cell r="H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  <cell r="H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  <cell r="H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  <cell r="H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  <cell r="H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  <cell r="H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  <cell r="H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  <cell r="H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  <cell r="H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  <cell r="H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  <cell r="H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  <cell r="H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  <cell r="H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  <cell r="H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  <cell r="H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  <cell r="H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  <cell r="H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  <cell r="H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  <cell r="H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  <cell r="H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  <cell r="H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  <cell r="H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  <cell r="H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  <cell r="H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  <cell r="H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  <cell r="H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  <cell r="H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  <cell r="H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  <cell r="H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  <cell r="H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  <cell r="H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  <cell r="H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  <cell r="H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  <cell r="H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  <cell r="H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  <cell r="H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  <cell r="H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  <cell r="H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  <cell r="H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  <cell r="H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  <cell r="H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  <cell r="H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  <cell r="H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  <cell r="H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  <cell r="H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  <cell r="H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  <cell r="H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  <cell r="H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  <cell r="H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  <cell r="H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  <cell r="H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  <cell r="H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  <cell r="H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  <cell r="H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  <cell r="H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  <cell r="H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  <cell r="H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  <cell r="H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  <cell r="H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  <cell r="H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  <cell r="H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  <cell r="H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  <cell r="H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  <cell r="H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  <cell r="H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  <cell r="H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  <cell r="H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  <cell r="H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  <cell r="H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  <cell r="H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  <cell r="H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  <cell r="H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  <cell r="H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  <cell r="H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  <cell r="H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  <cell r="H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  <cell r="H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  <cell r="H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  <cell r="H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  <cell r="H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  <cell r="H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  <cell r="H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  <cell r="H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  <cell r="H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  <cell r="H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  <cell r="H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  <cell r="H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  <cell r="H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  <cell r="H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  <cell r="H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  <cell r="H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  <cell r="H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  <cell r="H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  <cell r="H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  <cell r="H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  <cell r="H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  <cell r="H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  <cell r="H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  <cell r="H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  <cell r="H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  <cell r="H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  <cell r="H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  <cell r="H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  <cell r="H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  <cell r="H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  <cell r="H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  <cell r="H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  <cell r="H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  <cell r="H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  <cell r="H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  <cell r="H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  <cell r="H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  <cell r="H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  <cell r="H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  <cell r="H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  <cell r="H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  <cell r="H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  <cell r="H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  <cell r="H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  <cell r="H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  <cell r="H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  <cell r="H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  <cell r="H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  <cell r="H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  <cell r="H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  <cell r="H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  <cell r="H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  <cell r="H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  <cell r="H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  <cell r="H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  <cell r="H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  <cell r="H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  <cell r="H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  <cell r="H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  <cell r="H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  <cell r="H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  <cell r="H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  <cell r="H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  <cell r="H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  <cell r="H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  <cell r="H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  <cell r="H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  <cell r="H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  <cell r="H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  <cell r="H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  <cell r="H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  <cell r="H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  <cell r="H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  <cell r="H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  <cell r="H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  <cell r="H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  <cell r="H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  <cell r="H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  <cell r="H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  <cell r="H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  <cell r="H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  <cell r="H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  <cell r="H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  <cell r="H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  <cell r="H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  <cell r="H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  <cell r="H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  <cell r="H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  <cell r="H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  <cell r="H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  <cell r="H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  <cell r="H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  <cell r="H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  <cell r="H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  <cell r="H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  <cell r="H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  <cell r="H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  <cell r="H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  <cell r="H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  <cell r="H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  <cell r="H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  <cell r="H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  <cell r="H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  <cell r="H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  <cell r="H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  <cell r="H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  <cell r="H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  <cell r="H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  <cell r="H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  <cell r="H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  <cell r="H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  <cell r="H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  <cell r="H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  <cell r="H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  <cell r="H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  <cell r="H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  <cell r="H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  <cell r="H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  <cell r="H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  <cell r="H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  <cell r="H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  <cell r="H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  <cell r="H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  <cell r="H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  <cell r="H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  <cell r="H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  <cell r="H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  <cell r="H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  <cell r="H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  <cell r="H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  <cell r="H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  <cell r="H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  <cell r="H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  <cell r="H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  <cell r="H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  <cell r="H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  <cell r="H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  <cell r="H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  <cell r="H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  <cell r="H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  <cell r="H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  <cell r="H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  <cell r="H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  <cell r="H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  <cell r="H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  <cell r="H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  <cell r="H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  <cell r="H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  <cell r="H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  <cell r="H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  <cell r="H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  <cell r="H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  <cell r="H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  <cell r="H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  <cell r="H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  <cell r="H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  <cell r="H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  <cell r="H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  <cell r="H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  <cell r="H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  <cell r="H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  <cell r="H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  <cell r="H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  <cell r="H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  <cell r="H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  <cell r="H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  <cell r="H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  <cell r="H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  <cell r="H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  <cell r="H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  <cell r="H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  <cell r="H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  <cell r="H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  <cell r="H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  <cell r="H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  <cell r="H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  <cell r="H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  <cell r="H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  <cell r="H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  <cell r="H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  <cell r="H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  <cell r="H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  <cell r="H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  <cell r="H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  <cell r="H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  <cell r="H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  <cell r="H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  <cell r="H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  <cell r="H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  <cell r="H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  <cell r="H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  <cell r="H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  <cell r="H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  <cell r="H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  <cell r="H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  <cell r="H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  <cell r="H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  <cell r="H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  <cell r="H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  <cell r="H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  <cell r="H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  <cell r="H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  <cell r="H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  <cell r="H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  <cell r="H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  <cell r="H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  <cell r="H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  <cell r="H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  <cell r="H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  <cell r="H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  <cell r="H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  <cell r="H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  <cell r="H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  <cell r="H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  <cell r="H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  <cell r="H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  <cell r="H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  <cell r="H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  <cell r="H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  <cell r="H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  <cell r="H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  <cell r="H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  <cell r="H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  <cell r="H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  <cell r="H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  <cell r="H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  <cell r="H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  <cell r="H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  <cell r="H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  <cell r="H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  <cell r="H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  <cell r="H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  <cell r="H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  <cell r="H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  <cell r="H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  <cell r="H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  <cell r="H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  <cell r="H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  <cell r="H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  <cell r="H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  <cell r="H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  <cell r="H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  <cell r="H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  <cell r="H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  <cell r="H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  <cell r="H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  <cell r="H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  <cell r="H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  <cell r="H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  <cell r="H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  <cell r="H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  <cell r="H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  <cell r="H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  <cell r="H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  <cell r="H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  <cell r="H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  <cell r="H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  <cell r="H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  <cell r="H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  <cell r="H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  <cell r="H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  <cell r="H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  <cell r="H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  <cell r="H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  <cell r="H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  <cell r="H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  <cell r="H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  <cell r="H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  <cell r="H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  <cell r="H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  <cell r="H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  <cell r="H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  <cell r="H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  <cell r="H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  <cell r="H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  <cell r="H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  <cell r="H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  <cell r="H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  <cell r="H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  <cell r="H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  <cell r="H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  <cell r="H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  <cell r="H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  <cell r="H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  <cell r="H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  <cell r="H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  <cell r="H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  <cell r="H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  <cell r="H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  <cell r="H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  <cell r="H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  <cell r="H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  <cell r="H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  <cell r="H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  <cell r="H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  <cell r="H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  <cell r="H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  <cell r="H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  <cell r="H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  <cell r="H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  <cell r="H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  <cell r="H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  <cell r="H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  <cell r="H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  <cell r="H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  <cell r="H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  <cell r="H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  <cell r="H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  <cell r="H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  <cell r="H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  <cell r="H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  <cell r="H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  <cell r="H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  <cell r="H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  <cell r="H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  <cell r="H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  <cell r="H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  <cell r="H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  <cell r="H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  <cell r="H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  <cell r="H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  <cell r="H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  <cell r="H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  <cell r="H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  <cell r="H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  <cell r="H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  <cell r="H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  <cell r="H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  <cell r="H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  <cell r="H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  <cell r="H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  <cell r="H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  <cell r="H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  <cell r="H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  <cell r="H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  <cell r="H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  <cell r="H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  <cell r="H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  <cell r="H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  <cell r="H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  <cell r="H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  <cell r="H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  <cell r="H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  <cell r="H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  <cell r="H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  <cell r="H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  <cell r="H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  <cell r="H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  <cell r="H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  <cell r="H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  <cell r="H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  <cell r="H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  <cell r="H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  <cell r="H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  <cell r="H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  <cell r="H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  <cell r="H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  <cell r="H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  <cell r="H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  <cell r="H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  <cell r="H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  <cell r="H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  <cell r="H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  <cell r="H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  <cell r="H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  <cell r="H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  <cell r="H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  <cell r="H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  <cell r="H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  <cell r="H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  <cell r="H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  <cell r="H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  <cell r="H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  <cell r="H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  <cell r="H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  <cell r="H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  <cell r="H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  <cell r="H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  <cell r="H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  <cell r="H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  <cell r="H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  <cell r="H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  <cell r="H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  <cell r="H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  <cell r="H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  <cell r="H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  <cell r="H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  <cell r="H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  <cell r="H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  <cell r="H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  <cell r="H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  <cell r="H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  <cell r="H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  <cell r="H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  <cell r="H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  <cell r="H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  <cell r="H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  <cell r="H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  <cell r="H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  <cell r="H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  <cell r="H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  <cell r="H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  <cell r="H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  <cell r="H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  <cell r="H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  <cell r="H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  <cell r="H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  <cell r="H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  <cell r="H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  <cell r="H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  <cell r="H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  <cell r="H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  <cell r="H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  <cell r="H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  <cell r="H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  <cell r="H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  <cell r="H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  <cell r="H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  <cell r="H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  <cell r="H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  <cell r="H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  <cell r="H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  <cell r="H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  <cell r="H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  <cell r="H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  <cell r="H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  <cell r="H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  <cell r="H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  <cell r="H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  <cell r="H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  <cell r="H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  <cell r="H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  <cell r="H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  <cell r="H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  <cell r="H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  <cell r="H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  <cell r="H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  <cell r="H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  <cell r="H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  <cell r="H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  <cell r="H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  <cell r="H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  <cell r="H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  <cell r="H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  <cell r="H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  <cell r="H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  <cell r="H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  <cell r="H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  <cell r="H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  <cell r="H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  <cell r="H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  <cell r="H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  <cell r="H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  <cell r="H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  <cell r="H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  <cell r="H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  <cell r="H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  <cell r="H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  <cell r="H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  <cell r="H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  <cell r="H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  <cell r="H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  <cell r="H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  <cell r="H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  <cell r="H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  <cell r="H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  <cell r="H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  <cell r="H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  <cell r="H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  <cell r="H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  <cell r="H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  <cell r="H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  <cell r="H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  <cell r="H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  <cell r="H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  <cell r="H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  <cell r="H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  <cell r="H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  <cell r="H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  <cell r="H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  <cell r="H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  <cell r="H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  <cell r="H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  <cell r="H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  <cell r="H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  <cell r="H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  <cell r="H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  <cell r="H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  <cell r="H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  <cell r="H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  <cell r="H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  <cell r="H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  <cell r="H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  <cell r="H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  <cell r="H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  <cell r="H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  <cell r="H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  <cell r="H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  <cell r="H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  <cell r="H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  <cell r="H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  <cell r="H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  <cell r="H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  <cell r="H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  <cell r="H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  <cell r="H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  <cell r="H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  <cell r="H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  <cell r="H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  <cell r="H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  <cell r="H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  <cell r="H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  <cell r="H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  <cell r="H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  <cell r="H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  <cell r="H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  <cell r="H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  <cell r="H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  <cell r="H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  <cell r="H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  <cell r="H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  <cell r="H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  <cell r="H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  <cell r="H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  <cell r="H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  <cell r="H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  <cell r="H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  <cell r="H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  <cell r="H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  <cell r="H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  <cell r="H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  <cell r="H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  <cell r="H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  <cell r="H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  <cell r="H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  <cell r="H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  <cell r="H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  <cell r="H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  <cell r="H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  <cell r="H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  <cell r="H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  <cell r="H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  <cell r="H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  <cell r="H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  <cell r="H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  <cell r="H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  <cell r="H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  <cell r="H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  <cell r="H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  <cell r="H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  <cell r="H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  <cell r="H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  <cell r="H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  <cell r="H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  <cell r="H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  <cell r="H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  <cell r="H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  <cell r="H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  <cell r="H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  <cell r="H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  <cell r="H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  <cell r="H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  <cell r="H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  <cell r="H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  <cell r="H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  <cell r="H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  <cell r="H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  <cell r="H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  <cell r="H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  <cell r="H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  <cell r="H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  <cell r="H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  <cell r="H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  <cell r="H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  <cell r="H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  <cell r="H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  <cell r="H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  <cell r="H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  <cell r="H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  <cell r="H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  <cell r="H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  <cell r="H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  <cell r="H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  <cell r="H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  <cell r="H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  <cell r="H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  <cell r="H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  <cell r="H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  <cell r="H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  <cell r="H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  <cell r="H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  <cell r="H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  <cell r="H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  <cell r="H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  <cell r="H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  <cell r="H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  <cell r="H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  <cell r="H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  <cell r="H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  <cell r="H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  <cell r="H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  <cell r="H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  <cell r="H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  <cell r="H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  <cell r="H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  <cell r="H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  <cell r="H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  <cell r="H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  <cell r="H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  <cell r="H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  <cell r="H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  <cell r="H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  <cell r="H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  <cell r="H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  <cell r="H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  <cell r="H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  <cell r="H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  <cell r="H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  <cell r="H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  <cell r="H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  <cell r="H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  <cell r="H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  <cell r="H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  <cell r="H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  <cell r="H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  <cell r="H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  <cell r="H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  <cell r="H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  <cell r="H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  <cell r="H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  <cell r="H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  <cell r="H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  <cell r="H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  <cell r="H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  <cell r="H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  <cell r="H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  <cell r="H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  <cell r="H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  <cell r="H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  <cell r="H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  <cell r="H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  <cell r="H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  <cell r="H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  <cell r="H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  <cell r="H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  <cell r="H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  <cell r="H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  <cell r="H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  <cell r="H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  <cell r="H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  <cell r="H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  <cell r="H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  <cell r="H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  <cell r="H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  <cell r="H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  <cell r="H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  <cell r="H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  <cell r="H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  <cell r="H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  <cell r="H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  <cell r="H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  <cell r="H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  <cell r="H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  <cell r="H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  <cell r="H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  <cell r="H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  <cell r="H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  <cell r="H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  <cell r="H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  <cell r="H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  <cell r="H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  <cell r="H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  <cell r="H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  <cell r="H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  <cell r="H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  <cell r="H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  <cell r="H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  <cell r="H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  <cell r="H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  <cell r="H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  <cell r="H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  <cell r="H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  <cell r="H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  <cell r="H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  <cell r="H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  <cell r="H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  <cell r="H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  <cell r="H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  <cell r="H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  <cell r="H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  <cell r="H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  <cell r="H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  <cell r="H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  <cell r="H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  <cell r="H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  <cell r="H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  <cell r="H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  <cell r="H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  <cell r="H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  <cell r="H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  <cell r="H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  <cell r="H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  <cell r="H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  <cell r="H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  <cell r="H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  <cell r="H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  <cell r="H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  <cell r="H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  <cell r="H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  <cell r="H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  <cell r="H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  <cell r="H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  <cell r="H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  <cell r="H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  <cell r="H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  <cell r="H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  <cell r="H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  <cell r="H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  <cell r="H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  <cell r="H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  <cell r="H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  <cell r="H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  <cell r="H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  <cell r="H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  <cell r="H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  <cell r="H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  <cell r="H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  <cell r="H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  <cell r="H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  <cell r="H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  <cell r="H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  <cell r="H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  <cell r="H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  <cell r="H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  <cell r="H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  <cell r="H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  <cell r="H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  <cell r="H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  <cell r="H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  <cell r="H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  <cell r="H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  <cell r="H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  <cell r="H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  <cell r="H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  <cell r="H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  <cell r="H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  <cell r="H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  <cell r="H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  <cell r="H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  <cell r="H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  <cell r="H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  <cell r="H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  <cell r="H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  <cell r="H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  <cell r="H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  <cell r="H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  <cell r="H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  <cell r="H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  <cell r="H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  <cell r="H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  <cell r="H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  <cell r="H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  <cell r="H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  <cell r="H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  <cell r="H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  <cell r="H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  <cell r="H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  <cell r="H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  <cell r="H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  <cell r="H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  <cell r="H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  <cell r="H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  <cell r="H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  <cell r="H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  <cell r="H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  <cell r="H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  <cell r="H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  <cell r="H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  <cell r="H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  <cell r="H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  <cell r="H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  <cell r="H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  <cell r="H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  <cell r="H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  <cell r="H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  <cell r="H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  <cell r="H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  <cell r="H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  <cell r="H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  <cell r="H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  <cell r="H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  <cell r="H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  <cell r="H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  <cell r="H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  <cell r="H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  <cell r="H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  <cell r="H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  <cell r="H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  <cell r="H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  <cell r="H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  <cell r="H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  <cell r="H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  <cell r="H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  <cell r="H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  <cell r="H1000"/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K001JING01</v>
          </cell>
          <cell r="C3" t="str">
            <v>Susu UHT Frisian Flag 900 ml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17000</v>
          </cell>
        </row>
        <row r="4">
          <cell r="A4">
            <v>2</v>
          </cell>
          <cell r="B4" t="str">
            <v>K102JIBJ01</v>
          </cell>
          <cell r="C4" t="str">
            <v>Susu Kaleng "Carnation" 370 g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200</v>
          </cell>
          <cell r="H4">
            <v>10200</v>
          </cell>
        </row>
        <row r="5">
          <cell r="A5">
            <v>3</v>
          </cell>
          <cell r="B5" t="str">
            <v>K102JIPC01</v>
          </cell>
          <cell r="C5" t="str">
            <v>Susu Kaleng "Carnation" 370 g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250</v>
          </cell>
          <cell r="H5">
            <v>10300</v>
          </cell>
        </row>
        <row r="6">
          <cell r="A6">
            <v>4</v>
          </cell>
          <cell r="B6" t="str">
            <v>K102JIMD01</v>
          </cell>
          <cell r="C6" t="str">
            <v>Susu Kaleng "Carnation" 370 g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250</v>
          </cell>
          <cell r="H6">
            <v>10500</v>
          </cell>
        </row>
        <row r="7">
          <cell r="A7">
            <v>5</v>
          </cell>
          <cell r="B7" t="str">
            <v>K001LALG01</v>
          </cell>
          <cell r="C7" t="str">
            <v>Susu UHT Frisian Flag 900 ml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120</v>
          </cell>
          <cell r="H7">
            <v>18000</v>
          </cell>
        </row>
        <row r="8">
          <cell r="A8">
            <v>6</v>
          </cell>
          <cell r="B8" t="str">
            <v>K102ACSG01</v>
          </cell>
          <cell r="C8" t="str">
            <v>Susu Kaleng "Carnation" 370 g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200</v>
          </cell>
          <cell r="H8">
            <v>13000</v>
          </cell>
        </row>
        <row r="9">
          <cell r="A9">
            <v>7</v>
          </cell>
          <cell r="B9" t="str">
            <v>K102KBPT01</v>
          </cell>
          <cell r="C9" t="str">
            <v>Susu Kaleng "Carnation" 370 g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200</v>
          </cell>
          <cell r="H9">
            <v>13000</v>
          </cell>
        </row>
        <row r="10">
          <cell r="A10">
            <v>8</v>
          </cell>
          <cell r="B10" t="str">
            <v>K001GOBB01</v>
          </cell>
          <cell r="C10" t="str">
            <v>Susu UHT Frisian Flag 900 ml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120</v>
          </cell>
          <cell r="H10">
            <v>18000</v>
          </cell>
        </row>
        <row r="11">
          <cell r="A11">
            <v>9</v>
          </cell>
          <cell r="B11" t="str">
            <v>K001BADP01</v>
          </cell>
          <cell r="C11" t="str">
            <v>Susu UHT Frisian Flag 900 ml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100</v>
          </cell>
          <cell r="H11">
            <v>17800</v>
          </cell>
        </row>
        <row r="12">
          <cell r="A12">
            <v>10</v>
          </cell>
          <cell r="B12" t="str">
            <v>K102MUTR01</v>
          </cell>
          <cell r="C12" t="str">
            <v>Susu Kaleng "Carnation" 370 g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150</v>
          </cell>
          <cell r="H12">
            <v>14000</v>
          </cell>
        </row>
        <row r="13">
          <cell r="A13">
            <v>11</v>
          </cell>
          <cell r="B13" t="str">
            <v>K001PAJP01</v>
          </cell>
          <cell r="C13" t="str">
            <v>Susu UHT Frisian Flag 900 ml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90</v>
          </cell>
          <cell r="H13">
            <v>19000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984" activePane="bottomLeft" state="frozen"/>
      <selection pane="bottomLeft" sqref="A1:H1000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9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3" t="s">
        <v>10</v>
      </c>
      <c r="B1" s="23"/>
      <c r="C1" s="23"/>
      <c r="D1" s="23"/>
      <c r="E1" s="23"/>
      <c r="F1" s="23"/>
      <c r="G1" s="23"/>
      <c r="H1" s="23"/>
    </row>
    <row r="2" spans="1:1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0" t="s">
        <v>9</v>
      </c>
      <c r="G2" s="21" t="s">
        <v>7</v>
      </c>
      <c r="H2" s="22" t="s">
        <v>8</v>
      </c>
    </row>
    <row r="3" spans="1:10" x14ac:dyDescent="0.25">
      <c r="A3" s="15">
        <v>1</v>
      </c>
      <c r="B3" s="16" t="str">
        <f>VLOOKUP($A3,'[2]Database Admin'!$A$3:$H$1000,2)</f>
        <v>K001JING01</v>
      </c>
      <c r="C3" s="16" t="str">
        <f>VLOOKUP($A3,'[2]Database Admin'!$A$3:$H$1000,3)</f>
        <v>Susu UHT Frisian Flag 900 ml</v>
      </c>
      <c r="D3" s="16" t="str">
        <f>VLOOKUP($A3,'[2]Database Admin'!$A$3:$H$1000,4)</f>
        <v>Berkah Jaya</v>
      </c>
      <c r="E3" s="16" t="str">
        <f>VLOOKUP($A3,'[2]Database Admin'!$A$3:$H$1000,5)</f>
        <v>Ngawi</v>
      </c>
      <c r="F3" s="17">
        <f>VLOOKUP($A3,'[2]Database Admin'!$A$3:$H$1000,6)</f>
        <v>44657</v>
      </c>
      <c r="G3" s="4">
        <f>VLOOKUP($A3,'[2]Database Admin'!$A$3:$H$1000,7)</f>
        <v>100</v>
      </c>
      <c r="H3" s="8">
        <f>VLOOKUP($A3,'[2]Database Admin'!$A$3:$H$1000,8)</f>
        <v>17000</v>
      </c>
    </row>
    <row r="4" spans="1:10" x14ac:dyDescent="0.25">
      <c r="A4" s="3">
        <f>IF(B3=0,"",A3+1)</f>
        <v>2</v>
      </c>
      <c r="B4" s="4" t="str">
        <f>IF($A4="","",VLOOKUP($A4,'[2]Database Admin'!$A$3:$H$1000,2))</f>
        <v>K102JIBJ01</v>
      </c>
      <c r="C4" s="4" t="str">
        <f>IF($A4="","",VLOOKUP($A4,'[2]Database Admin'!$A$3:$H$1000,3))</f>
        <v>Susu Kaleng "Carnation" 370 g</v>
      </c>
      <c r="D4" s="4" t="str">
        <f>IF($A4="","",VLOOKUP($A4,'[2]Database Admin'!$A$3:$H$1000,4))</f>
        <v>Negara Subur</v>
      </c>
      <c r="E4" s="4" t="str">
        <f>IF($A4="","",VLOOKUP($A4,'[2]Database Admin'!$A$3:$H$1000,5))</f>
        <v>Bojonegoro</v>
      </c>
      <c r="F4" s="17">
        <f>IF($A4="","",VLOOKUP($A4,'[2]Database Admin'!$A$3:$H$1000,6))</f>
        <v>44657</v>
      </c>
      <c r="G4" s="4">
        <f>IF($A4="","",VLOOKUP($A4,'[2]Database Admin'!$A$3:$H$1000,7))</f>
        <v>200</v>
      </c>
      <c r="H4" s="8">
        <f>IF($A4="","",VLOOKUP($A4,'[2]Database Admin'!$A$3:$H$1000,8))</f>
        <v>10200</v>
      </c>
    </row>
    <row r="5" spans="1:10" x14ac:dyDescent="0.25">
      <c r="A5" s="3">
        <f>IF(B4=0,"",A4+1)</f>
        <v>3</v>
      </c>
      <c r="B5" s="4" t="str">
        <f>IF($A5="","",VLOOKUP($A5,'[2]Database Admin'!$A$3:$H$1000,2))</f>
        <v>K102JIPC01</v>
      </c>
      <c r="C5" s="4" t="str">
        <f>IF($A5="","",VLOOKUP($A5,'[2]Database Admin'!$A$3:$H$1000,3))</f>
        <v>Susu Kaleng "Carnation" 370 g</v>
      </c>
      <c r="D5" s="4" t="str">
        <f>IF($A5="","",VLOOKUP($A5,'[2]Database Admin'!$A$3:$H$1000,4))</f>
        <v>Pacitan Store</v>
      </c>
      <c r="E5" s="4" t="str">
        <f>IF($A5="","",VLOOKUP($A5,'[2]Database Admin'!$A$3:$H$1000,5))</f>
        <v>Pacitan</v>
      </c>
      <c r="F5" s="17">
        <f>IF($A5="","",VLOOKUP($A5,'[2]Database Admin'!$A$3:$H$1000,6))</f>
        <v>44657</v>
      </c>
      <c r="G5" s="4">
        <f>IF($A5="","",VLOOKUP($A5,'[2]Database Admin'!$A$3:$H$1000,7))</f>
        <v>250</v>
      </c>
      <c r="H5" s="8">
        <f>IF($A5="","",VLOOKUP($A5,'[2]Database Admin'!$A$3:$H$1000,8))</f>
        <v>10300</v>
      </c>
    </row>
    <row r="6" spans="1:10" x14ac:dyDescent="0.25">
      <c r="A6" s="3">
        <f>IF(B5=0,"",IF(A5="","",A5+1))</f>
        <v>4</v>
      </c>
      <c r="B6" s="4" t="str">
        <f>IF($A6="","",VLOOKUP($A6,'[2]Database Admin'!$A$3:$H$1000,2))</f>
        <v>K102JIMD01</v>
      </c>
      <c r="C6" s="4" t="str">
        <f>IF($A6="","",VLOOKUP($A6,'[2]Database Admin'!$A$3:$H$1000,3))</f>
        <v>Susu Kaleng "Carnation" 370 g</v>
      </c>
      <c r="D6" s="4" t="str">
        <f>IF($A6="","",VLOOKUP($A6,'[2]Database Admin'!$A$3:$H$1000,4))</f>
        <v>Madiun Makmur</v>
      </c>
      <c r="E6" s="4" t="str">
        <f>IF($A6="","",VLOOKUP($A6,'[2]Database Admin'!$A$3:$H$1000,5))</f>
        <v>Madiun</v>
      </c>
      <c r="F6" s="17">
        <f>IF($A6="","",VLOOKUP($A6,'[2]Database Admin'!$A$3:$H$1000,6))</f>
        <v>44657</v>
      </c>
      <c r="G6" s="4">
        <f>IF($A6="","",VLOOKUP($A6,'[2]Database Admin'!$A$3:$H$1000,7))</f>
        <v>250</v>
      </c>
      <c r="H6" s="8">
        <f>IF($A6="","",VLOOKUP($A6,'[2]Database Admin'!$A$3:$H$1000,8))</f>
        <v>10500</v>
      </c>
    </row>
    <row r="7" spans="1:10" x14ac:dyDescent="0.25">
      <c r="A7" s="3">
        <f t="shared" ref="A7:A70" si="0">IF(B6=0,"",IF(A6="","",A6+1))</f>
        <v>5</v>
      </c>
      <c r="B7" s="4" t="str">
        <f>IF($A7="","",VLOOKUP($A7,'[2]Database Admin'!$A$3:$H$1000,2))</f>
        <v>K001LALG01</v>
      </c>
      <c r="C7" s="4" t="str">
        <f>IF($A7="","",VLOOKUP($A7,'[2]Database Admin'!$A$3:$H$1000,3))</f>
        <v>Susu UHT Frisian Flag 900 ml</v>
      </c>
      <c r="D7" s="4" t="str">
        <f>IF($A7="","",VLOOKUP($A7,'[2]Database Admin'!$A$3:$H$1000,4))</f>
        <v>Lampung Pangan</v>
      </c>
      <c r="E7" s="4" t="str">
        <f>IF($A7="","",VLOOKUP($A7,'[2]Database Admin'!$A$3:$H$1000,5))</f>
        <v>Lampung Tengah</v>
      </c>
      <c r="F7" s="17">
        <f>IF($A7="","",VLOOKUP($A7,'[2]Database Admin'!$A$3:$H$1000,6))</f>
        <v>44657</v>
      </c>
      <c r="G7" s="4">
        <f>IF($A7="","",VLOOKUP($A7,'[2]Database Admin'!$A$3:$H$1000,7))</f>
        <v>120</v>
      </c>
      <c r="H7" s="8">
        <f>IF($A7="","",VLOOKUP($A7,'[2]Database Admin'!$A$3:$H$1000,8))</f>
        <v>18000</v>
      </c>
    </row>
    <row r="8" spans="1:10" x14ac:dyDescent="0.25">
      <c r="A8" s="3">
        <f t="shared" si="0"/>
        <v>6</v>
      </c>
      <c r="B8" s="4" t="str">
        <f>IF($A8="","",VLOOKUP($A8,'[2]Database Admin'!$A$3:$H$1000,2))</f>
        <v>K102ACSG01</v>
      </c>
      <c r="C8" s="4" t="str">
        <f>IF($A8="","",VLOOKUP($A8,'[2]Database Admin'!$A$3:$H$1000,3))</f>
        <v>Susu Kaleng "Carnation" 370 g</v>
      </c>
      <c r="D8" s="4" t="str">
        <f>IF($A8="","",VLOOKUP($A8,'[2]Database Admin'!$A$3:$H$1000,4))</f>
        <v>Supplier 01</v>
      </c>
      <c r="E8" s="4" t="str">
        <f>IF($A8="","",VLOOKUP($A8,'[2]Database Admin'!$A$3:$H$1000,5))</f>
        <v>Aceh Singkil</v>
      </c>
      <c r="F8" s="17">
        <f>IF($A8="","",VLOOKUP($A8,'[2]Database Admin'!$A$3:$H$1000,6))</f>
        <v>44657</v>
      </c>
      <c r="G8" s="4">
        <f>IF($A8="","",VLOOKUP($A8,'[2]Database Admin'!$A$3:$H$1000,7))</f>
        <v>200</v>
      </c>
      <c r="H8" s="8">
        <f>IF($A8="","",VLOOKUP($A8,'[2]Database Admin'!$A$3:$H$1000,8))</f>
        <v>13000</v>
      </c>
    </row>
    <row r="9" spans="1:10" x14ac:dyDescent="0.25">
      <c r="A9" s="3">
        <f t="shared" si="0"/>
        <v>7</v>
      </c>
      <c r="B9" s="4" t="str">
        <f>IF($A9="","",VLOOKUP($A9,'[2]Database Admin'!$A$3:$H$1000,2))</f>
        <v>K102KBPT01</v>
      </c>
      <c r="C9" s="4" t="str">
        <f>IF($A9="","",VLOOKUP($A9,'[2]Database Admin'!$A$3:$H$1000,3))</f>
        <v>Susu Kaleng "Carnation" 370 g</v>
      </c>
      <c r="D9" s="4" t="str">
        <f>IF($A9="","",VLOOKUP($A9,'[2]Database Admin'!$A$3:$H$1000,4))</f>
        <v>Sembako Merakyat</v>
      </c>
      <c r="E9" s="4" t="str">
        <f>IF($A9="","",VLOOKUP($A9,'[2]Database Admin'!$A$3:$H$1000,5))</f>
        <v>Pontianak</v>
      </c>
      <c r="F9" s="17">
        <f>IF($A9="","",VLOOKUP($A9,'[2]Database Admin'!$A$3:$H$1000,6))</f>
        <v>44657</v>
      </c>
      <c r="G9" s="4">
        <f>IF($A9="","",VLOOKUP($A9,'[2]Database Admin'!$A$3:$H$1000,7))</f>
        <v>200</v>
      </c>
      <c r="H9" s="8">
        <f>IF($A9="","",VLOOKUP($A9,'[2]Database Admin'!$A$3:$H$1000,8))</f>
        <v>13000</v>
      </c>
    </row>
    <row r="10" spans="1:10" x14ac:dyDescent="0.25">
      <c r="A10" s="3">
        <f t="shared" si="0"/>
        <v>8</v>
      </c>
      <c r="B10" s="4" t="str">
        <f>IF($A10="","",VLOOKUP($A10,'[2]Database Admin'!$A$3:$H$1000,2))</f>
        <v>K001GOBB01</v>
      </c>
      <c r="C10" s="4" t="str">
        <f>IF($A10="","",VLOOKUP($A10,'[2]Database Admin'!$A$3:$H$1000,3))</f>
        <v>Susu UHT Frisian Flag 900 ml</v>
      </c>
      <c r="D10" s="4" t="str">
        <f>IF($A10="","",VLOOKUP($A10,'[2]Database Admin'!$A$3:$H$1000,4))</f>
        <v>Bolango Sedia</v>
      </c>
      <c r="E10" s="4" t="str">
        <f>IF($A10="","",VLOOKUP($A10,'[2]Database Admin'!$A$3:$H$1000,5))</f>
        <v>Bone Bolango</v>
      </c>
      <c r="F10" s="17">
        <f>IF($A10="","",VLOOKUP($A10,'[2]Database Admin'!$A$3:$H$1000,6))</f>
        <v>44657</v>
      </c>
      <c r="G10" s="4">
        <f>IF($A10="","",VLOOKUP($A10,'[2]Database Admin'!$A$3:$H$1000,7))</f>
        <v>120</v>
      </c>
      <c r="H10" s="8">
        <f>IF($A10="","",VLOOKUP($A10,'[2]Database Admin'!$A$3:$H$1000,8))</f>
        <v>18000</v>
      </c>
    </row>
    <row r="11" spans="1:10" x14ac:dyDescent="0.25">
      <c r="A11" s="3">
        <f t="shared" si="0"/>
        <v>9</v>
      </c>
      <c r="B11" s="4" t="str">
        <f>IF($A11="","",VLOOKUP($A11,'[2]Database Admin'!$A$3:$H$1000,2))</f>
        <v>K001BADP01</v>
      </c>
      <c r="C11" s="4" t="str">
        <f>IF($A11="","",VLOOKUP($A11,'[2]Database Admin'!$A$3:$H$1000,3))</f>
        <v>Susu UHT Frisian Flag 900 ml</v>
      </c>
      <c r="D11" s="4" t="str">
        <f>IF($A11="","",VLOOKUP($A11,'[2]Database Admin'!$A$3:$H$1000,4))</f>
        <v>Dewa Ruci</v>
      </c>
      <c r="E11" s="4" t="str">
        <f>IF($A11="","",VLOOKUP($A11,'[2]Database Admin'!$A$3:$H$1000,5))</f>
        <v>Denpasar</v>
      </c>
      <c r="F11" s="17">
        <f>IF($A11="","",VLOOKUP($A11,'[2]Database Admin'!$A$3:$H$1000,6))</f>
        <v>44657</v>
      </c>
      <c r="G11" s="4">
        <f>IF($A11="","",VLOOKUP($A11,'[2]Database Admin'!$A$3:$H$1000,7))</f>
        <v>100</v>
      </c>
      <c r="H11" s="8">
        <f>IF($A11="","",VLOOKUP($A11,'[2]Database Admin'!$A$3:$H$1000,8))</f>
        <v>17800</v>
      </c>
    </row>
    <row r="12" spans="1:10" x14ac:dyDescent="0.25">
      <c r="A12" s="3">
        <f t="shared" si="0"/>
        <v>10</v>
      </c>
      <c r="B12" s="4" t="str">
        <f>IF($A12="","",VLOOKUP($A12,'[2]Database Admin'!$A$3:$H$1000,2))</f>
        <v>K102MUTR01</v>
      </c>
      <c r="C12" s="4" t="str">
        <f>IF($A12="","",VLOOKUP($A12,'[2]Database Admin'!$A$3:$H$1000,3))</f>
        <v>Susu Kaleng "Carnation" 370 g</v>
      </c>
      <c r="D12" s="4" t="str">
        <f>IF($A12="","",VLOOKUP($A12,'[2]Database Admin'!$A$3:$H$1000,4))</f>
        <v>Ternate Pusat Pangan</v>
      </c>
      <c r="E12" s="4" t="str">
        <f>IF($A12="","",VLOOKUP($A12,'[2]Database Admin'!$A$3:$H$1000,5))</f>
        <v>Ternate</v>
      </c>
      <c r="F12" s="17">
        <f>IF($A12="","",VLOOKUP($A12,'[2]Database Admin'!$A$3:$H$1000,6))</f>
        <v>44657</v>
      </c>
      <c r="G12" s="4">
        <f>IF($A12="","",VLOOKUP($A12,'[2]Database Admin'!$A$3:$H$1000,7))</f>
        <v>150</v>
      </c>
      <c r="H12" s="8">
        <f>IF($A12="","",VLOOKUP($A12,'[2]Database Admin'!$A$3:$H$1000,8))</f>
        <v>14000</v>
      </c>
    </row>
    <row r="13" spans="1:10" x14ac:dyDescent="0.25">
      <c r="A13" s="3">
        <f t="shared" si="0"/>
        <v>11</v>
      </c>
      <c r="B13" s="4" t="str">
        <f>IF($A13="","",VLOOKUP($A13,'[2]Database Admin'!$A$3:$H$1000,2))</f>
        <v>K001PAJP01</v>
      </c>
      <c r="C13" s="4" t="str">
        <f>IF($A13="","",VLOOKUP($A13,'[2]Database Admin'!$A$3:$H$1000,3))</f>
        <v>Susu UHT Frisian Flag 900 ml</v>
      </c>
      <c r="D13" s="4" t="str">
        <f>IF($A13="","",VLOOKUP($A13,'[2]Database Admin'!$A$3:$H$1000,4))</f>
        <v>Pangan Timoer</v>
      </c>
      <c r="E13" s="4" t="str">
        <f>IF($A13="","",VLOOKUP($A13,'[2]Database Admin'!$A$3:$H$1000,5))</f>
        <v>Jayapura</v>
      </c>
      <c r="F13" s="17">
        <f>IF($A13="","",VLOOKUP($A13,'[2]Database Admin'!$A$3:$H$1000,6))</f>
        <v>44657</v>
      </c>
      <c r="G13" s="4">
        <f>IF($A13="","",VLOOKUP($A13,'[2]Database Admin'!$A$3:$H$1000,7))</f>
        <v>90</v>
      </c>
      <c r="H13" s="8">
        <f>IF($A13="","",VLOOKUP($A13,'[2]Database Admin'!$A$3:$H$1000,8))</f>
        <v>19000</v>
      </c>
    </row>
    <row r="14" spans="1:10" x14ac:dyDescent="0.25">
      <c r="A14" s="3">
        <f t="shared" si="0"/>
        <v>12</v>
      </c>
      <c r="B14" s="4">
        <f>IF($A14="","",VLOOKUP($A14,'[2]Database Admin'!$A$3:$H$1000,2))</f>
        <v>0</v>
      </c>
      <c r="C14" s="4">
        <f>IF($A14="","",VLOOKUP($A14,'[2]Database Admin'!$A$3:$H$1000,3))</f>
        <v>0</v>
      </c>
      <c r="D14" s="4">
        <f>IF($A14="","",VLOOKUP($A14,'[2]Database Admin'!$A$3:$H$1000,4))</f>
        <v>0</v>
      </c>
      <c r="E14" s="4">
        <f>IF($A14="","",VLOOKUP($A14,'[2]Database Admin'!$A$3:$H$1000,5))</f>
        <v>0</v>
      </c>
      <c r="F14" s="17">
        <f>IF($A14="","",VLOOKUP($A14,'[2]Database Admin'!$A$3:$H$1000,6))</f>
        <v>0</v>
      </c>
      <c r="G14" s="4">
        <f>IF($A14="","",VLOOKUP($A14,'[2]Database Admin'!$A$3:$H$1000,7))</f>
        <v>0</v>
      </c>
      <c r="H14" s="8">
        <f>IF($A14="","",VLOOKUP($A14,'[2]Database Admin'!$A$3:$H$1000,8))</f>
        <v>0</v>
      </c>
    </row>
    <row r="15" spans="1:10" x14ac:dyDescent="0.25">
      <c r="A15" s="3" t="str">
        <f t="shared" si="0"/>
        <v/>
      </c>
      <c r="B15" s="4" t="str">
        <f>IF($A15="","",VLOOKUP($A15,'[2]Database Admin'!$A$3:$H$1000,2))</f>
        <v/>
      </c>
      <c r="C15" s="4" t="str">
        <f>IF($A15="","",VLOOKUP($A15,'[2]Database Admin'!$A$3:$H$1000,3))</f>
        <v/>
      </c>
      <c r="D15" s="4" t="str">
        <f>IF($A15="","",VLOOKUP($A15,'[2]Database Admin'!$A$3:$H$1000,4))</f>
        <v/>
      </c>
      <c r="E15" s="4" t="str">
        <f>IF($A15="","",VLOOKUP($A15,'[2]Database Admin'!$A$3:$H$1000,5))</f>
        <v/>
      </c>
      <c r="F15" s="17" t="str">
        <f>IF($A15="","",VLOOKUP($A15,'[2]Database Admin'!$A$3:$H$1000,6))</f>
        <v/>
      </c>
      <c r="G15" s="4" t="str">
        <f>IF($A15="","",VLOOKUP($A15,'[2]Database Admin'!$A$3:$H$1000,7))</f>
        <v/>
      </c>
      <c r="H15" s="8" t="str">
        <f>IF($A15="","",VLOOKUP($A15,'[2]Database Admin'!$A$3:$H$1000,8))</f>
        <v/>
      </c>
      <c r="J15" s="4" t="str">
        <f>IF($A15="","",VLOOKUP($A15,'[1]Database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IF($A16="","",VLOOKUP($A16,'[2]Database Admin'!$A$3:$H$1000,2))</f>
        <v/>
      </c>
      <c r="C16" s="4" t="str">
        <f>IF($A16="","",VLOOKUP($A16,'[2]Database Admin'!$A$3:$H$1000,3))</f>
        <v/>
      </c>
      <c r="D16" s="4" t="str">
        <f>IF($A16="","",VLOOKUP($A16,'[2]Database Admin'!$A$3:$H$1000,4))</f>
        <v/>
      </c>
      <c r="E16" s="4" t="str">
        <f>IF($A16="","",VLOOKUP($A16,'[2]Database Admin'!$A$3:$H$1000,5))</f>
        <v/>
      </c>
      <c r="F16" s="17" t="str">
        <f>IF($A16="","",VLOOKUP($A16,'[2]Database Admin'!$A$3:$H$1000,6))</f>
        <v/>
      </c>
      <c r="G16" s="4" t="str">
        <f>IF($A16="","",VLOOKUP($A16,'[2]Database Admin'!$A$3:$H$1000,7))</f>
        <v/>
      </c>
      <c r="H16" s="8" t="str">
        <f>IF($A16="","",VLOOKUP($A16,'[2]Database Admin'!$A$3:$H$1000,8))</f>
        <v/>
      </c>
    </row>
    <row r="17" spans="1:8" x14ac:dyDescent="0.25">
      <c r="A17" s="3" t="str">
        <f t="shared" si="0"/>
        <v/>
      </c>
      <c r="B17" s="4" t="str">
        <f>IF($A17="","",VLOOKUP($A17,'[2]Database Admin'!$A$3:$H$1000,2))</f>
        <v/>
      </c>
      <c r="C17" s="4" t="str">
        <f>IF($A17="","",VLOOKUP($A17,'[2]Database Admin'!$A$3:$H$1000,3))</f>
        <v/>
      </c>
      <c r="D17" s="4" t="str">
        <f>IF($A17="","",VLOOKUP($A17,'[2]Database Admin'!$A$3:$H$1000,4))</f>
        <v/>
      </c>
      <c r="E17" s="4" t="str">
        <f>IF($A17="","",VLOOKUP($A17,'[2]Database Admin'!$A$3:$H$1000,5))</f>
        <v/>
      </c>
      <c r="F17" s="17" t="str">
        <f>IF($A17="","",VLOOKUP($A17,'[2]Database Admin'!$A$3:$H$1000,6))</f>
        <v/>
      </c>
      <c r="G17" s="4" t="str">
        <f>IF($A17="","",VLOOKUP($A17,'[2]Database Admin'!$A$3:$H$1000,7))</f>
        <v/>
      </c>
      <c r="H17" s="8" t="str">
        <f>IF($A17="","",VLOOKUP($A17,'[2]Database Admin'!$A$3:$H$1000,8))</f>
        <v/>
      </c>
    </row>
    <row r="18" spans="1:8" x14ac:dyDescent="0.25">
      <c r="A18" s="3" t="str">
        <f t="shared" si="0"/>
        <v/>
      </c>
      <c r="B18" s="4" t="str">
        <f>IF($A18="","",VLOOKUP($A18,'[2]Database Admin'!$A$3:$H$1000,2))</f>
        <v/>
      </c>
      <c r="C18" s="4" t="str">
        <f>IF($A18="","",VLOOKUP($A18,'[2]Database Admin'!$A$3:$H$1000,3))</f>
        <v/>
      </c>
      <c r="D18" s="4" t="str">
        <f>IF($A18="","",VLOOKUP($A18,'[2]Database Admin'!$A$3:$H$1000,4))</f>
        <v/>
      </c>
      <c r="E18" s="4" t="str">
        <f>IF($A18="","",VLOOKUP($A18,'[2]Database Admin'!$A$3:$H$1000,5))</f>
        <v/>
      </c>
      <c r="F18" s="17" t="str">
        <f>IF($A18="","",VLOOKUP($A18,'[2]Database Admin'!$A$3:$H$1000,6))</f>
        <v/>
      </c>
      <c r="G18" s="4" t="str">
        <f>IF($A18="","",VLOOKUP($A18,'[2]Database Admin'!$A$3:$H$1000,7))</f>
        <v/>
      </c>
      <c r="H18" s="8" t="str">
        <f>IF($A18="","",VLOOKUP($A18,'[2]Database Admin'!$A$3:$H$1000,8))</f>
        <v/>
      </c>
    </row>
    <row r="19" spans="1:8" x14ac:dyDescent="0.25">
      <c r="A19" s="3" t="str">
        <f t="shared" si="0"/>
        <v/>
      </c>
      <c r="B19" s="4" t="str">
        <f>IF($A19="","",VLOOKUP($A19,'[2]Database Admin'!$A$3:$H$1000,2))</f>
        <v/>
      </c>
      <c r="C19" s="4" t="str">
        <f>IF($A19="","",VLOOKUP($A19,'[2]Database Admin'!$A$3:$H$1000,3))</f>
        <v/>
      </c>
      <c r="D19" s="4" t="str">
        <f>IF($A19="","",VLOOKUP($A19,'[2]Database Admin'!$A$3:$H$1000,4))</f>
        <v/>
      </c>
      <c r="E19" s="4" t="str">
        <f>IF($A19="","",VLOOKUP($A19,'[2]Database Admin'!$A$3:$H$1000,5))</f>
        <v/>
      </c>
      <c r="F19" s="17" t="str">
        <f>IF($A19="","",VLOOKUP($A19,'[2]Database Admin'!$A$3:$H$1000,6))</f>
        <v/>
      </c>
      <c r="G19" s="4" t="str">
        <f>IF($A19="","",VLOOKUP($A19,'[2]Database Admin'!$A$3:$H$1000,7))</f>
        <v/>
      </c>
      <c r="H19" s="8" t="str">
        <f>IF($A19="","",VLOOKUP($A19,'[2]Database Admin'!$A$3:$H$1000,8))</f>
        <v/>
      </c>
    </row>
    <row r="20" spans="1:8" x14ac:dyDescent="0.25">
      <c r="A20" s="3" t="str">
        <f t="shared" si="0"/>
        <v/>
      </c>
      <c r="B20" s="4" t="str">
        <f>IF($A20="","",VLOOKUP($A20,'[2]Database Admin'!$A$3:$H$1000,2))</f>
        <v/>
      </c>
      <c r="C20" s="4" t="str">
        <f>IF($A20="","",VLOOKUP($A20,'[2]Database Admin'!$A$3:$H$1000,3))</f>
        <v/>
      </c>
      <c r="D20" s="4" t="str">
        <f>IF($A20="","",VLOOKUP($A20,'[2]Database Admin'!$A$3:$H$1000,4))</f>
        <v/>
      </c>
      <c r="E20" s="4" t="str">
        <f>IF($A20="","",VLOOKUP($A20,'[2]Database Admin'!$A$3:$H$1000,5))</f>
        <v/>
      </c>
      <c r="F20" s="17" t="str">
        <f>IF($A20="","",VLOOKUP($A20,'[2]Database Admin'!$A$3:$H$1000,6))</f>
        <v/>
      </c>
      <c r="G20" s="4" t="str">
        <f>IF($A20="","",VLOOKUP($A20,'[2]Database Admin'!$A$3:$H$1000,7))</f>
        <v/>
      </c>
      <c r="H20" s="8" t="str">
        <f>IF($A20="","",VLOOKUP($A20,'[2]Database Admin'!$A$3:$H$1000,8))</f>
        <v/>
      </c>
    </row>
    <row r="21" spans="1:8" x14ac:dyDescent="0.25">
      <c r="A21" s="3" t="str">
        <f t="shared" si="0"/>
        <v/>
      </c>
      <c r="B21" s="4" t="str">
        <f>IF($A21="","",VLOOKUP($A21,'[2]Database Admin'!$A$3:$H$1000,2))</f>
        <v/>
      </c>
      <c r="C21" s="4" t="str">
        <f>IF($A21="","",VLOOKUP($A21,'[2]Database Admin'!$A$3:$H$1000,3))</f>
        <v/>
      </c>
      <c r="D21" s="4" t="str">
        <f>IF($A21="","",VLOOKUP($A21,'[2]Database Admin'!$A$3:$H$1000,4))</f>
        <v/>
      </c>
      <c r="E21" s="4" t="str">
        <f>IF($A21="","",VLOOKUP($A21,'[2]Database Admin'!$A$3:$H$1000,5))</f>
        <v/>
      </c>
      <c r="F21" s="17" t="str">
        <f>IF($A21="","",VLOOKUP($A21,'[2]Database Admin'!$A$3:$H$1000,6))</f>
        <v/>
      </c>
      <c r="G21" s="4" t="str">
        <f>IF($A21="","",VLOOKUP($A21,'[2]Database Admin'!$A$3:$H$1000,7))</f>
        <v/>
      </c>
      <c r="H21" s="8" t="str">
        <f>IF($A21="","",VLOOKUP($A21,'[2]Database Admin'!$A$3:$H$1000,8))</f>
        <v/>
      </c>
    </row>
    <row r="22" spans="1:8" x14ac:dyDescent="0.25">
      <c r="A22" s="3" t="str">
        <f t="shared" si="0"/>
        <v/>
      </c>
      <c r="B22" s="4" t="str">
        <f>IF($A22="","",VLOOKUP($A22,'[2]Database Admin'!$A$3:$H$1000,2))</f>
        <v/>
      </c>
      <c r="C22" s="4" t="str">
        <f>IF($A22="","",VLOOKUP($A22,'[2]Database Admin'!$A$3:$H$1000,3))</f>
        <v/>
      </c>
      <c r="D22" s="4" t="str">
        <f>IF($A22="","",VLOOKUP($A22,'[2]Database Admin'!$A$3:$H$1000,4))</f>
        <v/>
      </c>
      <c r="E22" s="4" t="str">
        <f>IF($A22="","",VLOOKUP($A22,'[2]Database Admin'!$A$3:$H$1000,5))</f>
        <v/>
      </c>
      <c r="F22" s="17" t="str">
        <f>IF($A22="","",VLOOKUP($A22,'[2]Database Admin'!$A$3:$H$1000,6))</f>
        <v/>
      </c>
      <c r="G22" s="4" t="str">
        <f>IF($A22="","",VLOOKUP($A22,'[2]Database Admin'!$A$3:$H$1000,7))</f>
        <v/>
      </c>
      <c r="H22" s="8" t="str">
        <f>IF($A22="","",VLOOKUP($A22,'[2]Database Admin'!$A$3:$H$1000,8))</f>
        <v/>
      </c>
    </row>
    <row r="23" spans="1:8" x14ac:dyDescent="0.25">
      <c r="A23" s="3" t="str">
        <f t="shared" si="0"/>
        <v/>
      </c>
      <c r="B23" s="4" t="str">
        <f>IF($A23="","",VLOOKUP($A23,'[2]Database Admin'!$A$3:$H$1000,2))</f>
        <v/>
      </c>
      <c r="C23" s="4" t="str">
        <f>IF($A23="","",VLOOKUP($A23,'[2]Database Admin'!$A$3:$H$1000,3))</f>
        <v/>
      </c>
      <c r="D23" s="4" t="str">
        <f>IF($A23="","",VLOOKUP($A23,'[2]Database Admin'!$A$3:$H$1000,4))</f>
        <v/>
      </c>
      <c r="E23" s="4" t="str">
        <f>IF($A23="","",VLOOKUP($A23,'[2]Database Admin'!$A$3:$H$1000,5))</f>
        <v/>
      </c>
      <c r="F23" s="17" t="str">
        <f>IF($A23="","",VLOOKUP($A23,'[2]Database Admin'!$A$3:$H$1000,6))</f>
        <v/>
      </c>
      <c r="G23" s="4" t="str">
        <f>IF($A23="","",VLOOKUP($A23,'[2]Database Admin'!$A$3:$H$1000,7))</f>
        <v/>
      </c>
      <c r="H23" s="8" t="str">
        <f>IF($A23="","",VLOOKUP($A23,'[2]Database Admin'!$A$3:$H$1000,8))</f>
        <v/>
      </c>
    </row>
    <row r="24" spans="1:8" x14ac:dyDescent="0.25">
      <c r="A24" s="3" t="str">
        <f t="shared" si="0"/>
        <v/>
      </c>
      <c r="B24" s="4" t="str">
        <f>IF($A24="","",VLOOKUP($A24,'[2]Database Admin'!$A$3:$H$1000,2))</f>
        <v/>
      </c>
      <c r="C24" s="4" t="str">
        <f>IF($A24="","",VLOOKUP($A24,'[2]Database Admin'!$A$3:$H$1000,3))</f>
        <v/>
      </c>
      <c r="D24" s="4" t="str">
        <f>IF($A24="","",VLOOKUP($A24,'[2]Database Admin'!$A$3:$H$1000,4))</f>
        <v/>
      </c>
      <c r="E24" s="4" t="str">
        <f>IF($A24="","",VLOOKUP($A24,'[2]Database Admin'!$A$3:$H$1000,5))</f>
        <v/>
      </c>
      <c r="F24" s="17" t="str">
        <f>IF($A24="","",VLOOKUP($A24,'[2]Database Admin'!$A$3:$H$1000,6))</f>
        <v/>
      </c>
      <c r="G24" s="4" t="str">
        <f>IF($A24="","",VLOOKUP($A24,'[2]Database Admin'!$A$3:$H$1000,7))</f>
        <v/>
      </c>
      <c r="H24" s="8" t="str">
        <f>IF($A24="","",VLOOKUP($A24,'[2]Database Admin'!$A$3:$H$1000,8))</f>
        <v/>
      </c>
    </row>
    <row r="25" spans="1:8" x14ac:dyDescent="0.25">
      <c r="A25" s="3" t="str">
        <f t="shared" si="0"/>
        <v/>
      </c>
      <c r="B25" s="4" t="str">
        <f>IF($A25="","",VLOOKUP($A25,'[2]Database Admin'!$A$3:$H$1000,2))</f>
        <v/>
      </c>
      <c r="C25" s="4" t="str">
        <f>IF($A25="","",VLOOKUP($A25,'[2]Database Admin'!$A$3:$H$1000,3))</f>
        <v/>
      </c>
      <c r="D25" s="4" t="str">
        <f>IF($A25="","",VLOOKUP($A25,'[2]Database Admin'!$A$3:$H$1000,4))</f>
        <v/>
      </c>
      <c r="E25" s="4" t="str">
        <f>IF($A25="","",VLOOKUP($A25,'[2]Database Admin'!$A$3:$H$1000,5))</f>
        <v/>
      </c>
      <c r="F25" s="17" t="str">
        <f>IF($A25="","",VLOOKUP($A25,'[2]Database Admin'!$A$3:$H$1000,6))</f>
        <v/>
      </c>
      <c r="G25" s="4" t="str">
        <f>IF($A25="","",VLOOKUP($A25,'[2]Database Admin'!$A$3:$H$1000,7))</f>
        <v/>
      </c>
      <c r="H25" s="8" t="str">
        <f>IF($A25="","",VLOOKUP($A25,'[2]Database Admin'!$A$3:$H$1000,8))</f>
        <v/>
      </c>
    </row>
    <row r="26" spans="1:8" x14ac:dyDescent="0.25">
      <c r="A26" s="3" t="str">
        <f t="shared" si="0"/>
        <v/>
      </c>
      <c r="B26" s="4" t="str">
        <f>IF($A26="","",VLOOKUP($A26,'[2]Database Admin'!$A$3:$H$1000,2))</f>
        <v/>
      </c>
      <c r="C26" s="4" t="str">
        <f>IF($A26="","",VLOOKUP($A26,'[2]Database Admin'!$A$3:$H$1000,3))</f>
        <v/>
      </c>
      <c r="D26" s="4" t="str">
        <f>IF($A26="","",VLOOKUP($A26,'[2]Database Admin'!$A$3:$H$1000,4))</f>
        <v/>
      </c>
      <c r="E26" s="4" t="str">
        <f>IF($A26="","",VLOOKUP($A26,'[2]Database Admin'!$A$3:$H$1000,5))</f>
        <v/>
      </c>
      <c r="F26" s="17" t="str">
        <f>IF($A26="","",VLOOKUP($A26,'[2]Database Admin'!$A$3:$H$1000,6))</f>
        <v/>
      </c>
      <c r="G26" s="4" t="str">
        <f>IF($A26="","",VLOOKUP($A26,'[2]Database Admin'!$A$3:$H$1000,7))</f>
        <v/>
      </c>
      <c r="H26" s="8" t="str">
        <f>IF($A26="","",VLOOKUP($A26,'[2]Database Admin'!$A$3:$H$1000,8))</f>
        <v/>
      </c>
    </row>
    <row r="27" spans="1:8" x14ac:dyDescent="0.25">
      <c r="A27" s="3" t="str">
        <f t="shared" si="0"/>
        <v/>
      </c>
      <c r="B27" s="4" t="str">
        <f>IF($A27="","",VLOOKUP($A27,'[2]Database Admin'!$A$3:$H$1000,2))</f>
        <v/>
      </c>
      <c r="C27" s="4" t="str">
        <f>IF($A27="","",VLOOKUP($A27,'[2]Database Admin'!$A$3:$H$1000,3))</f>
        <v/>
      </c>
      <c r="D27" s="4" t="str">
        <f>IF($A27="","",VLOOKUP($A27,'[2]Database Admin'!$A$3:$H$1000,4))</f>
        <v/>
      </c>
      <c r="E27" s="4" t="str">
        <f>IF($A27="","",VLOOKUP($A27,'[2]Database Admin'!$A$3:$H$1000,5))</f>
        <v/>
      </c>
      <c r="F27" s="17" t="str">
        <f>IF($A27="","",VLOOKUP($A27,'[2]Database Admin'!$A$3:$H$1000,6))</f>
        <v/>
      </c>
      <c r="G27" s="4" t="str">
        <f>IF($A27="","",VLOOKUP($A27,'[2]Database Admin'!$A$3:$H$1000,7))</f>
        <v/>
      </c>
      <c r="H27" s="8" t="str">
        <f>IF($A27="","",VLOOKUP($A27,'[2]Database Admin'!$A$3:$H$1000,8))</f>
        <v/>
      </c>
    </row>
    <row r="28" spans="1:8" x14ac:dyDescent="0.25">
      <c r="A28" s="3" t="str">
        <f t="shared" si="0"/>
        <v/>
      </c>
      <c r="B28" s="4" t="str">
        <f>IF($A28="","",VLOOKUP($A28,'[2]Database Admin'!$A$3:$H$1000,2))</f>
        <v/>
      </c>
      <c r="C28" s="4" t="str">
        <f>IF($A28="","",VLOOKUP($A28,'[2]Database Admin'!$A$3:$H$1000,3))</f>
        <v/>
      </c>
      <c r="D28" s="4" t="str">
        <f>IF($A28="","",VLOOKUP($A28,'[2]Database Admin'!$A$3:$H$1000,4))</f>
        <v/>
      </c>
      <c r="E28" s="4" t="str">
        <f>IF($A28="","",VLOOKUP($A28,'[2]Database Admin'!$A$3:$H$1000,5))</f>
        <v/>
      </c>
      <c r="F28" s="17" t="str">
        <f>IF($A28="","",VLOOKUP($A28,'[2]Database Admin'!$A$3:$H$1000,6))</f>
        <v/>
      </c>
      <c r="G28" s="4" t="str">
        <f>IF($A28="","",VLOOKUP($A28,'[2]Database Admin'!$A$3:$H$1000,7))</f>
        <v/>
      </c>
      <c r="H28" s="8" t="str">
        <f>IF($A28="","",VLOOKUP($A28,'[2]Database Admin'!$A$3:$H$1000,8))</f>
        <v/>
      </c>
    </row>
    <row r="29" spans="1:8" x14ac:dyDescent="0.25">
      <c r="A29" s="3" t="str">
        <f t="shared" si="0"/>
        <v/>
      </c>
      <c r="B29" s="4" t="str">
        <f>IF($A29="","",VLOOKUP($A29,'[2]Database Admin'!$A$3:$H$1000,2))</f>
        <v/>
      </c>
      <c r="C29" s="4" t="str">
        <f>IF($A29="","",VLOOKUP($A29,'[2]Database Admin'!$A$3:$H$1000,3))</f>
        <v/>
      </c>
      <c r="D29" s="4" t="str">
        <f>IF($A29="","",VLOOKUP($A29,'[2]Database Admin'!$A$3:$H$1000,4))</f>
        <v/>
      </c>
      <c r="E29" s="4" t="str">
        <f>IF($A29="","",VLOOKUP($A29,'[2]Database Admin'!$A$3:$H$1000,5))</f>
        <v/>
      </c>
      <c r="F29" s="17" t="str">
        <f>IF($A29="","",VLOOKUP($A29,'[2]Database Admin'!$A$3:$H$1000,6))</f>
        <v/>
      </c>
      <c r="G29" s="4" t="str">
        <f>IF($A29="","",VLOOKUP($A29,'[2]Database Admin'!$A$3:$H$1000,7))</f>
        <v/>
      </c>
      <c r="H29" s="8" t="str">
        <f>IF($A29="","",VLOOKUP($A29,'[2]Database Admin'!$A$3:$H$1000,8))</f>
        <v/>
      </c>
    </row>
    <row r="30" spans="1:8" x14ac:dyDescent="0.25">
      <c r="A30" s="3" t="str">
        <f t="shared" si="0"/>
        <v/>
      </c>
      <c r="B30" s="4" t="str">
        <f>IF($A30="","",VLOOKUP($A30,'[2]Database Admin'!$A$3:$H$1000,2))</f>
        <v/>
      </c>
      <c r="C30" s="4" t="str">
        <f>IF($A30="","",VLOOKUP($A30,'[2]Database Admin'!$A$3:$H$1000,3))</f>
        <v/>
      </c>
      <c r="D30" s="4" t="str">
        <f>IF($A30="","",VLOOKUP($A30,'[2]Database Admin'!$A$3:$H$1000,4))</f>
        <v/>
      </c>
      <c r="E30" s="4" t="str">
        <f>IF($A30="","",VLOOKUP($A30,'[2]Database Admin'!$A$3:$H$1000,5))</f>
        <v/>
      </c>
      <c r="F30" s="17" t="str">
        <f>IF($A30="","",VLOOKUP($A30,'[2]Database Admin'!$A$3:$H$1000,6))</f>
        <v/>
      </c>
      <c r="G30" s="4" t="str">
        <f>IF($A30="","",VLOOKUP($A30,'[2]Database Admin'!$A$3:$H$1000,7))</f>
        <v/>
      </c>
      <c r="H30" s="8" t="str">
        <f>IF($A30="","",VLOOKUP($A30,'[2]Database Admin'!$A$3:$H$1000,8))</f>
        <v/>
      </c>
    </row>
    <row r="31" spans="1:8" x14ac:dyDescent="0.25">
      <c r="A31" s="3" t="str">
        <f t="shared" si="0"/>
        <v/>
      </c>
      <c r="B31" s="4" t="str">
        <f>IF($A31="","",VLOOKUP($A31,'[2]Database Admin'!$A$3:$H$1000,2))</f>
        <v/>
      </c>
      <c r="C31" s="4" t="str">
        <f>IF($A31="","",VLOOKUP($A31,'[2]Database Admin'!$A$3:$H$1000,3))</f>
        <v/>
      </c>
      <c r="D31" s="4" t="str">
        <f>IF($A31="","",VLOOKUP($A31,'[2]Database Admin'!$A$3:$H$1000,4))</f>
        <v/>
      </c>
      <c r="E31" s="4" t="str">
        <f>IF($A31="","",VLOOKUP($A31,'[2]Database Admin'!$A$3:$H$1000,5))</f>
        <v/>
      </c>
      <c r="F31" s="17" t="str">
        <f>IF($A31="","",VLOOKUP($A31,'[2]Database Admin'!$A$3:$H$1000,6))</f>
        <v/>
      </c>
      <c r="G31" s="4" t="str">
        <f>IF($A31="","",VLOOKUP($A31,'[2]Database Admin'!$A$3:$H$1000,7))</f>
        <v/>
      </c>
      <c r="H31" s="8" t="str">
        <f>IF($A31="","",VLOOKUP($A31,'[2]Database Admin'!$A$3:$H$1000,8))</f>
        <v/>
      </c>
    </row>
    <row r="32" spans="1:8" x14ac:dyDescent="0.25">
      <c r="A32" s="3" t="str">
        <f t="shared" si="0"/>
        <v/>
      </c>
      <c r="B32" s="4" t="str">
        <f>IF($A32="","",VLOOKUP($A32,'[2]Database Admin'!$A$3:$H$1000,2))</f>
        <v/>
      </c>
      <c r="C32" s="4" t="str">
        <f>IF($A32="","",VLOOKUP($A32,'[2]Database Admin'!$A$3:$H$1000,3))</f>
        <v/>
      </c>
      <c r="D32" s="4" t="str">
        <f>IF($A32="","",VLOOKUP($A32,'[2]Database Admin'!$A$3:$H$1000,4))</f>
        <v/>
      </c>
      <c r="E32" s="4" t="str">
        <f>IF($A32="","",VLOOKUP($A32,'[2]Database Admin'!$A$3:$H$1000,5))</f>
        <v/>
      </c>
      <c r="F32" s="17" t="str">
        <f>IF($A32="","",VLOOKUP($A32,'[2]Database Admin'!$A$3:$H$1000,6))</f>
        <v/>
      </c>
      <c r="G32" s="4" t="str">
        <f>IF($A32="","",VLOOKUP($A32,'[2]Database Admin'!$A$3:$H$1000,7))</f>
        <v/>
      </c>
      <c r="H32" s="8" t="str">
        <f>IF($A32="","",VLOOKUP($A32,'[2]Database Admin'!$A$3:$H$1000,8))</f>
        <v/>
      </c>
    </row>
    <row r="33" spans="1:8" x14ac:dyDescent="0.25">
      <c r="A33" s="3" t="str">
        <f t="shared" si="0"/>
        <v/>
      </c>
      <c r="B33" s="4" t="str">
        <f>IF($A33="","",VLOOKUP($A33,'[2]Database Admin'!$A$3:$H$1000,2))</f>
        <v/>
      </c>
      <c r="C33" s="4" t="str">
        <f>IF($A33="","",VLOOKUP($A33,'[2]Database Admin'!$A$3:$H$1000,3))</f>
        <v/>
      </c>
      <c r="D33" s="4" t="str">
        <f>IF($A33="","",VLOOKUP($A33,'[2]Database Admin'!$A$3:$H$1000,4))</f>
        <v/>
      </c>
      <c r="E33" s="4" t="str">
        <f>IF($A33="","",VLOOKUP($A33,'[2]Database Admin'!$A$3:$H$1000,5))</f>
        <v/>
      </c>
      <c r="F33" s="17" t="str">
        <f>IF($A33="","",VLOOKUP($A33,'[2]Database Admin'!$A$3:$H$1000,6))</f>
        <v/>
      </c>
      <c r="G33" s="4" t="str">
        <f>IF($A33="","",VLOOKUP($A33,'[2]Database Admin'!$A$3:$H$1000,7))</f>
        <v/>
      </c>
      <c r="H33" s="8" t="str">
        <f>IF($A33="","",VLOOKUP($A33,'[2]Database Admin'!$A$3:$H$1000,8))</f>
        <v/>
      </c>
    </row>
    <row r="34" spans="1:8" x14ac:dyDescent="0.25">
      <c r="A34" s="3" t="str">
        <f t="shared" si="0"/>
        <v/>
      </c>
      <c r="B34" s="4" t="str">
        <f>IF($A34="","",VLOOKUP($A34,'[2]Database Admin'!$A$3:$H$1000,2))</f>
        <v/>
      </c>
      <c r="C34" s="4" t="str">
        <f>IF($A34="","",VLOOKUP($A34,'[2]Database Admin'!$A$3:$H$1000,3))</f>
        <v/>
      </c>
      <c r="D34" s="4" t="str">
        <f>IF($A34="","",VLOOKUP($A34,'[2]Database Admin'!$A$3:$H$1000,4))</f>
        <v/>
      </c>
      <c r="E34" s="4" t="str">
        <f>IF($A34="","",VLOOKUP($A34,'[2]Database Admin'!$A$3:$H$1000,5))</f>
        <v/>
      </c>
      <c r="F34" s="17" t="str">
        <f>IF($A34="","",VLOOKUP($A34,'[2]Database Admin'!$A$3:$H$1000,6))</f>
        <v/>
      </c>
      <c r="G34" s="4" t="str">
        <f>IF($A34="","",VLOOKUP($A34,'[2]Database Admin'!$A$3:$H$1000,7))</f>
        <v/>
      </c>
      <c r="H34" s="8" t="str">
        <f>IF($A34="","",VLOOKUP($A34,'[2]Database Admin'!$A$3:$H$1000,8))</f>
        <v/>
      </c>
    </row>
    <row r="35" spans="1:8" x14ac:dyDescent="0.25">
      <c r="A35" s="3" t="str">
        <f t="shared" si="0"/>
        <v/>
      </c>
      <c r="B35" s="4" t="str">
        <f>IF($A35="","",VLOOKUP($A35,'[2]Database Admin'!$A$3:$H$1000,2))</f>
        <v/>
      </c>
      <c r="C35" s="4" t="str">
        <f>IF($A35="","",VLOOKUP($A35,'[2]Database Admin'!$A$3:$H$1000,3))</f>
        <v/>
      </c>
      <c r="D35" s="4" t="str">
        <f>IF($A35="","",VLOOKUP($A35,'[2]Database Admin'!$A$3:$H$1000,4))</f>
        <v/>
      </c>
      <c r="E35" s="4" t="str">
        <f>IF($A35="","",VLOOKUP($A35,'[2]Database Admin'!$A$3:$H$1000,5))</f>
        <v/>
      </c>
      <c r="F35" s="17" t="str">
        <f>IF($A35="","",VLOOKUP($A35,'[2]Database Admin'!$A$3:$H$1000,6))</f>
        <v/>
      </c>
      <c r="G35" s="4" t="str">
        <f>IF($A35="","",VLOOKUP($A35,'[2]Database Admin'!$A$3:$H$1000,7))</f>
        <v/>
      </c>
      <c r="H35" s="8" t="str">
        <f>IF($A35="","",VLOOKUP($A35,'[2]Database Admin'!$A$3:$H$1000,8))</f>
        <v/>
      </c>
    </row>
    <row r="36" spans="1:8" x14ac:dyDescent="0.25">
      <c r="A36" s="3" t="str">
        <f t="shared" si="0"/>
        <v/>
      </c>
      <c r="B36" s="4" t="str">
        <f>IF($A36="","",VLOOKUP($A36,'[2]Database Admin'!$A$3:$H$1000,2))</f>
        <v/>
      </c>
      <c r="C36" s="4" t="str">
        <f>IF($A36="","",VLOOKUP($A36,'[2]Database Admin'!$A$3:$H$1000,3))</f>
        <v/>
      </c>
      <c r="D36" s="4" t="str">
        <f>IF($A36="","",VLOOKUP($A36,'[2]Database Admin'!$A$3:$H$1000,4))</f>
        <v/>
      </c>
      <c r="E36" s="4" t="str">
        <f>IF($A36="","",VLOOKUP($A36,'[2]Database Admin'!$A$3:$H$1000,5))</f>
        <v/>
      </c>
      <c r="F36" s="17" t="str">
        <f>IF($A36="","",VLOOKUP($A36,'[2]Database Admin'!$A$3:$H$1000,6))</f>
        <v/>
      </c>
      <c r="G36" s="4" t="str">
        <f>IF($A36="","",VLOOKUP($A36,'[2]Database Admin'!$A$3:$H$1000,7))</f>
        <v/>
      </c>
      <c r="H36" s="8" t="str">
        <f>IF($A36="","",VLOOKUP($A36,'[2]Database Admin'!$A$3:$H$1000,8))</f>
        <v/>
      </c>
    </row>
    <row r="37" spans="1:8" x14ac:dyDescent="0.25">
      <c r="A37" s="3" t="str">
        <f t="shared" si="0"/>
        <v/>
      </c>
      <c r="B37" s="4" t="str">
        <f>IF($A37="","",VLOOKUP($A37,'[2]Database Admin'!$A$3:$H$1000,2))</f>
        <v/>
      </c>
      <c r="C37" s="4" t="str">
        <f>IF($A37="","",VLOOKUP($A37,'[2]Database Admin'!$A$3:$H$1000,3))</f>
        <v/>
      </c>
      <c r="D37" s="4" t="str">
        <f>IF($A37="","",VLOOKUP($A37,'[2]Database Admin'!$A$3:$H$1000,4))</f>
        <v/>
      </c>
      <c r="E37" s="4" t="str">
        <f>IF($A37="","",VLOOKUP($A37,'[2]Database Admin'!$A$3:$H$1000,5))</f>
        <v/>
      </c>
      <c r="F37" s="17" t="str">
        <f>IF($A37="","",VLOOKUP($A37,'[2]Database Admin'!$A$3:$H$1000,6))</f>
        <v/>
      </c>
      <c r="G37" s="4" t="str">
        <f>IF($A37="","",VLOOKUP($A37,'[2]Database Admin'!$A$3:$H$1000,7))</f>
        <v/>
      </c>
      <c r="H37" s="8" t="str">
        <f>IF($A37="","",VLOOKUP($A37,'[2]Database Admin'!$A$3:$H$1000,8))</f>
        <v/>
      </c>
    </row>
    <row r="38" spans="1:8" x14ac:dyDescent="0.25">
      <c r="A38" s="3" t="str">
        <f t="shared" si="0"/>
        <v/>
      </c>
      <c r="B38" s="4" t="str">
        <f>IF($A38="","",VLOOKUP($A38,'[2]Database Admin'!$A$3:$H$1000,2))</f>
        <v/>
      </c>
      <c r="C38" s="4" t="str">
        <f>IF($A38="","",VLOOKUP($A38,'[2]Database Admin'!$A$3:$H$1000,3))</f>
        <v/>
      </c>
      <c r="D38" s="4" t="str">
        <f>IF($A38="","",VLOOKUP($A38,'[2]Database Admin'!$A$3:$H$1000,4))</f>
        <v/>
      </c>
      <c r="E38" s="4" t="str">
        <f>IF($A38="","",VLOOKUP($A38,'[2]Database Admin'!$A$3:$H$1000,5))</f>
        <v/>
      </c>
      <c r="F38" s="17" t="str">
        <f>IF($A38="","",VLOOKUP($A38,'[2]Database Admin'!$A$3:$H$1000,6))</f>
        <v/>
      </c>
      <c r="G38" s="4" t="str">
        <f>IF($A38="","",VLOOKUP($A38,'[2]Database Admin'!$A$3:$H$1000,7))</f>
        <v/>
      </c>
      <c r="H38" s="8" t="str">
        <f>IF($A38="","",VLOOKUP($A38,'[2]Database Admin'!$A$3:$H$1000,8))</f>
        <v/>
      </c>
    </row>
    <row r="39" spans="1:8" x14ac:dyDescent="0.25">
      <c r="A39" s="3" t="str">
        <f t="shared" si="0"/>
        <v/>
      </c>
      <c r="B39" s="4" t="str">
        <f>IF($A39="","",VLOOKUP($A39,'[2]Database Admin'!$A$3:$H$1000,2))</f>
        <v/>
      </c>
      <c r="C39" s="4" t="str">
        <f>IF($A39="","",VLOOKUP($A39,'[2]Database Admin'!$A$3:$H$1000,3))</f>
        <v/>
      </c>
      <c r="D39" s="4" t="str">
        <f>IF($A39="","",VLOOKUP($A39,'[2]Database Admin'!$A$3:$H$1000,4))</f>
        <v/>
      </c>
      <c r="E39" s="4" t="str">
        <f>IF($A39="","",VLOOKUP($A39,'[2]Database Admin'!$A$3:$H$1000,5))</f>
        <v/>
      </c>
      <c r="F39" s="17" t="str">
        <f>IF($A39="","",VLOOKUP($A39,'[2]Database Admin'!$A$3:$H$1000,6))</f>
        <v/>
      </c>
      <c r="G39" s="4" t="str">
        <f>IF($A39="","",VLOOKUP($A39,'[2]Database Admin'!$A$3:$H$1000,7))</f>
        <v/>
      </c>
      <c r="H39" s="8" t="str">
        <f>IF($A39="","",VLOOKUP($A39,'[2]Database Admin'!$A$3:$H$1000,8))</f>
        <v/>
      </c>
    </row>
    <row r="40" spans="1:8" x14ac:dyDescent="0.25">
      <c r="A40" s="3" t="str">
        <f t="shared" si="0"/>
        <v/>
      </c>
      <c r="B40" s="4" t="str">
        <f>IF($A40="","",VLOOKUP($A40,'[2]Database Admin'!$A$3:$H$1000,2))</f>
        <v/>
      </c>
      <c r="C40" s="4" t="str">
        <f>IF($A40="","",VLOOKUP($A40,'[2]Database Admin'!$A$3:$H$1000,3))</f>
        <v/>
      </c>
      <c r="D40" s="4" t="str">
        <f>IF($A40="","",VLOOKUP($A40,'[2]Database Admin'!$A$3:$H$1000,4))</f>
        <v/>
      </c>
      <c r="E40" s="4" t="str">
        <f>IF($A40="","",VLOOKUP($A40,'[2]Database Admin'!$A$3:$H$1000,5))</f>
        <v/>
      </c>
      <c r="F40" s="17" t="str">
        <f>IF($A40="","",VLOOKUP($A40,'[2]Database Admin'!$A$3:$H$1000,6))</f>
        <v/>
      </c>
      <c r="G40" s="4" t="str">
        <f>IF($A40="","",VLOOKUP($A40,'[2]Database Admin'!$A$3:$H$1000,7))</f>
        <v/>
      </c>
      <c r="H40" s="8" t="str">
        <f>IF($A40="","",VLOOKUP($A40,'[2]Database Admin'!$A$3:$H$1000,8))</f>
        <v/>
      </c>
    </row>
    <row r="41" spans="1:8" x14ac:dyDescent="0.25">
      <c r="A41" s="3" t="str">
        <f t="shared" si="0"/>
        <v/>
      </c>
      <c r="B41" s="4" t="str">
        <f>IF($A41="","",VLOOKUP($A41,'[2]Database Admin'!$A$3:$H$1000,2))</f>
        <v/>
      </c>
      <c r="C41" s="4" t="str">
        <f>IF($A41="","",VLOOKUP($A41,'[2]Database Admin'!$A$3:$H$1000,3))</f>
        <v/>
      </c>
      <c r="D41" s="4" t="str">
        <f>IF($A41="","",VLOOKUP($A41,'[2]Database Admin'!$A$3:$H$1000,4))</f>
        <v/>
      </c>
      <c r="E41" s="4" t="str">
        <f>IF($A41="","",VLOOKUP($A41,'[2]Database Admin'!$A$3:$H$1000,5))</f>
        <v/>
      </c>
      <c r="F41" s="17" t="str">
        <f>IF($A41="","",VLOOKUP($A41,'[2]Database Admin'!$A$3:$H$1000,6))</f>
        <v/>
      </c>
      <c r="G41" s="4" t="str">
        <f>IF($A41="","",VLOOKUP($A41,'[2]Database Admin'!$A$3:$H$1000,7))</f>
        <v/>
      </c>
      <c r="H41" s="8" t="str">
        <f>IF($A41="","",VLOOKUP($A41,'[2]Database Admin'!$A$3:$H$1000,8))</f>
        <v/>
      </c>
    </row>
    <row r="42" spans="1:8" x14ac:dyDescent="0.25">
      <c r="A42" s="3" t="str">
        <f t="shared" si="0"/>
        <v/>
      </c>
      <c r="B42" s="4" t="str">
        <f>IF($A42="","",VLOOKUP($A42,'[2]Database Admin'!$A$3:$H$1000,2))</f>
        <v/>
      </c>
      <c r="C42" s="4" t="str">
        <f>IF($A42="","",VLOOKUP($A42,'[2]Database Admin'!$A$3:$H$1000,3))</f>
        <v/>
      </c>
      <c r="D42" s="4" t="str">
        <f>IF($A42="","",VLOOKUP($A42,'[2]Database Admin'!$A$3:$H$1000,4))</f>
        <v/>
      </c>
      <c r="E42" s="4" t="str">
        <f>IF($A42="","",VLOOKUP($A42,'[2]Database Admin'!$A$3:$H$1000,5))</f>
        <v/>
      </c>
      <c r="F42" s="17" t="str">
        <f>IF($A42="","",VLOOKUP($A42,'[2]Database Admin'!$A$3:$H$1000,6))</f>
        <v/>
      </c>
      <c r="G42" s="4" t="str">
        <f>IF($A42="","",VLOOKUP($A42,'[2]Database Admin'!$A$3:$H$1000,7))</f>
        <v/>
      </c>
      <c r="H42" s="8" t="str">
        <f>IF($A42="","",VLOOKUP($A42,'[2]Database Admin'!$A$3:$H$1000,8))</f>
        <v/>
      </c>
    </row>
    <row r="43" spans="1:8" x14ac:dyDescent="0.25">
      <c r="A43" s="3" t="str">
        <f t="shared" si="0"/>
        <v/>
      </c>
      <c r="B43" s="4" t="str">
        <f>IF($A43="","",VLOOKUP($A43,'[2]Database Admin'!$A$3:$H$1000,2))</f>
        <v/>
      </c>
      <c r="C43" s="4" t="str">
        <f>IF($A43="","",VLOOKUP($A43,'[2]Database Admin'!$A$3:$H$1000,3))</f>
        <v/>
      </c>
      <c r="D43" s="4" t="str">
        <f>IF($A43="","",VLOOKUP($A43,'[2]Database Admin'!$A$3:$H$1000,4))</f>
        <v/>
      </c>
      <c r="E43" s="4" t="str">
        <f>IF($A43="","",VLOOKUP($A43,'[2]Database Admin'!$A$3:$H$1000,5))</f>
        <v/>
      </c>
      <c r="F43" s="17" t="str">
        <f>IF($A43="","",VLOOKUP($A43,'[2]Database Admin'!$A$3:$H$1000,6))</f>
        <v/>
      </c>
      <c r="G43" s="4" t="str">
        <f>IF($A43="","",VLOOKUP($A43,'[2]Database Admin'!$A$3:$H$1000,7))</f>
        <v/>
      </c>
      <c r="H43" s="8" t="str">
        <f>IF($A43="","",VLOOKUP($A43,'[2]Database Admin'!$A$3:$H$1000,8))</f>
        <v/>
      </c>
    </row>
    <row r="44" spans="1:8" x14ac:dyDescent="0.25">
      <c r="A44" s="3" t="str">
        <f t="shared" si="0"/>
        <v/>
      </c>
      <c r="B44" s="4" t="str">
        <f>IF($A44="","",VLOOKUP($A44,'[2]Database Admin'!$A$3:$H$1000,2))</f>
        <v/>
      </c>
      <c r="C44" s="4" t="str">
        <f>IF($A44="","",VLOOKUP($A44,'[2]Database Admin'!$A$3:$H$1000,3))</f>
        <v/>
      </c>
      <c r="D44" s="4" t="str">
        <f>IF($A44="","",VLOOKUP($A44,'[2]Database Admin'!$A$3:$H$1000,4))</f>
        <v/>
      </c>
      <c r="E44" s="4" t="str">
        <f>IF($A44="","",VLOOKUP($A44,'[2]Database Admin'!$A$3:$H$1000,5))</f>
        <v/>
      </c>
      <c r="F44" s="17" t="str">
        <f>IF($A44="","",VLOOKUP($A44,'[2]Database Admin'!$A$3:$H$1000,6))</f>
        <v/>
      </c>
      <c r="G44" s="4" t="str">
        <f>IF($A44="","",VLOOKUP($A44,'[2]Database Admin'!$A$3:$H$1000,7))</f>
        <v/>
      </c>
      <c r="H44" s="8" t="str">
        <f>IF($A44="","",VLOOKUP($A44,'[2]Database Admin'!$A$3:$H$1000,8))</f>
        <v/>
      </c>
    </row>
    <row r="45" spans="1:8" x14ac:dyDescent="0.25">
      <c r="A45" s="3" t="str">
        <f t="shared" si="0"/>
        <v/>
      </c>
      <c r="B45" s="4" t="str">
        <f>IF($A45="","",VLOOKUP($A45,'[2]Database Admin'!$A$3:$H$1000,2))</f>
        <v/>
      </c>
      <c r="C45" s="4" t="str">
        <f>IF($A45="","",VLOOKUP($A45,'[2]Database Admin'!$A$3:$H$1000,3))</f>
        <v/>
      </c>
      <c r="D45" s="4" t="str">
        <f>IF($A45="","",VLOOKUP($A45,'[2]Database Admin'!$A$3:$H$1000,4))</f>
        <v/>
      </c>
      <c r="E45" s="4" t="str">
        <f>IF($A45="","",VLOOKUP($A45,'[2]Database Admin'!$A$3:$H$1000,5))</f>
        <v/>
      </c>
      <c r="F45" s="17" t="str">
        <f>IF($A45="","",VLOOKUP($A45,'[2]Database Admin'!$A$3:$H$1000,6))</f>
        <v/>
      </c>
      <c r="G45" s="4" t="str">
        <f>IF($A45="","",VLOOKUP($A45,'[2]Database Admin'!$A$3:$H$1000,7))</f>
        <v/>
      </c>
      <c r="H45" s="8" t="str">
        <f>IF($A45="","",VLOOKUP($A45,'[2]Database Admin'!$A$3:$H$1000,8))</f>
        <v/>
      </c>
    </row>
    <row r="46" spans="1:8" x14ac:dyDescent="0.25">
      <c r="A46" s="3" t="str">
        <f t="shared" si="0"/>
        <v/>
      </c>
      <c r="B46" s="4" t="str">
        <f>IF($A46="","",VLOOKUP($A46,'[2]Database Admin'!$A$3:$H$1000,2))</f>
        <v/>
      </c>
      <c r="C46" s="4" t="str">
        <f>IF($A46="","",VLOOKUP($A46,'[2]Database Admin'!$A$3:$H$1000,3))</f>
        <v/>
      </c>
      <c r="D46" s="4" t="str">
        <f>IF($A46="","",VLOOKUP($A46,'[2]Database Admin'!$A$3:$H$1000,4))</f>
        <v/>
      </c>
      <c r="E46" s="4" t="str">
        <f>IF($A46="","",VLOOKUP($A46,'[2]Database Admin'!$A$3:$H$1000,5))</f>
        <v/>
      </c>
      <c r="F46" s="17" t="str">
        <f>IF($A46="","",VLOOKUP($A46,'[2]Database Admin'!$A$3:$H$1000,6))</f>
        <v/>
      </c>
      <c r="G46" s="4" t="str">
        <f>IF($A46="","",VLOOKUP($A46,'[2]Database Admin'!$A$3:$H$1000,7))</f>
        <v/>
      </c>
      <c r="H46" s="8" t="str">
        <f>IF($A46="","",VLOOKUP($A46,'[2]Database Admin'!$A$3:$H$1000,8))</f>
        <v/>
      </c>
    </row>
    <row r="47" spans="1:8" x14ac:dyDescent="0.25">
      <c r="A47" s="3" t="str">
        <f t="shared" si="0"/>
        <v/>
      </c>
      <c r="B47" s="4" t="str">
        <f>IF($A47="","",VLOOKUP($A47,'[2]Database Admin'!$A$3:$H$1000,2))</f>
        <v/>
      </c>
      <c r="C47" s="4" t="str">
        <f>IF($A47="","",VLOOKUP($A47,'[2]Database Admin'!$A$3:$H$1000,3))</f>
        <v/>
      </c>
      <c r="D47" s="4" t="str">
        <f>IF($A47="","",VLOOKUP($A47,'[2]Database Admin'!$A$3:$H$1000,4))</f>
        <v/>
      </c>
      <c r="E47" s="4" t="str">
        <f>IF($A47="","",VLOOKUP($A47,'[2]Database Admin'!$A$3:$H$1000,5))</f>
        <v/>
      </c>
      <c r="F47" s="17" t="str">
        <f>IF($A47="","",VLOOKUP($A47,'[2]Database Admin'!$A$3:$H$1000,6))</f>
        <v/>
      </c>
      <c r="G47" s="4" t="str">
        <f>IF($A47="","",VLOOKUP($A47,'[2]Database Admin'!$A$3:$H$1000,7))</f>
        <v/>
      </c>
      <c r="H47" s="8" t="str">
        <f>IF($A47="","",VLOOKUP($A47,'[2]Database Admin'!$A$3:$H$1000,8))</f>
        <v/>
      </c>
    </row>
    <row r="48" spans="1:8" x14ac:dyDescent="0.25">
      <c r="A48" s="3" t="str">
        <f t="shared" si="0"/>
        <v/>
      </c>
      <c r="B48" s="4" t="str">
        <f>IF($A48="","",VLOOKUP($A48,'[2]Database Admin'!$A$3:$H$1000,2))</f>
        <v/>
      </c>
      <c r="C48" s="4" t="str">
        <f>IF($A48="","",VLOOKUP($A48,'[2]Database Admin'!$A$3:$H$1000,3))</f>
        <v/>
      </c>
      <c r="D48" s="4" t="str">
        <f>IF($A48="","",VLOOKUP($A48,'[2]Database Admin'!$A$3:$H$1000,4))</f>
        <v/>
      </c>
      <c r="E48" s="4" t="str">
        <f>IF($A48="","",VLOOKUP($A48,'[2]Database Admin'!$A$3:$H$1000,5))</f>
        <v/>
      </c>
      <c r="F48" s="17" t="str">
        <f>IF($A48="","",VLOOKUP($A48,'[2]Database Admin'!$A$3:$H$1000,6))</f>
        <v/>
      </c>
      <c r="G48" s="4" t="str">
        <f>IF($A48="","",VLOOKUP($A48,'[2]Database Admin'!$A$3:$H$1000,7))</f>
        <v/>
      </c>
      <c r="H48" s="8" t="str">
        <f>IF($A48="","",VLOOKUP($A48,'[2]Database Admin'!$A$3:$H$1000,8))</f>
        <v/>
      </c>
    </row>
    <row r="49" spans="1:8" x14ac:dyDescent="0.25">
      <c r="A49" s="3" t="str">
        <f t="shared" si="0"/>
        <v/>
      </c>
      <c r="B49" s="4" t="str">
        <f>IF($A49="","",VLOOKUP($A49,'[2]Database Admin'!$A$3:$H$1000,2))</f>
        <v/>
      </c>
      <c r="C49" s="4" t="str">
        <f>IF($A49="","",VLOOKUP($A49,'[2]Database Admin'!$A$3:$H$1000,3))</f>
        <v/>
      </c>
      <c r="D49" s="4" t="str">
        <f>IF($A49="","",VLOOKUP($A49,'[2]Database Admin'!$A$3:$H$1000,4))</f>
        <v/>
      </c>
      <c r="E49" s="4" t="str">
        <f>IF($A49="","",VLOOKUP($A49,'[2]Database Admin'!$A$3:$H$1000,5))</f>
        <v/>
      </c>
      <c r="F49" s="17" t="str">
        <f>IF($A49="","",VLOOKUP($A49,'[2]Database Admin'!$A$3:$H$1000,6))</f>
        <v/>
      </c>
      <c r="G49" s="4" t="str">
        <f>IF($A49="","",VLOOKUP($A49,'[2]Database Admin'!$A$3:$H$1000,7))</f>
        <v/>
      </c>
      <c r="H49" s="8" t="str">
        <f>IF($A49="","",VLOOKUP($A49,'[2]Database Admin'!$A$3:$H$1000,8))</f>
        <v/>
      </c>
    </row>
    <row r="50" spans="1:8" x14ac:dyDescent="0.25">
      <c r="A50" s="3" t="str">
        <f t="shared" si="0"/>
        <v/>
      </c>
      <c r="B50" s="4" t="str">
        <f>IF($A50="","",VLOOKUP($A50,'[2]Database Admin'!$A$3:$H$1000,2))</f>
        <v/>
      </c>
      <c r="C50" s="4" t="str">
        <f>IF($A50="","",VLOOKUP($A50,'[2]Database Admin'!$A$3:$H$1000,3))</f>
        <v/>
      </c>
      <c r="D50" s="4" t="str">
        <f>IF($A50="","",VLOOKUP($A50,'[2]Database Admin'!$A$3:$H$1000,4))</f>
        <v/>
      </c>
      <c r="E50" s="4" t="str">
        <f>IF($A50="","",VLOOKUP($A50,'[2]Database Admin'!$A$3:$H$1000,5))</f>
        <v/>
      </c>
      <c r="F50" s="17" t="str">
        <f>IF($A50="","",VLOOKUP($A50,'[2]Database Admin'!$A$3:$H$1000,6))</f>
        <v/>
      </c>
      <c r="G50" s="4" t="str">
        <f>IF($A50="","",VLOOKUP($A50,'[2]Database Admin'!$A$3:$H$1000,7))</f>
        <v/>
      </c>
      <c r="H50" s="8" t="str">
        <f>IF($A50="","",VLOOKUP($A50,'[2]Database Admin'!$A$3:$H$1000,8))</f>
        <v/>
      </c>
    </row>
    <row r="51" spans="1:8" x14ac:dyDescent="0.25">
      <c r="A51" s="3" t="str">
        <f t="shared" si="0"/>
        <v/>
      </c>
      <c r="B51" s="4" t="str">
        <f>IF($A51="","",VLOOKUP($A51,'[2]Database Admin'!$A$3:$H$1000,2))</f>
        <v/>
      </c>
      <c r="C51" s="4" t="str">
        <f>IF($A51="","",VLOOKUP($A51,'[2]Database Admin'!$A$3:$H$1000,3))</f>
        <v/>
      </c>
      <c r="D51" s="4" t="str">
        <f>IF($A51="","",VLOOKUP($A51,'[2]Database Admin'!$A$3:$H$1000,4))</f>
        <v/>
      </c>
      <c r="E51" s="4" t="str">
        <f>IF($A51="","",VLOOKUP($A51,'[2]Database Admin'!$A$3:$H$1000,5))</f>
        <v/>
      </c>
      <c r="F51" s="17" t="str">
        <f>IF($A51="","",VLOOKUP($A51,'[2]Database Admin'!$A$3:$H$1000,6))</f>
        <v/>
      </c>
      <c r="G51" s="4" t="str">
        <f>IF($A51="","",VLOOKUP($A51,'[2]Database Admin'!$A$3:$H$1000,7))</f>
        <v/>
      </c>
      <c r="H51" s="8" t="str">
        <f>IF($A51="","",VLOOKUP($A51,'[2]Database Admin'!$A$3:$H$1000,8))</f>
        <v/>
      </c>
    </row>
    <row r="52" spans="1:8" x14ac:dyDescent="0.25">
      <c r="A52" s="3" t="str">
        <f t="shared" si="0"/>
        <v/>
      </c>
      <c r="B52" s="4" t="str">
        <f>IF($A52="","",VLOOKUP($A52,'[2]Database Admin'!$A$3:$H$1000,2))</f>
        <v/>
      </c>
      <c r="C52" s="4" t="str">
        <f>IF($A52="","",VLOOKUP($A52,'[2]Database Admin'!$A$3:$H$1000,3))</f>
        <v/>
      </c>
      <c r="D52" s="4" t="str">
        <f>IF($A52="","",VLOOKUP($A52,'[2]Database Admin'!$A$3:$H$1000,4))</f>
        <v/>
      </c>
      <c r="E52" s="4" t="str">
        <f>IF($A52="","",VLOOKUP($A52,'[2]Database Admin'!$A$3:$H$1000,5))</f>
        <v/>
      </c>
      <c r="F52" s="17" t="str">
        <f>IF($A52="","",VLOOKUP($A52,'[2]Database Admin'!$A$3:$H$1000,6))</f>
        <v/>
      </c>
      <c r="G52" s="4" t="str">
        <f>IF($A52="","",VLOOKUP($A52,'[2]Database Admin'!$A$3:$H$1000,7))</f>
        <v/>
      </c>
      <c r="H52" s="8" t="str">
        <f>IF($A52="","",VLOOKUP($A52,'[2]Database Admin'!$A$3:$H$1000,8))</f>
        <v/>
      </c>
    </row>
    <row r="53" spans="1:8" x14ac:dyDescent="0.25">
      <c r="A53" s="3" t="str">
        <f t="shared" si="0"/>
        <v/>
      </c>
      <c r="B53" s="4" t="str">
        <f>IF($A53="","",VLOOKUP($A53,'[2]Database Admin'!$A$3:$H$1000,2))</f>
        <v/>
      </c>
      <c r="C53" s="4" t="str">
        <f>IF($A53="","",VLOOKUP($A53,'[2]Database Admin'!$A$3:$H$1000,3))</f>
        <v/>
      </c>
      <c r="D53" s="4" t="str">
        <f>IF($A53="","",VLOOKUP($A53,'[2]Database Admin'!$A$3:$H$1000,4))</f>
        <v/>
      </c>
      <c r="E53" s="4" t="str">
        <f>IF($A53="","",VLOOKUP($A53,'[2]Database Admin'!$A$3:$H$1000,5))</f>
        <v/>
      </c>
      <c r="F53" s="17" t="str">
        <f>IF($A53="","",VLOOKUP($A53,'[2]Database Admin'!$A$3:$H$1000,6))</f>
        <v/>
      </c>
      <c r="G53" s="4" t="str">
        <f>IF($A53="","",VLOOKUP($A53,'[2]Database Admin'!$A$3:$H$1000,7))</f>
        <v/>
      </c>
      <c r="H53" s="8" t="str">
        <f>IF($A53="","",VLOOKUP($A53,'[2]Database Admin'!$A$3:$H$1000,8))</f>
        <v/>
      </c>
    </row>
    <row r="54" spans="1:8" x14ac:dyDescent="0.25">
      <c r="A54" s="3" t="str">
        <f t="shared" si="0"/>
        <v/>
      </c>
      <c r="B54" s="4" t="str">
        <f>IF($A54="","",VLOOKUP($A54,'[2]Database Admin'!$A$3:$H$1000,2))</f>
        <v/>
      </c>
      <c r="C54" s="4" t="str">
        <f>IF($A54="","",VLOOKUP($A54,'[2]Database Admin'!$A$3:$H$1000,3))</f>
        <v/>
      </c>
      <c r="D54" s="4" t="str">
        <f>IF($A54="","",VLOOKUP($A54,'[2]Database Admin'!$A$3:$H$1000,4))</f>
        <v/>
      </c>
      <c r="E54" s="4" t="str">
        <f>IF($A54="","",VLOOKUP($A54,'[2]Database Admin'!$A$3:$H$1000,5))</f>
        <v/>
      </c>
      <c r="F54" s="17" t="str">
        <f>IF($A54="","",VLOOKUP($A54,'[2]Database Admin'!$A$3:$H$1000,6))</f>
        <v/>
      </c>
      <c r="G54" s="4" t="str">
        <f>IF($A54="","",VLOOKUP($A54,'[2]Database Admin'!$A$3:$H$1000,7))</f>
        <v/>
      </c>
      <c r="H54" s="8" t="str">
        <f>IF($A54="","",VLOOKUP($A54,'[2]Database Admin'!$A$3:$H$1000,8))</f>
        <v/>
      </c>
    </row>
    <row r="55" spans="1:8" x14ac:dyDescent="0.25">
      <c r="A55" s="3" t="str">
        <f t="shared" si="0"/>
        <v/>
      </c>
      <c r="B55" s="4" t="str">
        <f>IF($A55="","",VLOOKUP($A55,'[2]Database Admin'!$A$3:$H$1000,2))</f>
        <v/>
      </c>
      <c r="C55" s="4" t="str">
        <f>IF($A55="","",VLOOKUP($A55,'[2]Database Admin'!$A$3:$H$1000,3))</f>
        <v/>
      </c>
      <c r="D55" s="4" t="str">
        <f>IF($A55="","",VLOOKUP($A55,'[2]Database Admin'!$A$3:$H$1000,4))</f>
        <v/>
      </c>
      <c r="E55" s="4" t="str">
        <f>IF($A55="","",VLOOKUP($A55,'[2]Database Admin'!$A$3:$H$1000,5))</f>
        <v/>
      </c>
      <c r="F55" s="17" t="str">
        <f>IF($A55="","",VLOOKUP($A55,'[2]Database Admin'!$A$3:$H$1000,6))</f>
        <v/>
      </c>
      <c r="G55" s="4" t="str">
        <f>IF($A55="","",VLOOKUP($A55,'[2]Database Admin'!$A$3:$H$1000,7))</f>
        <v/>
      </c>
      <c r="H55" s="8" t="str">
        <f>IF($A55="","",VLOOKUP($A55,'[2]Database Admin'!$A$3:$H$1000,8))</f>
        <v/>
      </c>
    </row>
    <row r="56" spans="1:8" x14ac:dyDescent="0.25">
      <c r="A56" s="3" t="str">
        <f t="shared" si="0"/>
        <v/>
      </c>
      <c r="B56" s="4" t="str">
        <f>IF($A56="","",VLOOKUP($A56,'[2]Database Admin'!$A$3:$H$1000,2))</f>
        <v/>
      </c>
      <c r="C56" s="4" t="str">
        <f>IF($A56="","",VLOOKUP($A56,'[2]Database Admin'!$A$3:$H$1000,3))</f>
        <v/>
      </c>
      <c r="D56" s="4" t="str">
        <f>IF($A56="","",VLOOKUP($A56,'[2]Database Admin'!$A$3:$H$1000,4))</f>
        <v/>
      </c>
      <c r="E56" s="4" t="str">
        <f>IF($A56="","",VLOOKUP($A56,'[2]Database Admin'!$A$3:$H$1000,5))</f>
        <v/>
      </c>
      <c r="F56" s="17" t="str">
        <f>IF($A56="","",VLOOKUP($A56,'[2]Database Admin'!$A$3:$H$1000,6))</f>
        <v/>
      </c>
      <c r="G56" s="4" t="str">
        <f>IF($A56="","",VLOOKUP($A56,'[2]Database Admin'!$A$3:$H$1000,7))</f>
        <v/>
      </c>
      <c r="H56" s="8" t="str">
        <f>IF($A56="","",VLOOKUP($A56,'[2]Database Admin'!$A$3:$H$1000,8))</f>
        <v/>
      </c>
    </row>
    <row r="57" spans="1:8" x14ac:dyDescent="0.25">
      <c r="A57" s="3" t="str">
        <f t="shared" si="0"/>
        <v/>
      </c>
      <c r="B57" s="4" t="str">
        <f>IF($A57="","",VLOOKUP($A57,'[2]Database Admin'!$A$3:$H$1000,2))</f>
        <v/>
      </c>
      <c r="C57" s="4" t="str">
        <f>IF($A57="","",VLOOKUP($A57,'[2]Database Admin'!$A$3:$H$1000,3))</f>
        <v/>
      </c>
      <c r="D57" s="4" t="str">
        <f>IF($A57="","",VLOOKUP($A57,'[2]Database Admin'!$A$3:$H$1000,4))</f>
        <v/>
      </c>
      <c r="E57" s="4" t="str">
        <f>IF($A57="","",VLOOKUP($A57,'[2]Database Admin'!$A$3:$H$1000,5))</f>
        <v/>
      </c>
      <c r="F57" s="17" t="str">
        <f>IF($A57="","",VLOOKUP($A57,'[2]Database Admin'!$A$3:$H$1000,6))</f>
        <v/>
      </c>
      <c r="G57" s="4" t="str">
        <f>IF($A57="","",VLOOKUP($A57,'[2]Database Admin'!$A$3:$H$1000,7))</f>
        <v/>
      </c>
      <c r="H57" s="8" t="str">
        <f>IF($A57="","",VLOOKUP($A57,'[2]Database Admin'!$A$3:$H$1000,8))</f>
        <v/>
      </c>
    </row>
    <row r="58" spans="1:8" x14ac:dyDescent="0.25">
      <c r="A58" s="3" t="str">
        <f t="shared" si="0"/>
        <v/>
      </c>
      <c r="B58" s="4" t="str">
        <f>IF($A58="","",VLOOKUP($A58,'[2]Database Admin'!$A$3:$H$1000,2))</f>
        <v/>
      </c>
      <c r="C58" s="4" t="str">
        <f>IF($A58="","",VLOOKUP($A58,'[2]Database Admin'!$A$3:$H$1000,3))</f>
        <v/>
      </c>
      <c r="D58" s="4" t="str">
        <f>IF($A58="","",VLOOKUP($A58,'[2]Database Admin'!$A$3:$H$1000,4))</f>
        <v/>
      </c>
      <c r="E58" s="4" t="str">
        <f>IF($A58="","",VLOOKUP($A58,'[2]Database Admin'!$A$3:$H$1000,5))</f>
        <v/>
      </c>
      <c r="F58" s="17" t="str">
        <f>IF($A58="","",VLOOKUP($A58,'[2]Database Admin'!$A$3:$H$1000,6))</f>
        <v/>
      </c>
      <c r="G58" s="4" t="str">
        <f>IF($A58="","",VLOOKUP($A58,'[2]Database Admin'!$A$3:$H$1000,7))</f>
        <v/>
      </c>
      <c r="H58" s="8" t="str">
        <f>IF($A58="","",VLOOKUP($A58,'[2]Database Admin'!$A$3:$H$1000,8))</f>
        <v/>
      </c>
    </row>
    <row r="59" spans="1:8" x14ac:dyDescent="0.25">
      <c r="A59" s="3" t="str">
        <f t="shared" si="0"/>
        <v/>
      </c>
      <c r="B59" s="4" t="str">
        <f>IF($A59="","",VLOOKUP($A59,'[2]Database Admin'!$A$3:$H$1000,2))</f>
        <v/>
      </c>
      <c r="C59" s="4" t="str">
        <f>IF($A59="","",VLOOKUP($A59,'[2]Database Admin'!$A$3:$H$1000,3))</f>
        <v/>
      </c>
      <c r="D59" s="4" t="str">
        <f>IF($A59="","",VLOOKUP($A59,'[2]Database Admin'!$A$3:$H$1000,4))</f>
        <v/>
      </c>
      <c r="E59" s="4" t="str">
        <f>IF($A59="","",VLOOKUP($A59,'[2]Database Admin'!$A$3:$H$1000,5))</f>
        <v/>
      </c>
      <c r="F59" s="17" t="str">
        <f>IF($A59="","",VLOOKUP($A59,'[2]Database Admin'!$A$3:$H$1000,6))</f>
        <v/>
      </c>
      <c r="G59" s="4" t="str">
        <f>IF($A59="","",VLOOKUP($A59,'[2]Database Admin'!$A$3:$H$1000,7))</f>
        <v/>
      </c>
      <c r="H59" s="8" t="str">
        <f>IF($A59="","",VLOOKUP($A59,'[2]Database Admin'!$A$3:$H$1000,8))</f>
        <v/>
      </c>
    </row>
    <row r="60" spans="1:8" x14ac:dyDescent="0.25">
      <c r="A60" s="3" t="str">
        <f t="shared" si="0"/>
        <v/>
      </c>
      <c r="B60" s="4" t="str">
        <f>IF($A60="","",VLOOKUP($A60,'[2]Database Admin'!$A$3:$H$1000,2))</f>
        <v/>
      </c>
      <c r="C60" s="4" t="str">
        <f>IF($A60="","",VLOOKUP($A60,'[2]Database Admin'!$A$3:$H$1000,3))</f>
        <v/>
      </c>
      <c r="D60" s="4" t="str">
        <f>IF($A60="","",VLOOKUP($A60,'[2]Database Admin'!$A$3:$H$1000,4))</f>
        <v/>
      </c>
      <c r="E60" s="4" t="str">
        <f>IF($A60="","",VLOOKUP($A60,'[2]Database Admin'!$A$3:$H$1000,5))</f>
        <v/>
      </c>
      <c r="F60" s="17" t="str">
        <f>IF($A60="","",VLOOKUP($A60,'[2]Database Admin'!$A$3:$H$1000,6))</f>
        <v/>
      </c>
      <c r="G60" s="4" t="str">
        <f>IF($A60="","",VLOOKUP($A60,'[2]Database Admin'!$A$3:$H$1000,7))</f>
        <v/>
      </c>
      <c r="H60" s="8" t="str">
        <f>IF($A60="","",VLOOKUP($A60,'[2]Database Admin'!$A$3:$H$1000,8))</f>
        <v/>
      </c>
    </row>
    <row r="61" spans="1:8" x14ac:dyDescent="0.25">
      <c r="A61" s="3" t="str">
        <f t="shared" si="0"/>
        <v/>
      </c>
      <c r="B61" s="4" t="str">
        <f>IF($A61="","",VLOOKUP($A61,'[2]Database Admin'!$A$3:$H$1000,2))</f>
        <v/>
      </c>
      <c r="C61" s="4" t="str">
        <f>IF($A61="","",VLOOKUP($A61,'[2]Database Admin'!$A$3:$H$1000,3))</f>
        <v/>
      </c>
      <c r="D61" s="4" t="str">
        <f>IF($A61="","",VLOOKUP($A61,'[2]Database Admin'!$A$3:$H$1000,4))</f>
        <v/>
      </c>
      <c r="E61" s="4" t="str">
        <f>IF($A61="","",VLOOKUP($A61,'[2]Database Admin'!$A$3:$H$1000,5))</f>
        <v/>
      </c>
      <c r="F61" s="17" t="str">
        <f>IF($A61="","",VLOOKUP($A61,'[2]Database Admin'!$A$3:$H$1000,6))</f>
        <v/>
      </c>
      <c r="G61" s="4" t="str">
        <f>IF($A61="","",VLOOKUP($A61,'[2]Database Admin'!$A$3:$H$1000,7))</f>
        <v/>
      </c>
      <c r="H61" s="8" t="str">
        <f>IF($A61="","",VLOOKUP($A61,'[2]Database Admin'!$A$3:$H$1000,8))</f>
        <v/>
      </c>
    </row>
    <row r="62" spans="1:8" x14ac:dyDescent="0.25">
      <c r="A62" s="3" t="str">
        <f t="shared" si="0"/>
        <v/>
      </c>
      <c r="B62" s="4" t="str">
        <f>IF($A62="","",VLOOKUP($A62,'[2]Database Admin'!$A$3:$H$1000,2))</f>
        <v/>
      </c>
      <c r="C62" s="4" t="str">
        <f>IF($A62="","",VLOOKUP($A62,'[2]Database Admin'!$A$3:$H$1000,3))</f>
        <v/>
      </c>
      <c r="D62" s="4" t="str">
        <f>IF($A62="","",VLOOKUP($A62,'[2]Database Admin'!$A$3:$H$1000,4))</f>
        <v/>
      </c>
      <c r="E62" s="4" t="str">
        <f>IF($A62="","",VLOOKUP($A62,'[2]Database Admin'!$A$3:$H$1000,5))</f>
        <v/>
      </c>
      <c r="F62" s="17" t="str">
        <f>IF($A62="","",VLOOKUP($A62,'[2]Database Admin'!$A$3:$H$1000,6))</f>
        <v/>
      </c>
      <c r="G62" s="4" t="str">
        <f>IF($A62="","",VLOOKUP($A62,'[2]Database Admin'!$A$3:$H$1000,7))</f>
        <v/>
      </c>
      <c r="H62" s="8" t="str">
        <f>IF($A62="","",VLOOKUP($A62,'[2]Database Admin'!$A$3:$H$1000,8))</f>
        <v/>
      </c>
    </row>
    <row r="63" spans="1:8" x14ac:dyDescent="0.25">
      <c r="A63" s="3" t="str">
        <f t="shared" si="0"/>
        <v/>
      </c>
      <c r="B63" s="4" t="str">
        <f>IF($A63="","",VLOOKUP($A63,'[2]Database Admin'!$A$3:$H$1000,2))</f>
        <v/>
      </c>
      <c r="C63" s="4" t="str">
        <f>IF($A63="","",VLOOKUP($A63,'[2]Database Admin'!$A$3:$H$1000,3))</f>
        <v/>
      </c>
      <c r="D63" s="4" t="str">
        <f>IF($A63="","",VLOOKUP($A63,'[2]Database Admin'!$A$3:$H$1000,4))</f>
        <v/>
      </c>
      <c r="E63" s="4" t="str">
        <f>IF($A63="","",VLOOKUP($A63,'[2]Database Admin'!$A$3:$H$1000,5))</f>
        <v/>
      </c>
      <c r="F63" s="17" t="str">
        <f>IF($A63="","",VLOOKUP($A63,'[2]Database Admin'!$A$3:$H$1000,6))</f>
        <v/>
      </c>
      <c r="G63" s="4" t="str">
        <f>IF($A63="","",VLOOKUP($A63,'[2]Database Admin'!$A$3:$H$1000,7))</f>
        <v/>
      </c>
      <c r="H63" s="8" t="str">
        <f>IF($A63="","",VLOOKUP($A63,'[2]Database Admin'!$A$3:$H$1000,8))</f>
        <v/>
      </c>
    </row>
    <row r="64" spans="1:8" x14ac:dyDescent="0.25">
      <c r="A64" s="3" t="str">
        <f t="shared" si="0"/>
        <v/>
      </c>
      <c r="B64" s="4" t="str">
        <f>IF($A64="","",VLOOKUP($A64,'[2]Database Admin'!$A$3:$H$1000,2))</f>
        <v/>
      </c>
      <c r="C64" s="4" t="str">
        <f>IF($A64="","",VLOOKUP($A64,'[2]Database Admin'!$A$3:$H$1000,3))</f>
        <v/>
      </c>
      <c r="D64" s="4" t="str">
        <f>IF($A64="","",VLOOKUP($A64,'[2]Database Admin'!$A$3:$H$1000,4))</f>
        <v/>
      </c>
      <c r="E64" s="4" t="str">
        <f>IF($A64="","",VLOOKUP($A64,'[2]Database Admin'!$A$3:$H$1000,5))</f>
        <v/>
      </c>
      <c r="F64" s="17" t="str">
        <f>IF($A64="","",VLOOKUP($A64,'[2]Database Admin'!$A$3:$H$1000,6))</f>
        <v/>
      </c>
      <c r="G64" s="4" t="str">
        <f>IF($A64="","",VLOOKUP($A64,'[2]Database Admin'!$A$3:$H$1000,7))</f>
        <v/>
      </c>
      <c r="H64" s="8" t="str">
        <f>IF($A64="","",VLOOKUP($A64,'[2]Database Admin'!$A$3:$H$1000,8))</f>
        <v/>
      </c>
    </row>
    <row r="65" spans="1:8" x14ac:dyDescent="0.25">
      <c r="A65" s="3" t="str">
        <f t="shared" si="0"/>
        <v/>
      </c>
      <c r="B65" s="4" t="str">
        <f>IF($A65="","",VLOOKUP($A65,'[2]Database Admin'!$A$3:$H$1000,2))</f>
        <v/>
      </c>
      <c r="C65" s="4" t="str">
        <f>IF($A65="","",VLOOKUP($A65,'[2]Database Admin'!$A$3:$H$1000,3))</f>
        <v/>
      </c>
      <c r="D65" s="4" t="str">
        <f>IF($A65="","",VLOOKUP($A65,'[2]Database Admin'!$A$3:$H$1000,4))</f>
        <v/>
      </c>
      <c r="E65" s="4" t="str">
        <f>IF($A65="","",VLOOKUP($A65,'[2]Database Admin'!$A$3:$H$1000,5))</f>
        <v/>
      </c>
      <c r="F65" s="17" t="str">
        <f>IF($A65="","",VLOOKUP($A65,'[2]Database Admin'!$A$3:$H$1000,6))</f>
        <v/>
      </c>
      <c r="G65" s="4" t="str">
        <f>IF($A65="","",VLOOKUP($A65,'[2]Database Admin'!$A$3:$H$1000,7))</f>
        <v/>
      </c>
      <c r="H65" s="8" t="str">
        <f>IF($A65="","",VLOOKUP($A65,'[2]Database Admin'!$A$3:$H$1000,8))</f>
        <v/>
      </c>
    </row>
    <row r="66" spans="1:8" x14ac:dyDescent="0.25">
      <c r="A66" s="3" t="str">
        <f t="shared" si="0"/>
        <v/>
      </c>
      <c r="B66" s="4" t="str">
        <f>IF($A66="","",VLOOKUP($A66,'[2]Database Admin'!$A$3:$H$1000,2))</f>
        <v/>
      </c>
      <c r="C66" s="4" t="str">
        <f>IF($A66="","",VLOOKUP($A66,'[2]Database Admin'!$A$3:$H$1000,3))</f>
        <v/>
      </c>
      <c r="D66" s="4" t="str">
        <f>IF($A66="","",VLOOKUP($A66,'[2]Database Admin'!$A$3:$H$1000,4))</f>
        <v/>
      </c>
      <c r="E66" s="4" t="str">
        <f>IF($A66="","",VLOOKUP($A66,'[2]Database Admin'!$A$3:$H$1000,5))</f>
        <v/>
      </c>
      <c r="F66" s="17" t="str">
        <f>IF($A66="","",VLOOKUP($A66,'[2]Database Admin'!$A$3:$H$1000,6))</f>
        <v/>
      </c>
      <c r="G66" s="4" t="str">
        <f>IF($A66="","",VLOOKUP($A66,'[2]Database Admin'!$A$3:$H$1000,7))</f>
        <v/>
      </c>
      <c r="H66" s="8" t="str">
        <f>IF($A66="","",VLOOKUP($A66,'[2]Database Admin'!$A$3:$H$1000,8))</f>
        <v/>
      </c>
    </row>
    <row r="67" spans="1:8" x14ac:dyDescent="0.25">
      <c r="A67" s="3" t="str">
        <f t="shared" si="0"/>
        <v/>
      </c>
      <c r="B67" s="4" t="str">
        <f>IF($A67="","",VLOOKUP($A67,'[2]Database Admin'!$A$3:$H$1000,2))</f>
        <v/>
      </c>
      <c r="C67" s="4" t="str">
        <f>IF($A67="","",VLOOKUP($A67,'[2]Database Admin'!$A$3:$H$1000,3))</f>
        <v/>
      </c>
      <c r="D67" s="4" t="str">
        <f>IF($A67="","",VLOOKUP($A67,'[2]Database Admin'!$A$3:$H$1000,4))</f>
        <v/>
      </c>
      <c r="E67" s="4" t="str">
        <f>IF($A67="","",VLOOKUP($A67,'[2]Database Admin'!$A$3:$H$1000,5))</f>
        <v/>
      </c>
      <c r="F67" s="17" t="str">
        <f>IF($A67="","",VLOOKUP($A67,'[2]Database Admin'!$A$3:$H$1000,6))</f>
        <v/>
      </c>
      <c r="G67" s="4" t="str">
        <f>IF($A67="","",VLOOKUP($A67,'[2]Database Admin'!$A$3:$H$1000,7))</f>
        <v/>
      </c>
      <c r="H67" s="8" t="str">
        <f>IF($A67="","",VLOOKUP($A67,'[2]Database Admin'!$A$3:$H$1000,8))</f>
        <v/>
      </c>
    </row>
    <row r="68" spans="1:8" x14ac:dyDescent="0.25">
      <c r="A68" s="3" t="str">
        <f t="shared" si="0"/>
        <v/>
      </c>
      <c r="B68" s="4" t="str">
        <f>IF($A68="","",VLOOKUP($A68,'[2]Database Admin'!$A$3:$H$1000,2))</f>
        <v/>
      </c>
      <c r="C68" s="4" t="str">
        <f>IF($A68="","",VLOOKUP($A68,'[2]Database Admin'!$A$3:$H$1000,3))</f>
        <v/>
      </c>
      <c r="D68" s="4" t="str">
        <f>IF($A68="","",VLOOKUP($A68,'[2]Database Admin'!$A$3:$H$1000,4))</f>
        <v/>
      </c>
      <c r="E68" s="4" t="str">
        <f>IF($A68="","",VLOOKUP($A68,'[2]Database Admin'!$A$3:$H$1000,5))</f>
        <v/>
      </c>
      <c r="F68" s="17" t="str">
        <f>IF($A68="","",VLOOKUP($A68,'[2]Database Admin'!$A$3:$H$1000,6))</f>
        <v/>
      </c>
      <c r="G68" s="4" t="str">
        <f>IF($A68="","",VLOOKUP($A68,'[2]Database Admin'!$A$3:$H$1000,7))</f>
        <v/>
      </c>
      <c r="H68" s="8" t="str">
        <f>IF($A68="","",VLOOKUP($A68,'[2]Database Admin'!$A$3:$H$1000,8))</f>
        <v/>
      </c>
    </row>
    <row r="69" spans="1:8" x14ac:dyDescent="0.25">
      <c r="A69" s="3" t="str">
        <f t="shared" si="0"/>
        <v/>
      </c>
      <c r="B69" s="4" t="str">
        <f>IF($A69="","",VLOOKUP($A69,'[2]Database Admin'!$A$3:$H$1000,2))</f>
        <v/>
      </c>
      <c r="C69" s="4" t="str">
        <f>IF($A69="","",VLOOKUP($A69,'[2]Database Admin'!$A$3:$H$1000,3))</f>
        <v/>
      </c>
      <c r="D69" s="4" t="str">
        <f>IF($A69="","",VLOOKUP($A69,'[2]Database Admin'!$A$3:$H$1000,4))</f>
        <v/>
      </c>
      <c r="E69" s="4" t="str">
        <f>IF($A69="","",VLOOKUP($A69,'[2]Database Admin'!$A$3:$H$1000,5))</f>
        <v/>
      </c>
      <c r="F69" s="17" t="str">
        <f>IF($A69="","",VLOOKUP($A69,'[2]Database Admin'!$A$3:$H$1000,6))</f>
        <v/>
      </c>
      <c r="G69" s="4" t="str">
        <f>IF($A69="","",VLOOKUP($A69,'[2]Database Admin'!$A$3:$H$1000,7))</f>
        <v/>
      </c>
      <c r="H69" s="8" t="str">
        <f>IF($A69="","",VLOOKUP($A69,'[2]Database Admin'!$A$3:$H$1000,8))</f>
        <v/>
      </c>
    </row>
    <row r="70" spans="1:8" x14ac:dyDescent="0.25">
      <c r="A70" s="3" t="str">
        <f t="shared" si="0"/>
        <v/>
      </c>
      <c r="B70" s="4" t="str">
        <f>IF($A70="","",VLOOKUP($A70,'[2]Database Admin'!$A$3:$H$1000,2))</f>
        <v/>
      </c>
      <c r="C70" s="4" t="str">
        <f>IF($A70="","",VLOOKUP($A70,'[2]Database Admin'!$A$3:$H$1000,3))</f>
        <v/>
      </c>
      <c r="D70" s="4" t="str">
        <f>IF($A70="","",VLOOKUP($A70,'[2]Database Admin'!$A$3:$H$1000,4))</f>
        <v/>
      </c>
      <c r="E70" s="4" t="str">
        <f>IF($A70="","",VLOOKUP($A70,'[2]Database Admin'!$A$3:$H$1000,5))</f>
        <v/>
      </c>
      <c r="F70" s="17" t="str">
        <f>IF($A70="","",VLOOKUP($A70,'[2]Database Admin'!$A$3:$H$1000,6))</f>
        <v/>
      </c>
      <c r="G70" s="4" t="str">
        <f>IF($A70="","",VLOOKUP($A70,'[2]Database Admin'!$A$3:$H$1000,7))</f>
        <v/>
      </c>
      <c r="H70" s="8" t="str">
        <f>IF($A70="","",VLOOKUP($A70,'[2]Database Admin'!$A$3:$H$1000,8))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IF($A71="","",VLOOKUP($A71,'[2]Database Admin'!$A$3:$H$1000,2))</f>
        <v/>
      </c>
      <c r="C71" s="4" t="str">
        <f>IF($A71="","",VLOOKUP($A71,'[2]Database Admin'!$A$3:$H$1000,3))</f>
        <v/>
      </c>
      <c r="D71" s="4" t="str">
        <f>IF($A71="","",VLOOKUP($A71,'[2]Database Admin'!$A$3:$H$1000,4))</f>
        <v/>
      </c>
      <c r="E71" s="4" t="str">
        <f>IF($A71="","",VLOOKUP($A71,'[2]Database Admin'!$A$3:$H$1000,5))</f>
        <v/>
      </c>
      <c r="F71" s="17" t="str">
        <f>IF($A71="","",VLOOKUP($A71,'[2]Database Admin'!$A$3:$H$1000,6))</f>
        <v/>
      </c>
      <c r="G71" s="4" t="str">
        <f>IF($A71="","",VLOOKUP($A71,'[2]Database Admin'!$A$3:$H$1000,7))</f>
        <v/>
      </c>
      <c r="H71" s="8" t="str">
        <f>IF($A71="","",VLOOKUP($A71,'[2]Database Admin'!$A$3:$H$1000,8))</f>
        <v/>
      </c>
    </row>
    <row r="72" spans="1:8" x14ac:dyDescent="0.25">
      <c r="A72" s="3" t="str">
        <f t="shared" si="1"/>
        <v/>
      </c>
      <c r="B72" s="4" t="str">
        <f>IF($A72="","",VLOOKUP($A72,'[2]Database Admin'!$A$3:$H$1000,2))</f>
        <v/>
      </c>
      <c r="C72" s="4" t="str">
        <f>IF($A72="","",VLOOKUP($A72,'[2]Database Admin'!$A$3:$H$1000,3))</f>
        <v/>
      </c>
      <c r="D72" s="4" t="str">
        <f>IF($A72="","",VLOOKUP($A72,'[2]Database Admin'!$A$3:$H$1000,4))</f>
        <v/>
      </c>
      <c r="E72" s="4" t="str">
        <f>IF($A72="","",VLOOKUP($A72,'[2]Database Admin'!$A$3:$H$1000,5))</f>
        <v/>
      </c>
      <c r="F72" s="17" t="str">
        <f>IF($A72="","",VLOOKUP($A72,'[2]Database Admin'!$A$3:$H$1000,6))</f>
        <v/>
      </c>
      <c r="G72" s="4" t="str">
        <f>IF($A72="","",VLOOKUP($A72,'[2]Database Admin'!$A$3:$H$1000,7))</f>
        <v/>
      </c>
      <c r="H72" s="8" t="str">
        <f>IF($A72="","",VLOOKUP($A72,'[2]Database Admin'!$A$3:$H$1000,8))</f>
        <v/>
      </c>
    </row>
    <row r="73" spans="1:8" x14ac:dyDescent="0.25">
      <c r="A73" s="3" t="str">
        <f t="shared" si="1"/>
        <v/>
      </c>
      <c r="B73" s="4" t="str">
        <f>IF($A73="","",VLOOKUP($A73,'[2]Database Admin'!$A$3:$H$1000,2))</f>
        <v/>
      </c>
      <c r="C73" s="4" t="str">
        <f>IF($A73="","",VLOOKUP($A73,'[2]Database Admin'!$A$3:$H$1000,3))</f>
        <v/>
      </c>
      <c r="D73" s="4" t="str">
        <f>IF($A73="","",VLOOKUP($A73,'[2]Database Admin'!$A$3:$H$1000,4))</f>
        <v/>
      </c>
      <c r="E73" s="4" t="str">
        <f>IF($A73="","",VLOOKUP($A73,'[2]Database Admin'!$A$3:$H$1000,5))</f>
        <v/>
      </c>
      <c r="F73" s="17" t="str">
        <f>IF($A73="","",VLOOKUP($A73,'[2]Database Admin'!$A$3:$H$1000,6))</f>
        <v/>
      </c>
      <c r="G73" s="4" t="str">
        <f>IF($A73="","",VLOOKUP($A73,'[2]Database Admin'!$A$3:$H$1000,7))</f>
        <v/>
      </c>
      <c r="H73" s="8" t="str">
        <f>IF($A73="","",VLOOKUP($A73,'[2]Database Admin'!$A$3:$H$1000,8))</f>
        <v/>
      </c>
    </row>
    <row r="74" spans="1:8" x14ac:dyDescent="0.25">
      <c r="A74" s="3" t="str">
        <f t="shared" si="1"/>
        <v/>
      </c>
      <c r="B74" s="4" t="str">
        <f>IF($A74="","",VLOOKUP($A74,'[2]Database Admin'!$A$3:$H$1000,2))</f>
        <v/>
      </c>
      <c r="C74" s="4" t="str">
        <f>IF($A74="","",VLOOKUP($A74,'[2]Database Admin'!$A$3:$H$1000,3))</f>
        <v/>
      </c>
      <c r="D74" s="4" t="str">
        <f>IF($A74="","",VLOOKUP($A74,'[2]Database Admin'!$A$3:$H$1000,4))</f>
        <v/>
      </c>
      <c r="E74" s="4" t="str">
        <f>IF($A74="","",VLOOKUP($A74,'[2]Database Admin'!$A$3:$H$1000,5))</f>
        <v/>
      </c>
      <c r="F74" s="17" t="str">
        <f>IF($A74="","",VLOOKUP($A74,'[2]Database Admin'!$A$3:$H$1000,6))</f>
        <v/>
      </c>
      <c r="G74" s="4" t="str">
        <f>IF($A74="","",VLOOKUP($A74,'[2]Database Admin'!$A$3:$H$1000,7))</f>
        <v/>
      </c>
      <c r="H74" s="8" t="str">
        <f>IF($A74="","",VLOOKUP($A74,'[2]Database Admin'!$A$3:$H$1000,8))</f>
        <v/>
      </c>
    </row>
    <row r="75" spans="1:8" x14ac:dyDescent="0.25">
      <c r="A75" s="3" t="str">
        <f t="shared" si="1"/>
        <v/>
      </c>
      <c r="B75" s="4" t="str">
        <f>IF($A75="","",VLOOKUP($A75,'[2]Database Admin'!$A$3:$H$1000,2))</f>
        <v/>
      </c>
      <c r="C75" s="4" t="str">
        <f>IF($A75="","",VLOOKUP($A75,'[2]Database Admin'!$A$3:$H$1000,3))</f>
        <v/>
      </c>
      <c r="D75" s="4" t="str">
        <f>IF($A75="","",VLOOKUP($A75,'[2]Database Admin'!$A$3:$H$1000,4))</f>
        <v/>
      </c>
      <c r="E75" s="4" t="str">
        <f>IF($A75="","",VLOOKUP($A75,'[2]Database Admin'!$A$3:$H$1000,5))</f>
        <v/>
      </c>
      <c r="F75" s="17" t="str">
        <f>IF($A75="","",VLOOKUP($A75,'[2]Database Admin'!$A$3:$H$1000,6))</f>
        <v/>
      </c>
      <c r="G75" s="4" t="str">
        <f>IF($A75="","",VLOOKUP($A75,'[2]Database Admin'!$A$3:$H$1000,7))</f>
        <v/>
      </c>
      <c r="H75" s="8" t="str">
        <f>IF($A75="","",VLOOKUP($A75,'[2]Database Admin'!$A$3:$H$1000,8))</f>
        <v/>
      </c>
    </row>
    <row r="76" spans="1:8" x14ac:dyDescent="0.25">
      <c r="A76" s="3" t="str">
        <f t="shared" si="1"/>
        <v/>
      </c>
      <c r="B76" s="4" t="str">
        <f>IF($A76="","",VLOOKUP($A76,'[2]Database Admin'!$A$3:$H$1000,2))</f>
        <v/>
      </c>
      <c r="C76" s="4" t="str">
        <f>IF($A76="","",VLOOKUP($A76,'[2]Database Admin'!$A$3:$H$1000,3))</f>
        <v/>
      </c>
      <c r="D76" s="4" t="str">
        <f>IF($A76="","",VLOOKUP($A76,'[2]Database Admin'!$A$3:$H$1000,4))</f>
        <v/>
      </c>
      <c r="E76" s="4" t="str">
        <f>IF($A76="","",VLOOKUP($A76,'[2]Database Admin'!$A$3:$H$1000,5))</f>
        <v/>
      </c>
      <c r="F76" s="17" t="str">
        <f>IF($A76="","",VLOOKUP($A76,'[2]Database Admin'!$A$3:$H$1000,6))</f>
        <v/>
      </c>
      <c r="G76" s="4" t="str">
        <f>IF($A76="","",VLOOKUP($A76,'[2]Database Admin'!$A$3:$H$1000,7))</f>
        <v/>
      </c>
      <c r="H76" s="8" t="str">
        <f>IF($A76="","",VLOOKUP($A76,'[2]Database Admin'!$A$3:$H$1000,8))</f>
        <v/>
      </c>
    </row>
    <row r="77" spans="1:8" x14ac:dyDescent="0.25">
      <c r="A77" s="3" t="str">
        <f t="shared" si="1"/>
        <v/>
      </c>
      <c r="B77" s="4" t="str">
        <f>IF($A77="","",VLOOKUP($A77,'[2]Database Admin'!$A$3:$H$1000,2))</f>
        <v/>
      </c>
      <c r="C77" s="4" t="str">
        <f>IF($A77="","",VLOOKUP($A77,'[2]Database Admin'!$A$3:$H$1000,3))</f>
        <v/>
      </c>
      <c r="D77" s="4" t="str">
        <f>IF($A77="","",VLOOKUP($A77,'[2]Database Admin'!$A$3:$H$1000,4))</f>
        <v/>
      </c>
      <c r="E77" s="4" t="str">
        <f>IF($A77="","",VLOOKUP($A77,'[2]Database Admin'!$A$3:$H$1000,5))</f>
        <v/>
      </c>
      <c r="F77" s="17" t="str">
        <f>IF($A77="","",VLOOKUP($A77,'[2]Database Admin'!$A$3:$H$1000,6))</f>
        <v/>
      </c>
      <c r="G77" s="4" t="str">
        <f>IF($A77="","",VLOOKUP($A77,'[2]Database Admin'!$A$3:$H$1000,7))</f>
        <v/>
      </c>
      <c r="H77" s="8" t="str">
        <f>IF($A77="","",VLOOKUP($A77,'[2]Database Admin'!$A$3:$H$1000,8))</f>
        <v/>
      </c>
    </row>
    <row r="78" spans="1:8" x14ac:dyDescent="0.25">
      <c r="A78" s="3" t="str">
        <f t="shared" si="1"/>
        <v/>
      </c>
      <c r="B78" s="4" t="str">
        <f>IF($A78="","",VLOOKUP($A78,'[2]Database Admin'!$A$3:$H$1000,2))</f>
        <v/>
      </c>
      <c r="C78" s="4" t="str">
        <f>IF($A78="","",VLOOKUP($A78,'[2]Database Admin'!$A$3:$H$1000,3))</f>
        <v/>
      </c>
      <c r="D78" s="4" t="str">
        <f>IF($A78="","",VLOOKUP($A78,'[2]Database Admin'!$A$3:$H$1000,4))</f>
        <v/>
      </c>
      <c r="E78" s="4" t="str">
        <f>IF($A78="","",VLOOKUP($A78,'[2]Database Admin'!$A$3:$H$1000,5))</f>
        <v/>
      </c>
      <c r="F78" s="17" t="str">
        <f>IF($A78="","",VLOOKUP($A78,'[2]Database Admin'!$A$3:$H$1000,6))</f>
        <v/>
      </c>
      <c r="G78" s="4" t="str">
        <f>IF($A78="","",VLOOKUP($A78,'[2]Database Admin'!$A$3:$H$1000,7))</f>
        <v/>
      </c>
      <c r="H78" s="8" t="str">
        <f>IF($A78="","",VLOOKUP($A78,'[2]Database Admin'!$A$3:$H$1000,8))</f>
        <v/>
      </c>
    </row>
    <row r="79" spans="1:8" x14ac:dyDescent="0.25">
      <c r="A79" s="3" t="str">
        <f t="shared" si="1"/>
        <v/>
      </c>
      <c r="B79" s="4" t="str">
        <f>IF($A79="","",VLOOKUP($A79,'[2]Database Admin'!$A$3:$H$1000,2))</f>
        <v/>
      </c>
      <c r="C79" s="4" t="str">
        <f>IF($A79="","",VLOOKUP($A79,'[2]Database Admin'!$A$3:$H$1000,3))</f>
        <v/>
      </c>
      <c r="D79" s="4" t="str">
        <f>IF($A79="","",VLOOKUP($A79,'[2]Database Admin'!$A$3:$H$1000,4))</f>
        <v/>
      </c>
      <c r="E79" s="4" t="str">
        <f>IF($A79="","",VLOOKUP($A79,'[2]Database Admin'!$A$3:$H$1000,5))</f>
        <v/>
      </c>
      <c r="F79" s="17" t="str">
        <f>IF($A79="","",VLOOKUP($A79,'[2]Database Admin'!$A$3:$H$1000,6))</f>
        <v/>
      </c>
      <c r="G79" s="4" t="str">
        <f>IF($A79="","",VLOOKUP($A79,'[2]Database Admin'!$A$3:$H$1000,7))</f>
        <v/>
      </c>
      <c r="H79" s="8" t="str">
        <f>IF($A79="","",VLOOKUP($A79,'[2]Database Admin'!$A$3:$H$1000,8))</f>
        <v/>
      </c>
    </row>
    <row r="80" spans="1:8" x14ac:dyDescent="0.25">
      <c r="A80" s="3" t="str">
        <f t="shared" si="1"/>
        <v/>
      </c>
      <c r="B80" s="4" t="str">
        <f>IF($A80="","",VLOOKUP($A80,'[2]Database Admin'!$A$3:$H$1000,2))</f>
        <v/>
      </c>
      <c r="C80" s="4" t="str">
        <f>IF($A80="","",VLOOKUP($A80,'[2]Database Admin'!$A$3:$H$1000,3))</f>
        <v/>
      </c>
      <c r="D80" s="4" t="str">
        <f>IF($A80="","",VLOOKUP($A80,'[2]Database Admin'!$A$3:$H$1000,4))</f>
        <v/>
      </c>
      <c r="E80" s="4" t="str">
        <f>IF($A80="","",VLOOKUP($A80,'[2]Database Admin'!$A$3:$H$1000,5))</f>
        <v/>
      </c>
      <c r="F80" s="17" t="str">
        <f>IF($A80="","",VLOOKUP($A80,'[2]Database Admin'!$A$3:$H$1000,6))</f>
        <v/>
      </c>
      <c r="G80" s="4" t="str">
        <f>IF($A80="","",VLOOKUP($A80,'[2]Database Admin'!$A$3:$H$1000,7))</f>
        <v/>
      </c>
      <c r="H80" s="8" t="str">
        <f>IF($A80="","",VLOOKUP($A80,'[2]Database Admin'!$A$3:$H$1000,8))</f>
        <v/>
      </c>
    </row>
    <row r="81" spans="1:8" x14ac:dyDescent="0.25">
      <c r="A81" s="3" t="str">
        <f t="shared" si="1"/>
        <v/>
      </c>
      <c r="B81" s="4" t="str">
        <f>IF($A81="","",VLOOKUP($A81,'[2]Database Admin'!$A$3:$H$1000,2))</f>
        <v/>
      </c>
      <c r="C81" s="4" t="str">
        <f>IF($A81="","",VLOOKUP($A81,'[2]Database Admin'!$A$3:$H$1000,3))</f>
        <v/>
      </c>
      <c r="D81" s="4" t="str">
        <f>IF($A81="","",VLOOKUP($A81,'[2]Database Admin'!$A$3:$H$1000,4))</f>
        <v/>
      </c>
      <c r="E81" s="4" t="str">
        <f>IF($A81="","",VLOOKUP($A81,'[2]Database Admin'!$A$3:$H$1000,5))</f>
        <v/>
      </c>
      <c r="F81" s="17" t="str">
        <f>IF($A81="","",VLOOKUP($A81,'[2]Database Admin'!$A$3:$H$1000,6))</f>
        <v/>
      </c>
      <c r="G81" s="4" t="str">
        <f>IF($A81="","",VLOOKUP($A81,'[2]Database Admin'!$A$3:$H$1000,7))</f>
        <v/>
      </c>
      <c r="H81" s="8" t="str">
        <f>IF($A81="","",VLOOKUP($A81,'[2]Database Admin'!$A$3:$H$1000,8))</f>
        <v/>
      </c>
    </row>
    <row r="82" spans="1:8" x14ac:dyDescent="0.25">
      <c r="A82" s="3" t="str">
        <f t="shared" si="1"/>
        <v/>
      </c>
      <c r="B82" s="4" t="str">
        <f>IF($A82="","",VLOOKUP($A82,'[2]Database Admin'!$A$3:$H$1000,2))</f>
        <v/>
      </c>
      <c r="C82" s="4" t="str">
        <f>IF($A82="","",VLOOKUP($A82,'[2]Database Admin'!$A$3:$H$1000,3))</f>
        <v/>
      </c>
      <c r="D82" s="4" t="str">
        <f>IF($A82="","",VLOOKUP($A82,'[2]Database Admin'!$A$3:$H$1000,4))</f>
        <v/>
      </c>
      <c r="E82" s="4" t="str">
        <f>IF($A82="","",VLOOKUP($A82,'[2]Database Admin'!$A$3:$H$1000,5))</f>
        <v/>
      </c>
      <c r="F82" s="17" t="str">
        <f>IF($A82="","",VLOOKUP($A82,'[2]Database Admin'!$A$3:$H$1000,6))</f>
        <v/>
      </c>
      <c r="G82" s="4" t="str">
        <f>IF($A82="","",VLOOKUP($A82,'[2]Database Admin'!$A$3:$H$1000,7))</f>
        <v/>
      </c>
      <c r="H82" s="8" t="str">
        <f>IF($A82="","",VLOOKUP($A82,'[2]Database Admin'!$A$3:$H$1000,8))</f>
        <v/>
      </c>
    </row>
    <row r="83" spans="1:8" x14ac:dyDescent="0.25">
      <c r="A83" s="3" t="str">
        <f t="shared" si="1"/>
        <v/>
      </c>
      <c r="B83" s="4" t="str">
        <f>IF($A83="","",VLOOKUP($A83,'[2]Database Admin'!$A$3:$H$1000,2))</f>
        <v/>
      </c>
      <c r="C83" s="4" t="str">
        <f>IF($A83="","",VLOOKUP($A83,'[2]Database Admin'!$A$3:$H$1000,3))</f>
        <v/>
      </c>
      <c r="D83" s="4" t="str">
        <f>IF($A83="","",VLOOKUP($A83,'[2]Database Admin'!$A$3:$H$1000,4))</f>
        <v/>
      </c>
      <c r="E83" s="4" t="str">
        <f>IF($A83="","",VLOOKUP($A83,'[2]Database Admin'!$A$3:$H$1000,5))</f>
        <v/>
      </c>
      <c r="F83" s="17" t="str">
        <f>IF($A83="","",VLOOKUP($A83,'[2]Database Admin'!$A$3:$H$1000,6))</f>
        <v/>
      </c>
      <c r="G83" s="4" t="str">
        <f>IF($A83="","",VLOOKUP($A83,'[2]Database Admin'!$A$3:$H$1000,7))</f>
        <v/>
      </c>
      <c r="H83" s="8" t="str">
        <f>IF($A83="","",VLOOKUP($A83,'[2]Database Admin'!$A$3:$H$1000,8))</f>
        <v/>
      </c>
    </row>
    <row r="84" spans="1:8" x14ac:dyDescent="0.25">
      <c r="A84" s="3" t="str">
        <f t="shared" si="1"/>
        <v/>
      </c>
      <c r="B84" s="4" t="str">
        <f>IF($A84="","",VLOOKUP($A84,'[2]Database Admin'!$A$3:$H$1000,2))</f>
        <v/>
      </c>
      <c r="C84" s="4" t="str">
        <f>IF($A84="","",VLOOKUP($A84,'[2]Database Admin'!$A$3:$H$1000,3))</f>
        <v/>
      </c>
      <c r="D84" s="4" t="str">
        <f>IF($A84="","",VLOOKUP($A84,'[2]Database Admin'!$A$3:$H$1000,4))</f>
        <v/>
      </c>
      <c r="E84" s="4" t="str">
        <f>IF($A84="","",VLOOKUP($A84,'[2]Database Admin'!$A$3:$H$1000,5))</f>
        <v/>
      </c>
      <c r="F84" s="17" t="str">
        <f>IF($A84="","",VLOOKUP($A84,'[2]Database Admin'!$A$3:$H$1000,6))</f>
        <v/>
      </c>
      <c r="G84" s="4" t="str">
        <f>IF($A84="","",VLOOKUP($A84,'[2]Database Admin'!$A$3:$H$1000,7))</f>
        <v/>
      </c>
      <c r="H84" s="8" t="str">
        <f>IF($A84="","",VLOOKUP($A84,'[2]Database Admin'!$A$3:$H$1000,8))</f>
        <v/>
      </c>
    </row>
    <row r="85" spans="1:8" x14ac:dyDescent="0.25">
      <c r="A85" s="3" t="str">
        <f t="shared" si="1"/>
        <v/>
      </c>
      <c r="B85" s="4" t="str">
        <f>IF($A85="","",VLOOKUP($A85,'[2]Database Admin'!$A$3:$H$1000,2))</f>
        <v/>
      </c>
      <c r="C85" s="4" t="str">
        <f>IF($A85="","",VLOOKUP($A85,'[2]Database Admin'!$A$3:$H$1000,3))</f>
        <v/>
      </c>
      <c r="D85" s="4" t="str">
        <f>IF($A85="","",VLOOKUP($A85,'[2]Database Admin'!$A$3:$H$1000,4))</f>
        <v/>
      </c>
      <c r="E85" s="4" t="str">
        <f>IF($A85="","",VLOOKUP($A85,'[2]Database Admin'!$A$3:$H$1000,5))</f>
        <v/>
      </c>
      <c r="F85" s="17" t="str">
        <f>IF($A85="","",VLOOKUP($A85,'[2]Database Admin'!$A$3:$H$1000,6))</f>
        <v/>
      </c>
      <c r="G85" s="4" t="str">
        <f>IF($A85="","",VLOOKUP($A85,'[2]Database Admin'!$A$3:$H$1000,7))</f>
        <v/>
      </c>
      <c r="H85" s="8" t="str">
        <f>IF($A85="","",VLOOKUP($A85,'[2]Database Admin'!$A$3:$H$1000,8))</f>
        <v/>
      </c>
    </row>
    <row r="86" spans="1:8" x14ac:dyDescent="0.25">
      <c r="A86" s="3" t="str">
        <f t="shared" si="1"/>
        <v/>
      </c>
      <c r="B86" s="4" t="str">
        <f>IF($A86="","",VLOOKUP($A86,'[2]Database Admin'!$A$3:$H$1000,2))</f>
        <v/>
      </c>
      <c r="C86" s="4" t="str">
        <f>IF($A86="","",VLOOKUP($A86,'[2]Database Admin'!$A$3:$H$1000,3))</f>
        <v/>
      </c>
      <c r="D86" s="4" t="str">
        <f>IF($A86="","",VLOOKUP($A86,'[2]Database Admin'!$A$3:$H$1000,4))</f>
        <v/>
      </c>
      <c r="E86" s="4" t="str">
        <f>IF($A86="","",VLOOKUP($A86,'[2]Database Admin'!$A$3:$H$1000,5))</f>
        <v/>
      </c>
      <c r="F86" s="17" t="str">
        <f>IF($A86="","",VLOOKUP($A86,'[2]Database Admin'!$A$3:$H$1000,6))</f>
        <v/>
      </c>
      <c r="G86" s="4" t="str">
        <f>IF($A86="","",VLOOKUP($A86,'[2]Database Admin'!$A$3:$H$1000,7))</f>
        <v/>
      </c>
      <c r="H86" s="8" t="str">
        <f>IF($A86="","",VLOOKUP($A86,'[2]Database Admin'!$A$3:$H$1000,8))</f>
        <v/>
      </c>
    </row>
    <row r="87" spans="1:8" x14ac:dyDescent="0.25">
      <c r="A87" s="3" t="str">
        <f t="shared" si="1"/>
        <v/>
      </c>
      <c r="B87" s="4" t="str">
        <f>IF($A87="","",VLOOKUP($A87,'[2]Database Admin'!$A$3:$H$1000,2))</f>
        <v/>
      </c>
      <c r="C87" s="4" t="str">
        <f>IF($A87="","",VLOOKUP($A87,'[2]Database Admin'!$A$3:$H$1000,3))</f>
        <v/>
      </c>
      <c r="D87" s="4" t="str">
        <f>IF($A87="","",VLOOKUP($A87,'[2]Database Admin'!$A$3:$H$1000,4))</f>
        <v/>
      </c>
      <c r="E87" s="4" t="str">
        <f>IF($A87="","",VLOOKUP($A87,'[2]Database Admin'!$A$3:$H$1000,5))</f>
        <v/>
      </c>
      <c r="F87" s="17" t="str">
        <f>IF($A87="","",VLOOKUP($A87,'[2]Database Admin'!$A$3:$H$1000,6))</f>
        <v/>
      </c>
      <c r="G87" s="4" t="str">
        <f>IF($A87="","",VLOOKUP($A87,'[2]Database Admin'!$A$3:$H$1000,7))</f>
        <v/>
      </c>
      <c r="H87" s="8" t="str">
        <f>IF($A87="","",VLOOKUP($A87,'[2]Database Admin'!$A$3:$H$1000,8))</f>
        <v/>
      </c>
    </row>
    <row r="88" spans="1:8" x14ac:dyDescent="0.25">
      <c r="A88" s="3" t="str">
        <f t="shared" si="1"/>
        <v/>
      </c>
      <c r="B88" s="4" t="str">
        <f>IF($A88="","",VLOOKUP($A88,'[2]Database Admin'!$A$3:$H$1000,2))</f>
        <v/>
      </c>
      <c r="C88" s="4" t="str">
        <f>IF($A88="","",VLOOKUP($A88,'[2]Database Admin'!$A$3:$H$1000,3))</f>
        <v/>
      </c>
      <c r="D88" s="4" t="str">
        <f>IF($A88="","",VLOOKUP($A88,'[2]Database Admin'!$A$3:$H$1000,4))</f>
        <v/>
      </c>
      <c r="E88" s="4" t="str">
        <f>IF($A88="","",VLOOKUP($A88,'[2]Database Admin'!$A$3:$H$1000,5))</f>
        <v/>
      </c>
      <c r="F88" s="17" t="str">
        <f>IF($A88="","",VLOOKUP($A88,'[2]Database Admin'!$A$3:$H$1000,6))</f>
        <v/>
      </c>
      <c r="G88" s="4" t="str">
        <f>IF($A88="","",VLOOKUP($A88,'[2]Database Admin'!$A$3:$H$1000,7))</f>
        <v/>
      </c>
      <c r="H88" s="8" t="str">
        <f>IF($A88="","",VLOOKUP($A88,'[2]Database Admin'!$A$3:$H$1000,8))</f>
        <v/>
      </c>
    </row>
    <row r="89" spans="1:8" x14ac:dyDescent="0.25">
      <c r="A89" s="3" t="str">
        <f t="shared" si="1"/>
        <v/>
      </c>
      <c r="B89" s="4" t="str">
        <f>IF($A89="","",VLOOKUP($A89,'[2]Database Admin'!$A$3:$H$1000,2))</f>
        <v/>
      </c>
      <c r="C89" s="4" t="str">
        <f>IF($A89="","",VLOOKUP($A89,'[2]Database Admin'!$A$3:$H$1000,3))</f>
        <v/>
      </c>
      <c r="D89" s="4" t="str">
        <f>IF($A89="","",VLOOKUP($A89,'[2]Database Admin'!$A$3:$H$1000,4))</f>
        <v/>
      </c>
      <c r="E89" s="4" t="str">
        <f>IF($A89="","",VLOOKUP($A89,'[2]Database Admin'!$A$3:$H$1000,5))</f>
        <v/>
      </c>
      <c r="F89" s="17" t="str">
        <f>IF($A89="","",VLOOKUP($A89,'[2]Database Admin'!$A$3:$H$1000,6))</f>
        <v/>
      </c>
      <c r="G89" s="4" t="str">
        <f>IF($A89="","",VLOOKUP($A89,'[2]Database Admin'!$A$3:$H$1000,7))</f>
        <v/>
      </c>
      <c r="H89" s="8" t="str">
        <f>IF($A89="","",VLOOKUP($A89,'[2]Database Admin'!$A$3:$H$1000,8))</f>
        <v/>
      </c>
    </row>
    <row r="90" spans="1:8" x14ac:dyDescent="0.25">
      <c r="A90" s="3" t="str">
        <f t="shared" si="1"/>
        <v/>
      </c>
      <c r="B90" s="4" t="str">
        <f>IF($A90="","",VLOOKUP($A90,'[2]Database Admin'!$A$3:$H$1000,2))</f>
        <v/>
      </c>
      <c r="C90" s="4" t="str">
        <f>IF($A90="","",VLOOKUP($A90,'[2]Database Admin'!$A$3:$H$1000,3))</f>
        <v/>
      </c>
      <c r="D90" s="4" t="str">
        <f>IF($A90="","",VLOOKUP($A90,'[2]Database Admin'!$A$3:$H$1000,4))</f>
        <v/>
      </c>
      <c r="E90" s="4" t="str">
        <f>IF($A90="","",VLOOKUP($A90,'[2]Database Admin'!$A$3:$H$1000,5))</f>
        <v/>
      </c>
      <c r="F90" s="17" t="str">
        <f>IF($A90="","",VLOOKUP($A90,'[2]Database Admin'!$A$3:$H$1000,6))</f>
        <v/>
      </c>
      <c r="G90" s="4" t="str">
        <f>IF($A90="","",VLOOKUP($A90,'[2]Database Admin'!$A$3:$H$1000,7))</f>
        <v/>
      </c>
      <c r="H90" s="8" t="str">
        <f>IF($A90="","",VLOOKUP($A90,'[2]Database Admin'!$A$3:$H$1000,8))</f>
        <v/>
      </c>
    </row>
    <row r="91" spans="1:8" x14ac:dyDescent="0.25">
      <c r="A91" s="3" t="str">
        <f t="shared" si="1"/>
        <v/>
      </c>
      <c r="B91" s="4" t="str">
        <f>IF($A91="","",VLOOKUP($A91,'[2]Database Admin'!$A$3:$H$1000,2))</f>
        <v/>
      </c>
      <c r="C91" s="4" t="str">
        <f>IF($A91="","",VLOOKUP($A91,'[2]Database Admin'!$A$3:$H$1000,3))</f>
        <v/>
      </c>
      <c r="D91" s="4" t="str">
        <f>IF($A91="","",VLOOKUP($A91,'[2]Database Admin'!$A$3:$H$1000,4))</f>
        <v/>
      </c>
      <c r="E91" s="4" t="str">
        <f>IF($A91="","",VLOOKUP($A91,'[2]Database Admin'!$A$3:$H$1000,5))</f>
        <v/>
      </c>
      <c r="F91" s="17" t="str">
        <f>IF($A91="","",VLOOKUP($A91,'[2]Database Admin'!$A$3:$H$1000,6))</f>
        <v/>
      </c>
      <c r="G91" s="4" t="str">
        <f>IF($A91="","",VLOOKUP($A91,'[2]Database Admin'!$A$3:$H$1000,7))</f>
        <v/>
      </c>
      <c r="H91" s="8" t="str">
        <f>IF($A91="","",VLOOKUP($A91,'[2]Database Admin'!$A$3:$H$1000,8))</f>
        <v/>
      </c>
    </row>
    <row r="92" spans="1:8" x14ac:dyDescent="0.25">
      <c r="A92" s="3" t="str">
        <f t="shared" si="1"/>
        <v/>
      </c>
      <c r="B92" s="4" t="str">
        <f>IF($A92="","",VLOOKUP($A92,'[2]Database Admin'!$A$3:$H$1000,2))</f>
        <v/>
      </c>
      <c r="C92" s="4" t="str">
        <f>IF($A92="","",VLOOKUP($A92,'[2]Database Admin'!$A$3:$H$1000,3))</f>
        <v/>
      </c>
      <c r="D92" s="4" t="str">
        <f>IF($A92="","",VLOOKUP($A92,'[2]Database Admin'!$A$3:$H$1000,4))</f>
        <v/>
      </c>
      <c r="E92" s="4" t="str">
        <f>IF($A92="","",VLOOKUP($A92,'[2]Database Admin'!$A$3:$H$1000,5))</f>
        <v/>
      </c>
      <c r="F92" s="17" t="str">
        <f>IF($A92="","",VLOOKUP($A92,'[2]Database Admin'!$A$3:$H$1000,6))</f>
        <v/>
      </c>
      <c r="G92" s="4" t="str">
        <f>IF($A92="","",VLOOKUP($A92,'[2]Database Admin'!$A$3:$H$1000,7))</f>
        <v/>
      </c>
      <c r="H92" s="8" t="str">
        <f>IF($A92="","",VLOOKUP($A92,'[2]Database Admin'!$A$3:$H$1000,8))</f>
        <v/>
      </c>
    </row>
    <row r="93" spans="1:8" x14ac:dyDescent="0.25">
      <c r="A93" s="3" t="str">
        <f t="shared" si="1"/>
        <v/>
      </c>
      <c r="B93" s="4" t="str">
        <f>IF($A93="","",VLOOKUP($A93,'[2]Database Admin'!$A$3:$H$1000,2))</f>
        <v/>
      </c>
      <c r="C93" s="4" t="str">
        <f>IF($A93="","",VLOOKUP($A93,'[2]Database Admin'!$A$3:$H$1000,3))</f>
        <v/>
      </c>
      <c r="D93" s="4" t="str">
        <f>IF($A93="","",VLOOKUP($A93,'[2]Database Admin'!$A$3:$H$1000,4))</f>
        <v/>
      </c>
      <c r="E93" s="4" t="str">
        <f>IF($A93="","",VLOOKUP($A93,'[2]Database Admin'!$A$3:$H$1000,5))</f>
        <v/>
      </c>
      <c r="F93" s="17" t="str">
        <f>IF($A93="","",VLOOKUP($A93,'[2]Database Admin'!$A$3:$H$1000,6))</f>
        <v/>
      </c>
      <c r="G93" s="4" t="str">
        <f>IF($A93="","",VLOOKUP($A93,'[2]Database Admin'!$A$3:$H$1000,7))</f>
        <v/>
      </c>
      <c r="H93" s="8" t="str">
        <f>IF($A93="","",VLOOKUP($A93,'[2]Database Admin'!$A$3:$H$1000,8))</f>
        <v/>
      </c>
    </row>
    <row r="94" spans="1:8" x14ac:dyDescent="0.25">
      <c r="A94" s="3" t="str">
        <f t="shared" si="1"/>
        <v/>
      </c>
      <c r="B94" s="4" t="str">
        <f>IF($A94="","",VLOOKUP($A94,'[2]Database Admin'!$A$3:$H$1000,2))</f>
        <v/>
      </c>
      <c r="C94" s="4" t="str">
        <f>IF($A94="","",VLOOKUP($A94,'[2]Database Admin'!$A$3:$H$1000,3))</f>
        <v/>
      </c>
      <c r="D94" s="4" t="str">
        <f>IF($A94="","",VLOOKUP($A94,'[2]Database Admin'!$A$3:$H$1000,4))</f>
        <v/>
      </c>
      <c r="E94" s="4" t="str">
        <f>IF($A94="","",VLOOKUP($A94,'[2]Database Admin'!$A$3:$H$1000,5))</f>
        <v/>
      </c>
      <c r="F94" s="17" t="str">
        <f>IF($A94="","",VLOOKUP($A94,'[2]Database Admin'!$A$3:$H$1000,6))</f>
        <v/>
      </c>
      <c r="G94" s="4" t="str">
        <f>IF($A94="","",VLOOKUP($A94,'[2]Database Admin'!$A$3:$H$1000,7))</f>
        <v/>
      </c>
      <c r="H94" s="8" t="str">
        <f>IF($A94="","",VLOOKUP($A94,'[2]Database Admin'!$A$3:$H$1000,8))</f>
        <v/>
      </c>
    </row>
    <row r="95" spans="1:8" x14ac:dyDescent="0.25">
      <c r="A95" s="3" t="str">
        <f t="shared" si="1"/>
        <v/>
      </c>
      <c r="B95" s="4" t="str">
        <f>IF($A95="","",VLOOKUP($A95,'[2]Database Admin'!$A$3:$H$1000,2))</f>
        <v/>
      </c>
      <c r="C95" s="4" t="str">
        <f>IF($A95="","",VLOOKUP($A95,'[2]Database Admin'!$A$3:$H$1000,3))</f>
        <v/>
      </c>
      <c r="D95" s="4" t="str">
        <f>IF($A95="","",VLOOKUP($A95,'[2]Database Admin'!$A$3:$H$1000,4))</f>
        <v/>
      </c>
      <c r="E95" s="4" t="str">
        <f>IF($A95="","",VLOOKUP($A95,'[2]Database Admin'!$A$3:$H$1000,5))</f>
        <v/>
      </c>
      <c r="F95" s="17" t="str">
        <f>IF($A95="","",VLOOKUP($A95,'[2]Database Admin'!$A$3:$H$1000,6))</f>
        <v/>
      </c>
      <c r="G95" s="4" t="str">
        <f>IF($A95="","",VLOOKUP($A95,'[2]Database Admin'!$A$3:$H$1000,7))</f>
        <v/>
      </c>
      <c r="H95" s="8" t="str">
        <f>IF($A95="","",VLOOKUP($A95,'[2]Database Admin'!$A$3:$H$1000,8))</f>
        <v/>
      </c>
    </row>
    <row r="96" spans="1:8" x14ac:dyDescent="0.25">
      <c r="A96" s="3" t="str">
        <f t="shared" si="1"/>
        <v/>
      </c>
      <c r="B96" s="4" t="str">
        <f>IF($A96="","",VLOOKUP($A96,'[2]Database Admin'!$A$3:$H$1000,2))</f>
        <v/>
      </c>
      <c r="C96" s="4" t="str">
        <f>IF($A96="","",VLOOKUP($A96,'[2]Database Admin'!$A$3:$H$1000,3))</f>
        <v/>
      </c>
      <c r="D96" s="4" t="str">
        <f>IF($A96="","",VLOOKUP($A96,'[2]Database Admin'!$A$3:$H$1000,4))</f>
        <v/>
      </c>
      <c r="E96" s="4" t="str">
        <f>IF($A96="","",VLOOKUP($A96,'[2]Database Admin'!$A$3:$H$1000,5))</f>
        <v/>
      </c>
      <c r="F96" s="17" t="str">
        <f>IF($A96="","",VLOOKUP($A96,'[2]Database Admin'!$A$3:$H$1000,6))</f>
        <v/>
      </c>
      <c r="G96" s="4" t="str">
        <f>IF($A96="","",VLOOKUP($A96,'[2]Database Admin'!$A$3:$H$1000,7))</f>
        <v/>
      </c>
      <c r="H96" s="8" t="str">
        <f>IF($A96="","",VLOOKUP($A96,'[2]Database Admin'!$A$3:$H$1000,8))</f>
        <v/>
      </c>
    </row>
    <row r="97" spans="1:8" x14ac:dyDescent="0.25">
      <c r="A97" s="3" t="str">
        <f t="shared" si="1"/>
        <v/>
      </c>
      <c r="B97" s="4" t="str">
        <f>IF($A97="","",VLOOKUP($A97,'[2]Database Admin'!$A$3:$H$1000,2))</f>
        <v/>
      </c>
      <c r="C97" s="4" t="str">
        <f>IF($A97="","",VLOOKUP($A97,'[2]Database Admin'!$A$3:$H$1000,3))</f>
        <v/>
      </c>
      <c r="D97" s="4" t="str">
        <f>IF($A97="","",VLOOKUP($A97,'[2]Database Admin'!$A$3:$H$1000,4))</f>
        <v/>
      </c>
      <c r="E97" s="4" t="str">
        <f>IF($A97="","",VLOOKUP($A97,'[2]Database Admin'!$A$3:$H$1000,5))</f>
        <v/>
      </c>
      <c r="F97" s="17" t="str">
        <f>IF($A97="","",VLOOKUP($A97,'[2]Database Admin'!$A$3:$H$1000,6))</f>
        <v/>
      </c>
      <c r="G97" s="4" t="str">
        <f>IF($A97="","",VLOOKUP($A97,'[2]Database Admin'!$A$3:$H$1000,7))</f>
        <v/>
      </c>
      <c r="H97" s="8" t="str">
        <f>IF($A97="","",VLOOKUP($A97,'[2]Database Admin'!$A$3:$H$1000,8))</f>
        <v/>
      </c>
    </row>
    <row r="98" spans="1:8" x14ac:dyDescent="0.25">
      <c r="A98" s="3" t="str">
        <f t="shared" si="1"/>
        <v/>
      </c>
      <c r="B98" s="4" t="str">
        <f>IF($A98="","",VLOOKUP($A98,'[2]Database Admin'!$A$3:$H$1000,2))</f>
        <v/>
      </c>
      <c r="C98" s="4" t="str">
        <f>IF($A98="","",VLOOKUP($A98,'[2]Database Admin'!$A$3:$H$1000,3))</f>
        <v/>
      </c>
      <c r="D98" s="4" t="str">
        <f>IF($A98="","",VLOOKUP($A98,'[2]Database Admin'!$A$3:$H$1000,4))</f>
        <v/>
      </c>
      <c r="E98" s="4" t="str">
        <f>IF($A98="","",VLOOKUP($A98,'[2]Database Admin'!$A$3:$H$1000,5))</f>
        <v/>
      </c>
      <c r="F98" s="17" t="str">
        <f>IF($A98="","",VLOOKUP($A98,'[2]Database Admin'!$A$3:$H$1000,6))</f>
        <v/>
      </c>
      <c r="G98" s="4" t="str">
        <f>IF($A98="","",VLOOKUP($A98,'[2]Database Admin'!$A$3:$H$1000,7))</f>
        <v/>
      </c>
      <c r="H98" s="8" t="str">
        <f>IF($A98="","",VLOOKUP($A98,'[2]Database Admin'!$A$3:$H$1000,8))</f>
        <v/>
      </c>
    </row>
    <row r="99" spans="1:8" x14ac:dyDescent="0.25">
      <c r="A99" s="3" t="str">
        <f t="shared" si="1"/>
        <v/>
      </c>
      <c r="B99" s="4" t="str">
        <f>IF($A99="","",VLOOKUP($A99,'[2]Database Admin'!$A$3:$H$1000,2))</f>
        <v/>
      </c>
      <c r="C99" s="4" t="str">
        <f>IF($A99="","",VLOOKUP($A99,'[2]Database Admin'!$A$3:$H$1000,3))</f>
        <v/>
      </c>
      <c r="D99" s="4" t="str">
        <f>IF($A99="","",VLOOKUP($A99,'[2]Database Admin'!$A$3:$H$1000,4))</f>
        <v/>
      </c>
      <c r="E99" s="4" t="str">
        <f>IF($A99="","",VLOOKUP($A99,'[2]Database Admin'!$A$3:$H$1000,5))</f>
        <v/>
      </c>
      <c r="F99" s="17" t="str">
        <f>IF($A99="","",VLOOKUP($A99,'[2]Database Admin'!$A$3:$H$1000,6))</f>
        <v/>
      </c>
      <c r="G99" s="4" t="str">
        <f>IF($A99="","",VLOOKUP($A99,'[2]Database Admin'!$A$3:$H$1000,7))</f>
        <v/>
      </c>
      <c r="H99" s="8" t="str">
        <f>IF($A99="","",VLOOKUP($A99,'[2]Database Admin'!$A$3:$H$1000,8))</f>
        <v/>
      </c>
    </row>
    <row r="100" spans="1:8" x14ac:dyDescent="0.25">
      <c r="A100" s="3" t="str">
        <f t="shared" si="1"/>
        <v/>
      </c>
      <c r="B100" s="4" t="str">
        <f>IF($A100="","",VLOOKUP($A100,'[2]Database Admin'!$A$3:$H$1000,2))</f>
        <v/>
      </c>
      <c r="C100" s="4" t="str">
        <f>IF($A100="","",VLOOKUP($A100,'[2]Database Admin'!$A$3:$H$1000,3))</f>
        <v/>
      </c>
      <c r="D100" s="4" t="str">
        <f>IF($A100="","",VLOOKUP($A100,'[2]Database Admin'!$A$3:$H$1000,4))</f>
        <v/>
      </c>
      <c r="E100" s="4" t="str">
        <f>IF($A100="","",VLOOKUP($A100,'[2]Database Admin'!$A$3:$H$1000,5))</f>
        <v/>
      </c>
      <c r="F100" s="17" t="str">
        <f>IF($A100="","",VLOOKUP($A100,'[2]Database Admin'!$A$3:$H$1000,6))</f>
        <v/>
      </c>
      <c r="G100" s="4" t="str">
        <f>IF($A100="","",VLOOKUP($A100,'[2]Database Admin'!$A$3:$H$1000,7))</f>
        <v/>
      </c>
      <c r="H100" s="8" t="str">
        <f>IF($A100="","",VLOOKUP($A100,'[2]Database Admin'!$A$3:$H$1000,8))</f>
        <v/>
      </c>
    </row>
    <row r="101" spans="1:8" x14ac:dyDescent="0.25">
      <c r="A101" s="3" t="str">
        <f t="shared" si="1"/>
        <v/>
      </c>
      <c r="B101" s="4" t="str">
        <f>IF($A101="","",VLOOKUP($A101,'[2]Database Admin'!$A$3:$H$1000,2))</f>
        <v/>
      </c>
      <c r="C101" s="4" t="str">
        <f>IF($A101="","",VLOOKUP($A101,'[2]Database Admin'!$A$3:$H$1000,3))</f>
        <v/>
      </c>
      <c r="D101" s="4" t="str">
        <f>IF($A101="","",VLOOKUP($A101,'[2]Database Admin'!$A$3:$H$1000,4))</f>
        <v/>
      </c>
      <c r="E101" s="4" t="str">
        <f>IF($A101="","",VLOOKUP($A101,'[2]Database Admin'!$A$3:$H$1000,5))</f>
        <v/>
      </c>
      <c r="F101" s="17" t="str">
        <f>IF($A101="","",VLOOKUP($A101,'[2]Database Admin'!$A$3:$H$1000,6))</f>
        <v/>
      </c>
      <c r="G101" s="4" t="str">
        <f>IF($A101="","",VLOOKUP($A101,'[2]Database Admin'!$A$3:$H$1000,7))</f>
        <v/>
      </c>
      <c r="H101" s="8" t="str">
        <f>IF($A101="","",VLOOKUP($A101,'[2]Database Admin'!$A$3:$H$1000,8))</f>
        <v/>
      </c>
    </row>
    <row r="102" spans="1:8" x14ac:dyDescent="0.25">
      <c r="A102" s="3" t="str">
        <f t="shared" si="1"/>
        <v/>
      </c>
      <c r="B102" s="4" t="str">
        <f>IF($A102="","",VLOOKUP($A102,'[2]Database Admin'!$A$3:$H$1000,2))</f>
        <v/>
      </c>
      <c r="C102" s="4" t="str">
        <f>IF($A102="","",VLOOKUP($A102,'[2]Database Admin'!$A$3:$H$1000,3))</f>
        <v/>
      </c>
      <c r="D102" s="4" t="str">
        <f>IF($A102="","",VLOOKUP($A102,'[2]Database Admin'!$A$3:$H$1000,4))</f>
        <v/>
      </c>
      <c r="E102" s="4" t="str">
        <f>IF($A102="","",VLOOKUP($A102,'[2]Database Admin'!$A$3:$H$1000,5))</f>
        <v/>
      </c>
      <c r="F102" s="17" t="str">
        <f>IF($A102="","",VLOOKUP($A102,'[2]Database Admin'!$A$3:$H$1000,6))</f>
        <v/>
      </c>
      <c r="G102" s="4" t="str">
        <f>IF($A102="","",VLOOKUP($A102,'[2]Database Admin'!$A$3:$H$1000,7))</f>
        <v/>
      </c>
      <c r="H102" s="8" t="str">
        <f>IF($A102="","",VLOOKUP($A102,'[2]Database Admin'!$A$3:$H$1000,8))</f>
        <v/>
      </c>
    </row>
    <row r="103" spans="1:8" x14ac:dyDescent="0.25">
      <c r="A103" s="3" t="str">
        <f t="shared" si="1"/>
        <v/>
      </c>
      <c r="B103" s="4" t="str">
        <f>IF($A103="","",VLOOKUP($A103,'[2]Database Admin'!$A$3:$H$1000,2))</f>
        <v/>
      </c>
      <c r="C103" s="4" t="str">
        <f>IF($A103="","",VLOOKUP($A103,'[2]Database Admin'!$A$3:$H$1000,3))</f>
        <v/>
      </c>
      <c r="D103" s="4" t="str">
        <f>IF($A103="","",VLOOKUP($A103,'[2]Database Admin'!$A$3:$H$1000,4))</f>
        <v/>
      </c>
      <c r="E103" s="4" t="str">
        <f>IF($A103="","",VLOOKUP($A103,'[2]Database Admin'!$A$3:$H$1000,5))</f>
        <v/>
      </c>
      <c r="F103" s="17" t="str">
        <f>IF($A103="","",VLOOKUP($A103,'[2]Database Admin'!$A$3:$H$1000,6))</f>
        <v/>
      </c>
      <c r="G103" s="4" t="str">
        <f>IF($A103="","",VLOOKUP($A103,'[2]Database Admin'!$A$3:$H$1000,7))</f>
        <v/>
      </c>
      <c r="H103" s="8" t="str">
        <f>IF($A103="","",VLOOKUP($A103,'[2]Database Admin'!$A$3:$H$1000,8))</f>
        <v/>
      </c>
    </row>
    <row r="104" spans="1:8" x14ac:dyDescent="0.25">
      <c r="A104" s="3" t="str">
        <f t="shared" si="1"/>
        <v/>
      </c>
      <c r="B104" s="4" t="str">
        <f>IF($A104="","",VLOOKUP($A104,'[2]Database Admin'!$A$3:$H$1000,2))</f>
        <v/>
      </c>
      <c r="C104" s="4" t="str">
        <f>IF($A104="","",VLOOKUP($A104,'[2]Database Admin'!$A$3:$H$1000,3))</f>
        <v/>
      </c>
      <c r="D104" s="4" t="str">
        <f>IF($A104="","",VLOOKUP($A104,'[2]Database Admin'!$A$3:$H$1000,4))</f>
        <v/>
      </c>
      <c r="E104" s="4" t="str">
        <f>IF($A104="","",VLOOKUP($A104,'[2]Database Admin'!$A$3:$H$1000,5))</f>
        <v/>
      </c>
      <c r="F104" s="17" t="str">
        <f>IF($A104="","",VLOOKUP($A104,'[2]Database Admin'!$A$3:$H$1000,6))</f>
        <v/>
      </c>
      <c r="G104" s="4" t="str">
        <f>IF($A104="","",VLOOKUP($A104,'[2]Database Admin'!$A$3:$H$1000,7))</f>
        <v/>
      </c>
      <c r="H104" s="8" t="str">
        <f>IF($A104="","",VLOOKUP($A104,'[2]Database Admin'!$A$3:$H$1000,8))</f>
        <v/>
      </c>
    </row>
    <row r="105" spans="1:8" x14ac:dyDescent="0.25">
      <c r="A105" s="3" t="str">
        <f t="shared" si="1"/>
        <v/>
      </c>
      <c r="B105" s="4" t="str">
        <f>IF($A105="","",VLOOKUP($A105,'[2]Database Admin'!$A$3:$H$1000,2))</f>
        <v/>
      </c>
      <c r="C105" s="4" t="str">
        <f>IF($A105="","",VLOOKUP($A105,'[2]Database Admin'!$A$3:$H$1000,3))</f>
        <v/>
      </c>
      <c r="D105" s="4" t="str">
        <f>IF($A105="","",VLOOKUP($A105,'[2]Database Admin'!$A$3:$H$1000,4))</f>
        <v/>
      </c>
      <c r="E105" s="4" t="str">
        <f>IF($A105="","",VLOOKUP($A105,'[2]Database Admin'!$A$3:$H$1000,5))</f>
        <v/>
      </c>
      <c r="F105" s="17" t="str">
        <f>IF($A105="","",VLOOKUP($A105,'[2]Database Admin'!$A$3:$H$1000,6))</f>
        <v/>
      </c>
      <c r="G105" s="4" t="str">
        <f>IF($A105="","",VLOOKUP($A105,'[2]Database Admin'!$A$3:$H$1000,7))</f>
        <v/>
      </c>
      <c r="H105" s="8" t="str">
        <f>IF($A105="","",VLOOKUP($A105,'[2]Database Admin'!$A$3:$H$1000,8))</f>
        <v/>
      </c>
    </row>
    <row r="106" spans="1:8" x14ac:dyDescent="0.25">
      <c r="A106" s="3" t="str">
        <f t="shared" si="1"/>
        <v/>
      </c>
      <c r="B106" s="4" t="str">
        <f>IF($A106="","",VLOOKUP($A106,'[2]Database Admin'!$A$3:$H$1000,2))</f>
        <v/>
      </c>
      <c r="C106" s="4" t="str">
        <f>IF($A106="","",VLOOKUP($A106,'[2]Database Admin'!$A$3:$H$1000,3))</f>
        <v/>
      </c>
      <c r="D106" s="4" t="str">
        <f>IF($A106="","",VLOOKUP($A106,'[2]Database Admin'!$A$3:$H$1000,4))</f>
        <v/>
      </c>
      <c r="E106" s="4" t="str">
        <f>IF($A106="","",VLOOKUP($A106,'[2]Database Admin'!$A$3:$H$1000,5))</f>
        <v/>
      </c>
      <c r="F106" s="17" t="str">
        <f>IF($A106="","",VLOOKUP($A106,'[2]Database Admin'!$A$3:$H$1000,6))</f>
        <v/>
      </c>
      <c r="G106" s="4" t="str">
        <f>IF($A106="","",VLOOKUP($A106,'[2]Database Admin'!$A$3:$H$1000,7))</f>
        <v/>
      </c>
      <c r="H106" s="8" t="str">
        <f>IF($A106="","",VLOOKUP($A106,'[2]Database Admin'!$A$3:$H$1000,8))</f>
        <v/>
      </c>
    </row>
    <row r="107" spans="1:8" x14ac:dyDescent="0.25">
      <c r="A107" s="3" t="str">
        <f t="shared" si="1"/>
        <v/>
      </c>
      <c r="B107" s="4" t="str">
        <f>IF($A107="","",VLOOKUP($A107,'[2]Database Admin'!$A$3:$H$1000,2))</f>
        <v/>
      </c>
      <c r="C107" s="4" t="str">
        <f>IF($A107="","",VLOOKUP($A107,'[2]Database Admin'!$A$3:$H$1000,3))</f>
        <v/>
      </c>
      <c r="D107" s="4" t="str">
        <f>IF($A107="","",VLOOKUP($A107,'[2]Database Admin'!$A$3:$H$1000,4))</f>
        <v/>
      </c>
      <c r="E107" s="4" t="str">
        <f>IF($A107="","",VLOOKUP($A107,'[2]Database Admin'!$A$3:$H$1000,5))</f>
        <v/>
      </c>
      <c r="F107" s="17" t="str">
        <f>IF($A107="","",VLOOKUP($A107,'[2]Database Admin'!$A$3:$H$1000,6))</f>
        <v/>
      </c>
      <c r="G107" s="4" t="str">
        <f>IF($A107="","",VLOOKUP($A107,'[2]Database Admin'!$A$3:$H$1000,7))</f>
        <v/>
      </c>
      <c r="H107" s="8" t="str">
        <f>IF($A107="","",VLOOKUP($A107,'[2]Database Admin'!$A$3:$H$1000,8))</f>
        <v/>
      </c>
    </row>
    <row r="108" spans="1:8" x14ac:dyDescent="0.25">
      <c r="A108" s="3" t="str">
        <f t="shared" si="1"/>
        <v/>
      </c>
      <c r="B108" s="4" t="str">
        <f>IF($A108="","",VLOOKUP($A108,'[2]Database Admin'!$A$3:$H$1000,2))</f>
        <v/>
      </c>
      <c r="C108" s="4" t="str">
        <f>IF($A108="","",VLOOKUP($A108,'[2]Database Admin'!$A$3:$H$1000,3))</f>
        <v/>
      </c>
      <c r="D108" s="4" t="str">
        <f>IF($A108="","",VLOOKUP($A108,'[2]Database Admin'!$A$3:$H$1000,4))</f>
        <v/>
      </c>
      <c r="E108" s="4" t="str">
        <f>IF($A108="","",VLOOKUP($A108,'[2]Database Admin'!$A$3:$H$1000,5))</f>
        <v/>
      </c>
      <c r="F108" s="17" t="str">
        <f>IF($A108="","",VLOOKUP($A108,'[2]Database Admin'!$A$3:$H$1000,6))</f>
        <v/>
      </c>
      <c r="G108" s="4" t="str">
        <f>IF($A108="","",VLOOKUP($A108,'[2]Database Admin'!$A$3:$H$1000,7))</f>
        <v/>
      </c>
      <c r="H108" s="8" t="str">
        <f>IF($A108="","",VLOOKUP($A108,'[2]Database Admin'!$A$3:$H$1000,8))</f>
        <v/>
      </c>
    </row>
    <row r="109" spans="1:8" x14ac:dyDescent="0.25">
      <c r="A109" s="3" t="str">
        <f t="shared" si="1"/>
        <v/>
      </c>
      <c r="B109" s="4" t="str">
        <f>IF($A109="","",VLOOKUP($A109,'[2]Database Admin'!$A$3:$H$1000,2))</f>
        <v/>
      </c>
      <c r="C109" s="4" t="str">
        <f>IF($A109="","",VLOOKUP($A109,'[2]Database Admin'!$A$3:$H$1000,3))</f>
        <v/>
      </c>
      <c r="D109" s="4" t="str">
        <f>IF($A109="","",VLOOKUP($A109,'[2]Database Admin'!$A$3:$H$1000,4))</f>
        <v/>
      </c>
      <c r="E109" s="4" t="str">
        <f>IF($A109="","",VLOOKUP($A109,'[2]Database Admin'!$A$3:$H$1000,5))</f>
        <v/>
      </c>
      <c r="F109" s="17" t="str">
        <f>IF($A109="","",VLOOKUP($A109,'[2]Database Admin'!$A$3:$H$1000,6))</f>
        <v/>
      </c>
      <c r="G109" s="4" t="str">
        <f>IF($A109="","",VLOOKUP($A109,'[2]Database Admin'!$A$3:$H$1000,7))</f>
        <v/>
      </c>
      <c r="H109" s="8" t="str">
        <f>IF($A109="","",VLOOKUP($A109,'[2]Database Admin'!$A$3:$H$1000,8))</f>
        <v/>
      </c>
    </row>
    <row r="110" spans="1:8" x14ac:dyDescent="0.25">
      <c r="A110" s="3" t="str">
        <f t="shared" si="1"/>
        <v/>
      </c>
      <c r="B110" s="4" t="str">
        <f>IF($A110="","",VLOOKUP($A110,'[2]Database Admin'!$A$3:$H$1000,2))</f>
        <v/>
      </c>
      <c r="C110" s="4" t="str">
        <f>IF($A110="","",VLOOKUP($A110,'[2]Database Admin'!$A$3:$H$1000,3))</f>
        <v/>
      </c>
      <c r="D110" s="4" t="str">
        <f>IF($A110="","",VLOOKUP($A110,'[2]Database Admin'!$A$3:$H$1000,4))</f>
        <v/>
      </c>
      <c r="E110" s="4" t="str">
        <f>IF($A110="","",VLOOKUP($A110,'[2]Database Admin'!$A$3:$H$1000,5))</f>
        <v/>
      </c>
      <c r="F110" s="17" t="str">
        <f>IF($A110="","",VLOOKUP($A110,'[2]Database Admin'!$A$3:$H$1000,6))</f>
        <v/>
      </c>
      <c r="G110" s="4" t="str">
        <f>IF($A110="","",VLOOKUP($A110,'[2]Database Admin'!$A$3:$H$1000,7))</f>
        <v/>
      </c>
      <c r="H110" s="8" t="str">
        <f>IF($A110="","",VLOOKUP($A110,'[2]Database Admin'!$A$3:$H$1000,8))</f>
        <v/>
      </c>
    </row>
    <row r="111" spans="1:8" x14ac:dyDescent="0.25">
      <c r="A111" s="3" t="str">
        <f t="shared" si="1"/>
        <v/>
      </c>
      <c r="B111" s="4" t="str">
        <f>IF($A111="","",VLOOKUP($A111,'[2]Database Admin'!$A$3:$H$1000,2))</f>
        <v/>
      </c>
      <c r="C111" s="4" t="str">
        <f>IF($A111="","",VLOOKUP($A111,'[2]Database Admin'!$A$3:$H$1000,3))</f>
        <v/>
      </c>
      <c r="D111" s="4" t="str">
        <f>IF($A111="","",VLOOKUP($A111,'[2]Database Admin'!$A$3:$H$1000,4))</f>
        <v/>
      </c>
      <c r="E111" s="4" t="str">
        <f>IF($A111="","",VLOOKUP($A111,'[2]Database Admin'!$A$3:$H$1000,5))</f>
        <v/>
      </c>
      <c r="F111" s="17" t="str">
        <f>IF($A111="","",VLOOKUP($A111,'[2]Database Admin'!$A$3:$H$1000,6))</f>
        <v/>
      </c>
      <c r="G111" s="4" t="str">
        <f>IF($A111="","",VLOOKUP($A111,'[2]Database Admin'!$A$3:$H$1000,7))</f>
        <v/>
      </c>
      <c r="H111" s="8" t="str">
        <f>IF($A111="","",VLOOKUP($A111,'[2]Database Admin'!$A$3:$H$1000,8))</f>
        <v/>
      </c>
    </row>
    <row r="112" spans="1:8" x14ac:dyDescent="0.25">
      <c r="A112" s="3" t="str">
        <f t="shared" si="1"/>
        <v/>
      </c>
      <c r="B112" s="4" t="str">
        <f>IF($A112="","",VLOOKUP($A112,'[2]Database Admin'!$A$3:$H$1000,2))</f>
        <v/>
      </c>
      <c r="C112" s="4" t="str">
        <f>IF($A112="","",VLOOKUP($A112,'[2]Database Admin'!$A$3:$H$1000,3))</f>
        <v/>
      </c>
      <c r="D112" s="4" t="str">
        <f>IF($A112="","",VLOOKUP($A112,'[2]Database Admin'!$A$3:$H$1000,4))</f>
        <v/>
      </c>
      <c r="E112" s="4" t="str">
        <f>IF($A112="","",VLOOKUP($A112,'[2]Database Admin'!$A$3:$H$1000,5))</f>
        <v/>
      </c>
      <c r="F112" s="17" t="str">
        <f>IF($A112="","",VLOOKUP($A112,'[2]Database Admin'!$A$3:$H$1000,6))</f>
        <v/>
      </c>
      <c r="G112" s="4" t="str">
        <f>IF($A112="","",VLOOKUP($A112,'[2]Database Admin'!$A$3:$H$1000,7))</f>
        <v/>
      </c>
      <c r="H112" s="8" t="str">
        <f>IF($A112="","",VLOOKUP($A112,'[2]Database Admin'!$A$3:$H$1000,8))</f>
        <v/>
      </c>
    </row>
    <row r="113" spans="1:8" x14ac:dyDescent="0.25">
      <c r="A113" s="3" t="str">
        <f t="shared" si="1"/>
        <v/>
      </c>
      <c r="B113" s="4" t="str">
        <f>IF($A113="","",VLOOKUP($A113,'[2]Database Admin'!$A$3:$H$1000,2))</f>
        <v/>
      </c>
      <c r="C113" s="4" t="str">
        <f>IF($A113="","",VLOOKUP($A113,'[2]Database Admin'!$A$3:$H$1000,3))</f>
        <v/>
      </c>
      <c r="D113" s="4" t="str">
        <f>IF($A113="","",VLOOKUP($A113,'[2]Database Admin'!$A$3:$H$1000,4))</f>
        <v/>
      </c>
      <c r="E113" s="4" t="str">
        <f>IF($A113="","",VLOOKUP($A113,'[2]Database Admin'!$A$3:$H$1000,5))</f>
        <v/>
      </c>
      <c r="F113" s="17" t="str">
        <f>IF($A113="","",VLOOKUP($A113,'[2]Database Admin'!$A$3:$H$1000,6))</f>
        <v/>
      </c>
      <c r="G113" s="4" t="str">
        <f>IF($A113="","",VLOOKUP($A113,'[2]Database Admin'!$A$3:$H$1000,7))</f>
        <v/>
      </c>
      <c r="H113" s="8" t="str">
        <f>IF($A113="","",VLOOKUP($A113,'[2]Database Admin'!$A$3:$H$1000,8))</f>
        <v/>
      </c>
    </row>
    <row r="114" spans="1:8" x14ac:dyDescent="0.25">
      <c r="A114" s="3" t="str">
        <f t="shared" si="1"/>
        <v/>
      </c>
      <c r="B114" s="4" t="str">
        <f>IF($A114="","",VLOOKUP($A114,'[2]Database Admin'!$A$3:$H$1000,2))</f>
        <v/>
      </c>
      <c r="C114" s="4" t="str">
        <f>IF($A114="","",VLOOKUP($A114,'[2]Database Admin'!$A$3:$H$1000,3))</f>
        <v/>
      </c>
      <c r="D114" s="4" t="str">
        <f>IF($A114="","",VLOOKUP($A114,'[2]Database Admin'!$A$3:$H$1000,4))</f>
        <v/>
      </c>
      <c r="E114" s="4" t="str">
        <f>IF($A114="","",VLOOKUP($A114,'[2]Database Admin'!$A$3:$H$1000,5))</f>
        <v/>
      </c>
      <c r="F114" s="17" t="str">
        <f>IF($A114="","",VLOOKUP($A114,'[2]Database Admin'!$A$3:$H$1000,6))</f>
        <v/>
      </c>
      <c r="G114" s="4" t="str">
        <f>IF($A114="","",VLOOKUP($A114,'[2]Database Admin'!$A$3:$H$1000,7))</f>
        <v/>
      </c>
      <c r="H114" s="8" t="str">
        <f>IF($A114="","",VLOOKUP($A114,'[2]Database Admin'!$A$3:$H$1000,8))</f>
        <v/>
      </c>
    </row>
    <row r="115" spans="1:8" x14ac:dyDescent="0.25">
      <c r="A115" s="3" t="str">
        <f t="shared" si="1"/>
        <v/>
      </c>
      <c r="B115" s="4" t="str">
        <f>IF($A115="","",VLOOKUP($A115,'[2]Database Admin'!$A$3:$H$1000,2))</f>
        <v/>
      </c>
      <c r="C115" s="4" t="str">
        <f>IF($A115="","",VLOOKUP($A115,'[2]Database Admin'!$A$3:$H$1000,3))</f>
        <v/>
      </c>
      <c r="D115" s="4" t="str">
        <f>IF($A115="","",VLOOKUP($A115,'[2]Database Admin'!$A$3:$H$1000,4))</f>
        <v/>
      </c>
      <c r="E115" s="4" t="str">
        <f>IF($A115="","",VLOOKUP($A115,'[2]Database Admin'!$A$3:$H$1000,5))</f>
        <v/>
      </c>
      <c r="F115" s="17" t="str">
        <f>IF($A115="","",VLOOKUP($A115,'[2]Database Admin'!$A$3:$H$1000,6))</f>
        <v/>
      </c>
      <c r="G115" s="4" t="str">
        <f>IF($A115="","",VLOOKUP($A115,'[2]Database Admin'!$A$3:$H$1000,7))</f>
        <v/>
      </c>
      <c r="H115" s="8" t="str">
        <f>IF($A115="","",VLOOKUP($A115,'[2]Database Admin'!$A$3:$H$1000,8))</f>
        <v/>
      </c>
    </row>
    <row r="116" spans="1:8" x14ac:dyDescent="0.25">
      <c r="A116" s="3" t="str">
        <f t="shared" si="1"/>
        <v/>
      </c>
      <c r="B116" s="4" t="str">
        <f>IF($A116="","",VLOOKUP($A116,'[2]Database Admin'!$A$3:$H$1000,2))</f>
        <v/>
      </c>
      <c r="C116" s="4" t="str">
        <f>IF($A116="","",VLOOKUP($A116,'[2]Database Admin'!$A$3:$H$1000,3))</f>
        <v/>
      </c>
      <c r="D116" s="4" t="str">
        <f>IF($A116="","",VLOOKUP($A116,'[2]Database Admin'!$A$3:$H$1000,4))</f>
        <v/>
      </c>
      <c r="E116" s="4" t="str">
        <f>IF($A116="","",VLOOKUP($A116,'[2]Database Admin'!$A$3:$H$1000,5))</f>
        <v/>
      </c>
      <c r="F116" s="17" t="str">
        <f>IF($A116="","",VLOOKUP($A116,'[2]Database Admin'!$A$3:$H$1000,6))</f>
        <v/>
      </c>
      <c r="G116" s="4" t="str">
        <f>IF($A116="","",VLOOKUP($A116,'[2]Database Admin'!$A$3:$H$1000,7))</f>
        <v/>
      </c>
      <c r="H116" s="8" t="str">
        <f>IF($A116="","",VLOOKUP($A116,'[2]Database Admin'!$A$3:$H$1000,8))</f>
        <v/>
      </c>
    </row>
    <row r="117" spans="1:8" x14ac:dyDescent="0.25">
      <c r="A117" s="3" t="str">
        <f t="shared" si="1"/>
        <v/>
      </c>
      <c r="B117" s="4" t="str">
        <f>IF($A117="","",VLOOKUP($A117,'[2]Database Admin'!$A$3:$H$1000,2))</f>
        <v/>
      </c>
      <c r="C117" s="4" t="str">
        <f>IF($A117="","",VLOOKUP($A117,'[2]Database Admin'!$A$3:$H$1000,3))</f>
        <v/>
      </c>
      <c r="D117" s="4" t="str">
        <f>IF($A117="","",VLOOKUP($A117,'[2]Database Admin'!$A$3:$H$1000,4))</f>
        <v/>
      </c>
      <c r="E117" s="4" t="str">
        <f>IF($A117="","",VLOOKUP($A117,'[2]Database Admin'!$A$3:$H$1000,5))</f>
        <v/>
      </c>
      <c r="F117" s="17" t="str">
        <f>IF($A117="","",VLOOKUP($A117,'[2]Database Admin'!$A$3:$H$1000,6))</f>
        <v/>
      </c>
      <c r="G117" s="4" t="str">
        <f>IF($A117="","",VLOOKUP($A117,'[2]Database Admin'!$A$3:$H$1000,7))</f>
        <v/>
      </c>
      <c r="H117" s="8" t="str">
        <f>IF($A117="","",VLOOKUP($A117,'[2]Database Admin'!$A$3:$H$1000,8))</f>
        <v/>
      </c>
    </row>
    <row r="118" spans="1:8" x14ac:dyDescent="0.25">
      <c r="A118" s="3" t="str">
        <f t="shared" si="1"/>
        <v/>
      </c>
      <c r="B118" s="4" t="str">
        <f>IF($A118="","",VLOOKUP($A118,'[2]Database Admin'!$A$3:$H$1000,2))</f>
        <v/>
      </c>
      <c r="C118" s="4" t="str">
        <f>IF($A118="","",VLOOKUP($A118,'[2]Database Admin'!$A$3:$H$1000,3))</f>
        <v/>
      </c>
      <c r="D118" s="4" t="str">
        <f>IF($A118="","",VLOOKUP($A118,'[2]Database Admin'!$A$3:$H$1000,4))</f>
        <v/>
      </c>
      <c r="E118" s="4" t="str">
        <f>IF($A118="","",VLOOKUP($A118,'[2]Database Admin'!$A$3:$H$1000,5))</f>
        <v/>
      </c>
      <c r="F118" s="17" t="str">
        <f>IF($A118="","",VLOOKUP($A118,'[2]Database Admin'!$A$3:$H$1000,6))</f>
        <v/>
      </c>
      <c r="G118" s="4" t="str">
        <f>IF($A118="","",VLOOKUP($A118,'[2]Database Admin'!$A$3:$H$1000,7))</f>
        <v/>
      </c>
      <c r="H118" s="8" t="str">
        <f>IF($A118="","",VLOOKUP($A118,'[2]Database Admin'!$A$3:$H$1000,8))</f>
        <v/>
      </c>
    </row>
    <row r="119" spans="1:8" x14ac:dyDescent="0.25">
      <c r="A119" s="3" t="str">
        <f t="shared" si="1"/>
        <v/>
      </c>
      <c r="B119" s="4" t="str">
        <f>IF($A119="","",VLOOKUP($A119,'[2]Database Admin'!$A$3:$H$1000,2))</f>
        <v/>
      </c>
      <c r="C119" s="4" t="str">
        <f>IF($A119="","",VLOOKUP($A119,'[2]Database Admin'!$A$3:$H$1000,3))</f>
        <v/>
      </c>
      <c r="D119" s="4" t="str">
        <f>IF($A119="","",VLOOKUP($A119,'[2]Database Admin'!$A$3:$H$1000,4))</f>
        <v/>
      </c>
      <c r="E119" s="4" t="str">
        <f>IF($A119="","",VLOOKUP($A119,'[2]Database Admin'!$A$3:$H$1000,5))</f>
        <v/>
      </c>
      <c r="F119" s="17" t="str">
        <f>IF($A119="","",VLOOKUP($A119,'[2]Database Admin'!$A$3:$H$1000,6))</f>
        <v/>
      </c>
      <c r="G119" s="4" t="str">
        <f>IF($A119="","",VLOOKUP($A119,'[2]Database Admin'!$A$3:$H$1000,7))</f>
        <v/>
      </c>
      <c r="H119" s="8" t="str">
        <f>IF($A119="","",VLOOKUP($A119,'[2]Database Admin'!$A$3:$H$1000,8))</f>
        <v/>
      </c>
    </row>
    <row r="120" spans="1:8" x14ac:dyDescent="0.25">
      <c r="A120" s="3" t="str">
        <f t="shared" si="1"/>
        <v/>
      </c>
      <c r="B120" s="4" t="str">
        <f>IF($A120="","",VLOOKUP($A120,'[2]Database Admin'!$A$3:$H$1000,2))</f>
        <v/>
      </c>
      <c r="C120" s="4" t="str">
        <f>IF($A120="","",VLOOKUP($A120,'[2]Database Admin'!$A$3:$H$1000,3))</f>
        <v/>
      </c>
      <c r="D120" s="4" t="str">
        <f>IF($A120="","",VLOOKUP($A120,'[2]Database Admin'!$A$3:$H$1000,4))</f>
        <v/>
      </c>
      <c r="E120" s="4" t="str">
        <f>IF($A120="","",VLOOKUP($A120,'[2]Database Admin'!$A$3:$H$1000,5))</f>
        <v/>
      </c>
      <c r="F120" s="17" t="str">
        <f>IF($A120="","",VLOOKUP($A120,'[2]Database Admin'!$A$3:$H$1000,6))</f>
        <v/>
      </c>
      <c r="G120" s="4" t="str">
        <f>IF($A120="","",VLOOKUP($A120,'[2]Database Admin'!$A$3:$H$1000,7))</f>
        <v/>
      </c>
      <c r="H120" s="8" t="str">
        <f>IF($A120="","",VLOOKUP($A120,'[2]Database Admin'!$A$3:$H$1000,8))</f>
        <v/>
      </c>
    </row>
    <row r="121" spans="1:8" x14ac:dyDescent="0.25">
      <c r="A121" s="3" t="str">
        <f t="shared" si="1"/>
        <v/>
      </c>
      <c r="B121" s="4" t="str">
        <f>IF($A121="","",VLOOKUP($A121,'[2]Database Admin'!$A$3:$H$1000,2))</f>
        <v/>
      </c>
      <c r="C121" s="4" t="str">
        <f>IF($A121="","",VLOOKUP($A121,'[2]Database Admin'!$A$3:$H$1000,3))</f>
        <v/>
      </c>
      <c r="D121" s="4" t="str">
        <f>IF($A121="","",VLOOKUP($A121,'[2]Database Admin'!$A$3:$H$1000,4))</f>
        <v/>
      </c>
      <c r="E121" s="4" t="str">
        <f>IF($A121="","",VLOOKUP($A121,'[2]Database Admin'!$A$3:$H$1000,5))</f>
        <v/>
      </c>
      <c r="F121" s="17" t="str">
        <f>IF($A121="","",VLOOKUP($A121,'[2]Database Admin'!$A$3:$H$1000,6))</f>
        <v/>
      </c>
      <c r="G121" s="4" t="str">
        <f>IF($A121="","",VLOOKUP($A121,'[2]Database Admin'!$A$3:$H$1000,7))</f>
        <v/>
      </c>
      <c r="H121" s="8" t="str">
        <f>IF($A121="","",VLOOKUP($A121,'[2]Database Admin'!$A$3:$H$1000,8))</f>
        <v/>
      </c>
    </row>
    <row r="122" spans="1:8" x14ac:dyDescent="0.25">
      <c r="A122" s="3" t="str">
        <f t="shared" si="1"/>
        <v/>
      </c>
      <c r="B122" s="4" t="str">
        <f>IF($A122="","",VLOOKUP($A122,'[2]Database Admin'!$A$3:$H$1000,2))</f>
        <v/>
      </c>
      <c r="C122" s="4" t="str">
        <f>IF($A122="","",VLOOKUP($A122,'[2]Database Admin'!$A$3:$H$1000,3))</f>
        <v/>
      </c>
      <c r="D122" s="4" t="str">
        <f>IF($A122="","",VLOOKUP($A122,'[2]Database Admin'!$A$3:$H$1000,4))</f>
        <v/>
      </c>
      <c r="E122" s="4" t="str">
        <f>IF($A122="","",VLOOKUP($A122,'[2]Database Admin'!$A$3:$H$1000,5))</f>
        <v/>
      </c>
      <c r="F122" s="17" t="str">
        <f>IF($A122="","",VLOOKUP($A122,'[2]Database Admin'!$A$3:$H$1000,6))</f>
        <v/>
      </c>
      <c r="G122" s="4" t="str">
        <f>IF($A122="","",VLOOKUP($A122,'[2]Database Admin'!$A$3:$H$1000,7))</f>
        <v/>
      </c>
      <c r="H122" s="8" t="str">
        <f>IF($A122="","",VLOOKUP($A122,'[2]Database Admin'!$A$3:$H$1000,8))</f>
        <v/>
      </c>
    </row>
    <row r="123" spans="1:8" x14ac:dyDescent="0.25">
      <c r="A123" s="3" t="str">
        <f t="shared" si="1"/>
        <v/>
      </c>
      <c r="B123" s="4" t="str">
        <f>IF($A123="","",VLOOKUP($A123,'[2]Database Admin'!$A$3:$H$1000,2))</f>
        <v/>
      </c>
      <c r="C123" s="4" t="str">
        <f>IF($A123="","",VLOOKUP($A123,'[2]Database Admin'!$A$3:$H$1000,3))</f>
        <v/>
      </c>
      <c r="D123" s="4" t="str">
        <f>IF($A123="","",VLOOKUP($A123,'[2]Database Admin'!$A$3:$H$1000,4))</f>
        <v/>
      </c>
      <c r="E123" s="4" t="str">
        <f>IF($A123="","",VLOOKUP($A123,'[2]Database Admin'!$A$3:$H$1000,5))</f>
        <v/>
      </c>
      <c r="F123" s="17" t="str">
        <f>IF($A123="","",VLOOKUP($A123,'[2]Database Admin'!$A$3:$H$1000,6))</f>
        <v/>
      </c>
      <c r="G123" s="4" t="str">
        <f>IF($A123="","",VLOOKUP($A123,'[2]Database Admin'!$A$3:$H$1000,7))</f>
        <v/>
      </c>
      <c r="H123" s="8" t="str">
        <f>IF($A123="","",VLOOKUP($A123,'[2]Database Admin'!$A$3:$H$1000,8))</f>
        <v/>
      </c>
    </row>
    <row r="124" spans="1:8" x14ac:dyDescent="0.25">
      <c r="A124" s="3" t="str">
        <f t="shared" si="1"/>
        <v/>
      </c>
      <c r="B124" s="4" t="str">
        <f>IF($A124="","",VLOOKUP($A124,'[2]Database Admin'!$A$3:$H$1000,2))</f>
        <v/>
      </c>
      <c r="C124" s="4" t="str">
        <f>IF($A124="","",VLOOKUP($A124,'[2]Database Admin'!$A$3:$H$1000,3))</f>
        <v/>
      </c>
      <c r="D124" s="4" t="str">
        <f>IF($A124="","",VLOOKUP($A124,'[2]Database Admin'!$A$3:$H$1000,4))</f>
        <v/>
      </c>
      <c r="E124" s="4" t="str">
        <f>IF($A124="","",VLOOKUP($A124,'[2]Database Admin'!$A$3:$H$1000,5))</f>
        <v/>
      </c>
      <c r="F124" s="17" t="str">
        <f>IF($A124="","",VLOOKUP($A124,'[2]Database Admin'!$A$3:$H$1000,6))</f>
        <v/>
      </c>
      <c r="G124" s="4" t="str">
        <f>IF($A124="","",VLOOKUP($A124,'[2]Database Admin'!$A$3:$H$1000,7))</f>
        <v/>
      </c>
      <c r="H124" s="8" t="str">
        <f>IF($A124="","",VLOOKUP($A124,'[2]Database Admin'!$A$3:$H$1000,8))</f>
        <v/>
      </c>
    </row>
    <row r="125" spans="1:8" x14ac:dyDescent="0.25">
      <c r="A125" s="3" t="str">
        <f t="shared" si="1"/>
        <v/>
      </c>
      <c r="B125" s="4" t="str">
        <f>IF($A125="","",VLOOKUP($A125,'[2]Database Admin'!$A$3:$H$1000,2))</f>
        <v/>
      </c>
      <c r="C125" s="4" t="str">
        <f>IF($A125="","",VLOOKUP($A125,'[2]Database Admin'!$A$3:$H$1000,3))</f>
        <v/>
      </c>
      <c r="D125" s="4" t="str">
        <f>IF($A125="","",VLOOKUP($A125,'[2]Database Admin'!$A$3:$H$1000,4))</f>
        <v/>
      </c>
      <c r="E125" s="4" t="str">
        <f>IF($A125="","",VLOOKUP($A125,'[2]Database Admin'!$A$3:$H$1000,5))</f>
        <v/>
      </c>
      <c r="F125" s="17" t="str">
        <f>IF($A125="","",VLOOKUP($A125,'[2]Database Admin'!$A$3:$H$1000,6))</f>
        <v/>
      </c>
      <c r="G125" s="4" t="str">
        <f>IF($A125="","",VLOOKUP($A125,'[2]Database Admin'!$A$3:$H$1000,7))</f>
        <v/>
      </c>
      <c r="H125" s="8" t="str">
        <f>IF($A125="","",VLOOKUP($A125,'[2]Database Admin'!$A$3:$H$1000,8))</f>
        <v/>
      </c>
    </row>
    <row r="126" spans="1:8" x14ac:dyDescent="0.25">
      <c r="A126" s="3" t="str">
        <f t="shared" si="1"/>
        <v/>
      </c>
      <c r="B126" s="4" t="str">
        <f>IF($A126="","",VLOOKUP($A126,'[2]Database Admin'!$A$3:$H$1000,2))</f>
        <v/>
      </c>
      <c r="C126" s="4" t="str">
        <f>IF($A126="","",VLOOKUP($A126,'[2]Database Admin'!$A$3:$H$1000,3))</f>
        <v/>
      </c>
      <c r="D126" s="4" t="str">
        <f>IF($A126="","",VLOOKUP($A126,'[2]Database Admin'!$A$3:$H$1000,4))</f>
        <v/>
      </c>
      <c r="E126" s="4" t="str">
        <f>IF($A126="","",VLOOKUP($A126,'[2]Database Admin'!$A$3:$H$1000,5))</f>
        <v/>
      </c>
      <c r="F126" s="17" t="str">
        <f>IF($A126="","",VLOOKUP($A126,'[2]Database Admin'!$A$3:$H$1000,6))</f>
        <v/>
      </c>
      <c r="G126" s="4" t="str">
        <f>IF($A126="","",VLOOKUP($A126,'[2]Database Admin'!$A$3:$H$1000,7))</f>
        <v/>
      </c>
      <c r="H126" s="8" t="str">
        <f>IF($A126="","",VLOOKUP($A126,'[2]Database Admin'!$A$3:$H$1000,8))</f>
        <v/>
      </c>
    </row>
    <row r="127" spans="1:8" x14ac:dyDescent="0.25">
      <c r="A127" s="3" t="str">
        <f t="shared" si="1"/>
        <v/>
      </c>
      <c r="B127" s="4" t="str">
        <f>IF($A127="","",VLOOKUP($A127,'[2]Database Admin'!$A$3:$H$1000,2))</f>
        <v/>
      </c>
      <c r="C127" s="4" t="str">
        <f>IF($A127="","",VLOOKUP($A127,'[2]Database Admin'!$A$3:$H$1000,3))</f>
        <v/>
      </c>
      <c r="D127" s="4" t="str">
        <f>IF($A127="","",VLOOKUP($A127,'[2]Database Admin'!$A$3:$H$1000,4))</f>
        <v/>
      </c>
      <c r="E127" s="4" t="str">
        <f>IF($A127="","",VLOOKUP($A127,'[2]Database Admin'!$A$3:$H$1000,5))</f>
        <v/>
      </c>
      <c r="F127" s="17" t="str">
        <f>IF($A127="","",VLOOKUP($A127,'[2]Database Admin'!$A$3:$H$1000,6))</f>
        <v/>
      </c>
      <c r="G127" s="4" t="str">
        <f>IF($A127="","",VLOOKUP($A127,'[2]Database Admin'!$A$3:$H$1000,7))</f>
        <v/>
      </c>
      <c r="H127" s="8" t="str">
        <f>IF($A127="","",VLOOKUP($A127,'[2]Database Admin'!$A$3:$H$1000,8))</f>
        <v/>
      </c>
    </row>
    <row r="128" spans="1:8" x14ac:dyDescent="0.25">
      <c r="A128" s="3" t="str">
        <f t="shared" si="1"/>
        <v/>
      </c>
      <c r="B128" s="4" t="str">
        <f>IF($A128="","",VLOOKUP($A128,'[2]Database Admin'!$A$3:$H$1000,2))</f>
        <v/>
      </c>
      <c r="C128" s="4" t="str">
        <f>IF($A128="","",VLOOKUP($A128,'[2]Database Admin'!$A$3:$H$1000,3))</f>
        <v/>
      </c>
      <c r="D128" s="4" t="str">
        <f>IF($A128="","",VLOOKUP($A128,'[2]Database Admin'!$A$3:$H$1000,4))</f>
        <v/>
      </c>
      <c r="E128" s="4" t="str">
        <f>IF($A128="","",VLOOKUP($A128,'[2]Database Admin'!$A$3:$H$1000,5))</f>
        <v/>
      </c>
      <c r="F128" s="17" t="str">
        <f>IF($A128="","",VLOOKUP($A128,'[2]Database Admin'!$A$3:$H$1000,6))</f>
        <v/>
      </c>
      <c r="G128" s="4" t="str">
        <f>IF($A128="","",VLOOKUP($A128,'[2]Database Admin'!$A$3:$H$1000,7))</f>
        <v/>
      </c>
      <c r="H128" s="8" t="str">
        <f>IF($A128="","",VLOOKUP($A128,'[2]Database Admin'!$A$3:$H$1000,8))</f>
        <v/>
      </c>
    </row>
    <row r="129" spans="1:8" x14ac:dyDescent="0.25">
      <c r="A129" s="3" t="str">
        <f t="shared" si="1"/>
        <v/>
      </c>
      <c r="B129" s="4" t="str">
        <f>IF($A129="","",VLOOKUP($A129,'[2]Database Admin'!$A$3:$H$1000,2))</f>
        <v/>
      </c>
      <c r="C129" s="4" t="str">
        <f>IF($A129="","",VLOOKUP($A129,'[2]Database Admin'!$A$3:$H$1000,3))</f>
        <v/>
      </c>
      <c r="D129" s="4" t="str">
        <f>IF($A129="","",VLOOKUP($A129,'[2]Database Admin'!$A$3:$H$1000,4))</f>
        <v/>
      </c>
      <c r="E129" s="4" t="str">
        <f>IF($A129="","",VLOOKUP($A129,'[2]Database Admin'!$A$3:$H$1000,5))</f>
        <v/>
      </c>
      <c r="F129" s="17" t="str">
        <f>IF($A129="","",VLOOKUP($A129,'[2]Database Admin'!$A$3:$H$1000,6))</f>
        <v/>
      </c>
      <c r="G129" s="4" t="str">
        <f>IF($A129="","",VLOOKUP($A129,'[2]Database Admin'!$A$3:$H$1000,7))</f>
        <v/>
      </c>
      <c r="H129" s="8" t="str">
        <f>IF($A129="","",VLOOKUP($A129,'[2]Database Admin'!$A$3:$H$1000,8))</f>
        <v/>
      </c>
    </row>
    <row r="130" spans="1:8" x14ac:dyDescent="0.25">
      <c r="A130" s="3" t="str">
        <f t="shared" si="1"/>
        <v/>
      </c>
      <c r="B130" s="4" t="str">
        <f>IF($A130="","",VLOOKUP($A130,'[2]Database Admin'!$A$3:$H$1000,2))</f>
        <v/>
      </c>
      <c r="C130" s="4" t="str">
        <f>IF($A130="","",VLOOKUP($A130,'[2]Database Admin'!$A$3:$H$1000,3))</f>
        <v/>
      </c>
      <c r="D130" s="4" t="str">
        <f>IF($A130="","",VLOOKUP($A130,'[2]Database Admin'!$A$3:$H$1000,4))</f>
        <v/>
      </c>
      <c r="E130" s="4" t="str">
        <f>IF($A130="","",VLOOKUP($A130,'[2]Database Admin'!$A$3:$H$1000,5))</f>
        <v/>
      </c>
      <c r="F130" s="17" t="str">
        <f>IF($A130="","",VLOOKUP($A130,'[2]Database Admin'!$A$3:$H$1000,6))</f>
        <v/>
      </c>
      <c r="G130" s="4" t="str">
        <f>IF($A130="","",VLOOKUP($A130,'[2]Database Admin'!$A$3:$H$1000,7))</f>
        <v/>
      </c>
      <c r="H130" s="8" t="str">
        <f>IF($A130="","",VLOOKUP($A130,'[2]Database Admin'!$A$3:$H$1000,8))</f>
        <v/>
      </c>
    </row>
    <row r="131" spans="1:8" x14ac:dyDescent="0.25">
      <c r="A131" s="3" t="str">
        <f t="shared" si="1"/>
        <v/>
      </c>
      <c r="B131" s="4" t="str">
        <f>IF($A131="","",VLOOKUP($A131,'[2]Database Admin'!$A$3:$H$1000,2))</f>
        <v/>
      </c>
      <c r="C131" s="4" t="str">
        <f>IF($A131="","",VLOOKUP($A131,'[2]Database Admin'!$A$3:$H$1000,3))</f>
        <v/>
      </c>
      <c r="D131" s="4" t="str">
        <f>IF($A131="","",VLOOKUP($A131,'[2]Database Admin'!$A$3:$H$1000,4))</f>
        <v/>
      </c>
      <c r="E131" s="4" t="str">
        <f>IF($A131="","",VLOOKUP($A131,'[2]Database Admin'!$A$3:$H$1000,5))</f>
        <v/>
      </c>
      <c r="F131" s="17" t="str">
        <f>IF($A131="","",VLOOKUP($A131,'[2]Database Admin'!$A$3:$H$1000,6))</f>
        <v/>
      </c>
      <c r="G131" s="4" t="str">
        <f>IF($A131="","",VLOOKUP($A131,'[2]Database Admin'!$A$3:$H$1000,7))</f>
        <v/>
      </c>
      <c r="H131" s="8" t="str">
        <f>IF($A131="","",VLOOKUP($A131,'[2]Database Admin'!$A$3:$H$1000,8))</f>
        <v/>
      </c>
    </row>
    <row r="132" spans="1:8" x14ac:dyDescent="0.25">
      <c r="A132" s="3" t="str">
        <f t="shared" si="1"/>
        <v/>
      </c>
      <c r="B132" s="4" t="str">
        <f>IF($A132="","",VLOOKUP($A132,'[2]Database Admin'!$A$3:$H$1000,2))</f>
        <v/>
      </c>
      <c r="C132" s="4" t="str">
        <f>IF($A132="","",VLOOKUP($A132,'[2]Database Admin'!$A$3:$H$1000,3))</f>
        <v/>
      </c>
      <c r="D132" s="4" t="str">
        <f>IF($A132="","",VLOOKUP($A132,'[2]Database Admin'!$A$3:$H$1000,4))</f>
        <v/>
      </c>
      <c r="E132" s="4" t="str">
        <f>IF($A132="","",VLOOKUP($A132,'[2]Database Admin'!$A$3:$H$1000,5))</f>
        <v/>
      </c>
      <c r="F132" s="17" t="str">
        <f>IF($A132="","",VLOOKUP($A132,'[2]Database Admin'!$A$3:$H$1000,6))</f>
        <v/>
      </c>
      <c r="G132" s="4" t="str">
        <f>IF($A132="","",VLOOKUP($A132,'[2]Database Admin'!$A$3:$H$1000,7))</f>
        <v/>
      </c>
      <c r="H132" s="8" t="str">
        <f>IF($A132="","",VLOOKUP($A132,'[2]Database Admin'!$A$3:$H$1000,8))</f>
        <v/>
      </c>
    </row>
    <row r="133" spans="1:8" x14ac:dyDescent="0.25">
      <c r="A133" s="3" t="str">
        <f t="shared" si="1"/>
        <v/>
      </c>
      <c r="B133" s="4" t="str">
        <f>IF($A133="","",VLOOKUP($A133,'[2]Database Admin'!$A$3:$H$1000,2))</f>
        <v/>
      </c>
      <c r="C133" s="4" t="str">
        <f>IF($A133="","",VLOOKUP($A133,'[2]Database Admin'!$A$3:$H$1000,3))</f>
        <v/>
      </c>
      <c r="D133" s="4" t="str">
        <f>IF($A133="","",VLOOKUP($A133,'[2]Database Admin'!$A$3:$H$1000,4))</f>
        <v/>
      </c>
      <c r="E133" s="4" t="str">
        <f>IF($A133="","",VLOOKUP($A133,'[2]Database Admin'!$A$3:$H$1000,5))</f>
        <v/>
      </c>
      <c r="F133" s="17" t="str">
        <f>IF($A133="","",VLOOKUP($A133,'[2]Database Admin'!$A$3:$H$1000,6))</f>
        <v/>
      </c>
      <c r="G133" s="4" t="str">
        <f>IF($A133="","",VLOOKUP($A133,'[2]Database Admin'!$A$3:$H$1000,7))</f>
        <v/>
      </c>
      <c r="H133" s="8" t="str">
        <f>IF($A133="","",VLOOKUP($A133,'[2]Database Admin'!$A$3:$H$1000,8))</f>
        <v/>
      </c>
    </row>
    <row r="134" spans="1:8" x14ac:dyDescent="0.25">
      <c r="A134" s="3" t="str">
        <f t="shared" si="1"/>
        <v/>
      </c>
      <c r="B134" s="4" t="str">
        <f>IF($A134="","",VLOOKUP($A134,'[2]Database Admin'!$A$3:$H$1000,2))</f>
        <v/>
      </c>
      <c r="C134" s="4" t="str">
        <f>IF($A134="","",VLOOKUP($A134,'[2]Database Admin'!$A$3:$H$1000,3))</f>
        <v/>
      </c>
      <c r="D134" s="4" t="str">
        <f>IF($A134="","",VLOOKUP($A134,'[2]Database Admin'!$A$3:$H$1000,4))</f>
        <v/>
      </c>
      <c r="E134" s="4" t="str">
        <f>IF($A134="","",VLOOKUP($A134,'[2]Database Admin'!$A$3:$H$1000,5))</f>
        <v/>
      </c>
      <c r="F134" s="17" t="str">
        <f>IF($A134="","",VLOOKUP($A134,'[2]Database Admin'!$A$3:$H$1000,6))</f>
        <v/>
      </c>
      <c r="G134" s="4" t="str">
        <f>IF($A134="","",VLOOKUP($A134,'[2]Database Admin'!$A$3:$H$1000,7))</f>
        <v/>
      </c>
      <c r="H134" s="8" t="str">
        <f>IF($A134="","",VLOOKUP($A134,'[2]Database Admin'!$A$3:$H$1000,8))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IF($A135="","",VLOOKUP($A135,'[2]Database Admin'!$A$3:$H$1000,2))</f>
        <v/>
      </c>
      <c r="C135" s="4" t="str">
        <f>IF($A135="","",VLOOKUP($A135,'[2]Database Admin'!$A$3:$H$1000,3))</f>
        <v/>
      </c>
      <c r="D135" s="4" t="str">
        <f>IF($A135="","",VLOOKUP($A135,'[2]Database Admin'!$A$3:$H$1000,4))</f>
        <v/>
      </c>
      <c r="E135" s="4" t="str">
        <f>IF($A135="","",VLOOKUP($A135,'[2]Database Admin'!$A$3:$H$1000,5))</f>
        <v/>
      </c>
      <c r="F135" s="17" t="str">
        <f>IF($A135="","",VLOOKUP($A135,'[2]Database Admin'!$A$3:$H$1000,6))</f>
        <v/>
      </c>
      <c r="G135" s="4" t="str">
        <f>IF($A135="","",VLOOKUP($A135,'[2]Database Admin'!$A$3:$H$1000,7))</f>
        <v/>
      </c>
      <c r="H135" s="8" t="str">
        <f>IF($A135="","",VLOOKUP($A135,'[2]Database Admin'!$A$3:$H$1000,8))</f>
        <v/>
      </c>
    </row>
    <row r="136" spans="1:8" x14ac:dyDescent="0.25">
      <c r="A136" s="3" t="str">
        <f t="shared" si="2"/>
        <v/>
      </c>
      <c r="B136" s="4" t="str">
        <f>IF($A136="","",VLOOKUP($A136,'[2]Database Admin'!$A$3:$H$1000,2))</f>
        <v/>
      </c>
      <c r="C136" s="4" t="str">
        <f>IF($A136="","",VLOOKUP($A136,'[2]Database Admin'!$A$3:$H$1000,3))</f>
        <v/>
      </c>
      <c r="D136" s="4" t="str">
        <f>IF($A136="","",VLOOKUP($A136,'[2]Database Admin'!$A$3:$H$1000,4))</f>
        <v/>
      </c>
      <c r="E136" s="4" t="str">
        <f>IF($A136="","",VLOOKUP($A136,'[2]Database Admin'!$A$3:$H$1000,5))</f>
        <v/>
      </c>
      <c r="F136" s="17" t="str">
        <f>IF($A136="","",VLOOKUP($A136,'[2]Database Admin'!$A$3:$H$1000,6))</f>
        <v/>
      </c>
      <c r="G136" s="4" t="str">
        <f>IF($A136="","",VLOOKUP($A136,'[2]Database Admin'!$A$3:$H$1000,7))</f>
        <v/>
      </c>
      <c r="H136" s="8" t="str">
        <f>IF($A136="","",VLOOKUP($A136,'[2]Database Admin'!$A$3:$H$1000,8))</f>
        <v/>
      </c>
    </row>
    <row r="137" spans="1:8" x14ac:dyDescent="0.25">
      <c r="A137" s="3" t="str">
        <f t="shared" si="2"/>
        <v/>
      </c>
      <c r="B137" s="4" t="str">
        <f>IF($A137="","",VLOOKUP($A137,'[2]Database Admin'!$A$3:$H$1000,2))</f>
        <v/>
      </c>
      <c r="C137" s="4" t="str">
        <f>IF($A137="","",VLOOKUP($A137,'[2]Database Admin'!$A$3:$H$1000,3))</f>
        <v/>
      </c>
      <c r="D137" s="4" t="str">
        <f>IF($A137="","",VLOOKUP($A137,'[2]Database Admin'!$A$3:$H$1000,4))</f>
        <v/>
      </c>
      <c r="E137" s="4" t="str">
        <f>IF($A137="","",VLOOKUP($A137,'[2]Database Admin'!$A$3:$H$1000,5))</f>
        <v/>
      </c>
      <c r="F137" s="17" t="str">
        <f>IF($A137="","",VLOOKUP($A137,'[2]Database Admin'!$A$3:$H$1000,6))</f>
        <v/>
      </c>
      <c r="G137" s="4" t="str">
        <f>IF($A137="","",VLOOKUP($A137,'[2]Database Admin'!$A$3:$H$1000,7))</f>
        <v/>
      </c>
      <c r="H137" s="8" t="str">
        <f>IF($A137="","",VLOOKUP($A137,'[2]Database Admin'!$A$3:$H$1000,8))</f>
        <v/>
      </c>
    </row>
    <row r="138" spans="1:8" x14ac:dyDescent="0.25">
      <c r="A138" s="3" t="str">
        <f t="shared" si="2"/>
        <v/>
      </c>
      <c r="B138" s="4" t="str">
        <f>IF($A138="","",VLOOKUP($A138,'[2]Database Admin'!$A$3:$H$1000,2))</f>
        <v/>
      </c>
      <c r="C138" s="4" t="str">
        <f>IF($A138="","",VLOOKUP($A138,'[2]Database Admin'!$A$3:$H$1000,3))</f>
        <v/>
      </c>
      <c r="D138" s="4" t="str">
        <f>IF($A138="","",VLOOKUP($A138,'[2]Database Admin'!$A$3:$H$1000,4))</f>
        <v/>
      </c>
      <c r="E138" s="4" t="str">
        <f>IF($A138="","",VLOOKUP($A138,'[2]Database Admin'!$A$3:$H$1000,5))</f>
        <v/>
      </c>
      <c r="F138" s="17" t="str">
        <f>IF($A138="","",VLOOKUP($A138,'[2]Database Admin'!$A$3:$H$1000,6))</f>
        <v/>
      </c>
      <c r="G138" s="4" t="str">
        <f>IF($A138="","",VLOOKUP($A138,'[2]Database Admin'!$A$3:$H$1000,7))</f>
        <v/>
      </c>
      <c r="H138" s="8" t="str">
        <f>IF($A138="","",VLOOKUP($A138,'[2]Database Admin'!$A$3:$H$1000,8))</f>
        <v/>
      </c>
    </row>
    <row r="139" spans="1:8" x14ac:dyDescent="0.25">
      <c r="A139" s="3" t="str">
        <f t="shared" si="2"/>
        <v/>
      </c>
      <c r="B139" s="4" t="str">
        <f>IF($A139="","",VLOOKUP($A139,'[2]Database Admin'!$A$3:$H$1000,2))</f>
        <v/>
      </c>
      <c r="C139" s="4" t="str">
        <f>IF($A139="","",VLOOKUP($A139,'[2]Database Admin'!$A$3:$H$1000,3))</f>
        <v/>
      </c>
      <c r="D139" s="4" t="str">
        <f>IF($A139="","",VLOOKUP($A139,'[2]Database Admin'!$A$3:$H$1000,4))</f>
        <v/>
      </c>
      <c r="E139" s="4" t="str">
        <f>IF($A139="","",VLOOKUP($A139,'[2]Database Admin'!$A$3:$H$1000,5))</f>
        <v/>
      </c>
      <c r="F139" s="17" t="str">
        <f>IF($A139="","",VLOOKUP($A139,'[2]Database Admin'!$A$3:$H$1000,6))</f>
        <v/>
      </c>
      <c r="G139" s="4" t="str">
        <f>IF($A139="","",VLOOKUP($A139,'[2]Database Admin'!$A$3:$H$1000,7))</f>
        <v/>
      </c>
      <c r="H139" s="8" t="str">
        <f>IF($A139="","",VLOOKUP($A139,'[2]Database Admin'!$A$3:$H$1000,8))</f>
        <v/>
      </c>
    </row>
    <row r="140" spans="1:8" x14ac:dyDescent="0.25">
      <c r="A140" s="3" t="str">
        <f t="shared" si="2"/>
        <v/>
      </c>
      <c r="B140" s="4" t="str">
        <f>IF($A140="","",VLOOKUP($A140,'[2]Database Admin'!$A$3:$H$1000,2))</f>
        <v/>
      </c>
      <c r="C140" s="4" t="str">
        <f>IF($A140="","",VLOOKUP($A140,'[2]Database Admin'!$A$3:$H$1000,3))</f>
        <v/>
      </c>
      <c r="D140" s="4" t="str">
        <f>IF($A140="","",VLOOKUP($A140,'[2]Database Admin'!$A$3:$H$1000,4))</f>
        <v/>
      </c>
      <c r="E140" s="4" t="str">
        <f>IF($A140="","",VLOOKUP($A140,'[2]Database Admin'!$A$3:$H$1000,5))</f>
        <v/>
      </c>
      <c r="F140" s="17" t="str">
        <f>IF($A140="","",VLOOKUP($A140,'[2]Database Admin'!$A$3:$H$1000,6))</f>
        <v/>
      </c>
      <c r="G140" s="4" t="str">
        <f>IF($A140="","",VLOOKUP($A140,'[2]Database Admin'!$A$3:$H$1000,7))</f>
        <v/>
      </c>
      <c r="H140" s="8" t="str">
        <f>IF($A140="","",VLOOKUP($A140,'[2]Database Admin'!$A$3:$H$1000,8))</f>
        <v/>
      </c>
    </row>
    <row r="141" spans="1:8" x14ac:dyDescent="0.25">
      <c r="A141" s="3" t="str">
        <f t="shared" si="2"/>
        <v/>
      </c>
      <c r="B141" s="4" t="str">
        <f>IF($A141="","",VLOOKUP($A141,'[2]Database Admin'!$A$3:$H$1000,2))</f>
        <v/>
      </c>
      <c r="C141" s="4" t="str">
        <f>IF($A141="","",VLOOKUP($A141,'[2]Database Admin'!$A$3:$H$1000,3))</f>
        <v/>
      </c>
      <c r="D141" s="4" t="str">
        <f>IF($A141="","",VLOOKUP($A141,'[2]Database Admin'!$A$3:$H$1000,4))</f>
        <v/>
      </c>
      <c r="E141" s="4" t="str">
        <f>IF($A141="","",VLOOKUP($A141,'[2]Database Admin'!$A$3:$H$1000,5))</f>
        <v/>
      </c>
      <c r="F141" s="17" t="str">
        <f>IF($A141="","",VLOOKUP($A141,'[2]Database Admin'!$A$3:$H$1000,6))</f>
        <v/>
      </c>
      <c r="G141" s="4" t="str">
        <f>IF($A141="","",VLOOKUP($A141,'[2]Database Admin'!$A$3:$H$1000,7))</f>
        <v/>
      </c>
      <c r="H141" s="8" t="str">
        <f>IF($A141="","",VLOOKUP($A141,'[2]Database Admin'!$A$3:$H$1000,8))</f>
        <v/>
      </c>
    </row>
    <row r="142" spans="1:8" x14ac:dyDescent="0.25">
      <c r="A142" s="3" t="str">
        <f t="shared" si="2"/>
        <v/>
      </c>
      <c r="B142" s="4" t="str">
        <f>IF($A142="","",VLOOKUP($A142,'[2]Database Admin'!$A$3:$H$1000,2))</f>
        <v/>
      </c>
      <c r="C142" s="4" t="str">
        <f>IF($A142="","",VLOOKUP($A142,'[2]Database Admin'!$A$3:$H$1000,3))</f>
        <v/>
      </c>
      <c r="D142" s="4" t="str">
        <f>IF($A142="","",VLOOKUP($A142,'[2]Database Admin'!$A$3:$H$1000,4))</f>
        <v/>
      </c>
      <c r="E142" s="4" t="str">
        <f>IF($A142="","",VLOOKUP($A142,'[2]Database Admin'!$A$3:$H$1000,5))</f>
        <v/>
      </c>
      <c r="F142" s="17" t="str">
        <f>IF($A142="","",VLOOKUP($A142,'[2]Database Admin'!$A$3:$H$1000,6))</f>
        <v/>
      </c>
      <c r="G142" s="4" t="str">
        <f>IF($A142="","",VLOOKUP($A142,'[2]Database Admin'!$A$3:$H$1000,7))</f>
        <v/>
      </c>
      <c r="H142" s="8" t="str">
        <f>IF($A142="","",VLOOKUP($A142,'[2]Database Admin'!$A$3:$H$1000,8))</f>
        <v/>
      </c>
    </row>
    <row r="143" spans="1:8" x14ac:dyDescent="0.25">
      <c r="A143" s="3" t="str">
        <f t="shared" si="2"/>
        <v/>
      </c>
      <c r="B143" s="4" t="str">
        <f>IF($A143="","",VLOOKUP($A143,'[2]Database Admin'!$A$3:$H$1000,2))</f>
        <v/>
      </c>
      <c r="C143" s="4" t="str">
        <f>IF($A143="","",VLOOKUP($A143,'[2]Database Admin'!$A$3:$H$1000,3))</f>
        <v/>
      </c>
      <c r="D143" s="4" t="str">
        <f>IF($A143="","",VLOOKUP($A143,'[2]Database Admin'!$A$3:$H$1000,4))</f>
        <v/>
      </c>
      <c r="E143" s="4" t="str">
        <f>IF($A143="","",VLOOKUP($A143,'[2]Database Admin'!$A$3:$H$1000,5))</f>
        <v/>
      </c>
      <c r="F143" s="17" t="str">
        <f>IF($A143="","",VLOOKUP($A143,'[2]Database Admin'!$A$3:$H$1000,6))</f>
        <v/>
      </c>
      <c r="G143" s="4" t="str">
        <f>IF($A143="","",VLOOKUP($A143,'[2]Database Admin'!$A$3:$H$1000,7))</f>
        <v/>
      </c>
      <c r="H143" s="8" t="str">
        <f>IF($A143="","",VLOOKUP($A143,'[2]Database Admin'!$A$3:$H$1000,8))</f>
        <v/>
      </c>
    </row>
    <row r="144" spans="1:8" x14ac:dyDescent="0.25">
      <c r="A144" s="3" t="str">
        <f t="shared" si="2"/>
        <v/>
      </c>
      <c r="B144" s="4" t="str">
        <f>IF($A144="","",VLOOKUP($A144,'[2]Database Admin'!$A$3:$H$1000,2))</f>
        <v/>
      </c>
      <c r="C144" s="4" t="str">
        <f>IF($A144="","",VLOOKUP($A144,'[2]Database Admin'!$A$3:$H$1000,3))</f>
        <v/>
      </c>
      <c r="D144" s="4" t="str">
        <f>IF($A144="","",VLOOKUP($A144,'[2]Database Admin'!$A$3:$H$1000,4))</f>
        <v/>
      </c>
      <c r="E144" s="4" t="str">
        <f>IF($A144="","",VLOOKUP($A144,'[2]Database Admin'!$A$3:$H$1000,5))</f>
        <v/>
      </c>
      <c r="F144" s="17" t="str">
        <f>IF($A144="","",VLOOKUP($A144,'[2]Database Admin'!$A$3:$H$1000,6))</f>
        <v/>
      </c>
      <c r="G144" s="4" t="str">
        <f>IF($A144="","",VLOOKUP($A144,'[2]Database Admin'!$A$3:$H$1000,7))</f>
        <v/>
      </c>
      <c r="H144" s="8" t="str">
        <f>IF($A144="","",VLOOKUP($A144,'[2]Database Admin'!$A$3:$H$1000,8))</f>
        <v/>
      </c>
    </row>
    <row r="145" spans="1:8" x14ac:dyDescent="0.25">
      <c r="A145" s="3" t="str">
        <f t="shared" si="2"/>
        <v/>
      </c>
      <c r="B145" s="4" t="str">
        <f>IF($A145="","",VLOOKUP($A145,'[2]Database Admin'!$A$3:$H$1000,2))</f>
        <v/>
      </c>
      <c r="C145" s="4" t="str">
        <f>IF($A145="","",VLOOKUP($A145,'[2]Database Admin'!$A$3:$H$1000,3))</f>
        <v/>
      </c>
      <c r="D145" s="4" t="str">
        <f>IF($A145="","",VLOOKUP($A145,'[2]Database Admin'!$A$3:$H$1000,4))</f>
        <v/>
      </c>
      <c r="E145" s="4" t="str">
        <f>IF($A145="","",VLOOKUP($A145,'[2]Database Admin'!$A$3:$H$1000,5))</f>
        <v/>
      </c>
      <c r="F145" s="17" t="str">
        <f>IF($A145="","",VLOOKUP($A145,'[2]Database Admin'!$A$3:$H$1000,6))</f>
        <v/>
      </c>
      <c r="G145" s="4" t="str">
        <f>IF($A145="","",VLOOKUP($A145,'[2]Database Admin'!$A$3:$H$1000,7))</f>
        <v/>
      </c>
      <c r="H145" s="8" t="str">
        <f>IF($A145="","",VLOOKUP($A145,'[2]Database Admin'!$A$3:$H$1000,8))</f>
        <v/>
      </c>
    </row>
    <row r="146" spans="1:8" x14ac:dyDescent="0.25">
      <c r="A146" s="3" t="str">
        <f t="shared" si="2"/>
        <v/>
      </c>
      <c r="B146" s="4" t="str">
        <f>IF($A146="","",VLOOKUP($A146,'[2]Database Admin'!$A$3:$H$1000,2))</f>
        <v/>
      </c>
      <c r="C146" s="4" t="str">
        <f>IF($A146="","",VLOOKUP($A146,'[2]Database Admin'!$A$3:$H$1000,3))</f>
        <v/>
      </c>
      <c r="D146" s="4" t="str">
        <f>IF($A146="","",VLOOKUP($A146,'[2]Database Admin'!$A$3:$H$1000,4))</f>
        <v/>
      </c>
      <c r="E146" s="4" t="str">
        <f>IF($A146="","",VLOOKUP($A146,'[2]Database Admin'!$A$3:$H$1000,5))</f>
        <v/>
      </c>
      <c r="F146" s="17" t="str">
        <f>IF($A146="","",VLOOKUP($A146,'[2]Database Admin'!$A$3:$H$1000,6))</f>
        <v/>
      </c>
      <c r="G146" s="4" t="str">
        <f>IF($A146="","",VLOOKUP($A146,'[2]Database Admin'!$A$3:$H$1000,7))</f>
        <v/>
      </c>
      <c r="H146" s="8" t="str">
        <f>IF($A146="","",VLOOKUP($A146,'[2]Database Admin'!$A$3:$H$1000,8))</f>
        <v/>
      </c>
    </row>
    <row r="147" spans="1:8" x14ac:dyDescent="0.25">
      <c r="A147" s="3" t="str">
        <f t="shared" si="2"/>
        <v/>
      </c>
      <c r="B147" s="4" t="str">
        <f>IF($A147="","",VLOOKUP($A147,'[2]Database Admin'!$A$3:$H$1000,2))</f>
        <v/>
      </c>
      <c r="C147" s="4" t="str">
        <f>IF($A147="","",VLOOKUP($A147,'[2]Database Admin'!$A$3:$H$1000,3))</f>
        <v/>
      </c>
      <c r="D147" s="4" t="str">
        <f>IF($A147="","",VLOOKUP($A147,'[2]Database Admin'!$A$3:$H$1000,4))</f>
        <v/>
      </c>
      <c r="E147" s="4" t="str">
        <f>IF($A147="","",VLOOKUP($A147,'[2]Database Admin'!$A$3:$H$1000,5))</f>
        <v/>
      </c>
      <c r="F147" s="17" t="str">
        <f>IF($A147="","",VLOOKUP($A147,'[2]Database Admin'!$A$3:$H$1000,6))</f>
        <v/>
      </c>
      <c r="G147" s="4" t="str">
        <f>IF($A147="","",VLOOKUP($A147,'[2]Database Admin'!$A$3:$H$1000,7))</f>
        <v/>
      </c>
      <c r="H147" s="8" t="str">
        <f>IF($A147="","",VLOOKUP($A147,'[2]Database Admin'!$A$3:$H$1000,8))</f>
        <v/>
      </c>
    </row>
    <row r="148" spans="1:8" x14ac:dyDescent="0.25">
      <c r="A148" s="3" t="str">
        <f t="shared" si="2"/>
        <v/>
      </c>
      <c r="B148" s="4" t="str">
        <f>IF($A148="","",VLOOKUP($A148,'[2]Database Admin'!$A$3:$H$1000,2))</f>
        <v/>
      </c>
      <c r="C148" s="4" t="str">
        <f>IF($A148="","",VLOOKUP($A148,'[2]Database Admin'!$A$3:$H$1000,3))</f>
        <v/>
      </c>
      <c r="D148" s="4" t="str">
        <f>IF($A148="","",VLOOKUP($A148,'[2]Database Admin'!$A$3:$H$1000,4))</f>
        <v/>
      </c>
      <c r="E148" s="4" t="str">
        <f>IF($A148="","",VLOOKUP($A148,'[2]Database Admin'!$A$3:$H$1000,5))</f>
        <v/>
      </c>
      <c r="F148" s="17" t="str">
        <f>IF($A148="","",VLOOKUP($A148,'[2]Database Admin'!$A$3:$H$1000,6))</f>
        <v/>
      </c>
      <c r="G148" s="4" t="str">
        <f>IF($A148="","",VLOOKUP($A148,'[2]Database Admin'!$A$3:$H$1000,7))</f>
        <v/>
      </c>
      <c r="H148" s="8" t="str">
        <f>IF($A148="","",VLOOKUP($A148,'[2]Database Admin'!$A$3:$H$1000,8))</f>
        <v/>
      </c>
    </row>
    <row r="149" spans="1:8" x14ac:dyDescent="0.25">
      <c r="A149" s="3" t="str">
        <f t="shared" si="2"/>
        <v/>
      </c>
      <c r="B149" s="4" t="str">
        <f>IF($A149="","",VLOOKUP($A149,'[2]Database Admin'!$A$3:$H$1000,2))</f>
        <v/>
      </c>
      <c r="C149" s="4" t="str">
        <f>IF($A149="","",VLOOKUP($A149,'[2]Database Admin'!$A$3:$H$1000,3))</f>
        <v/>
      </c>
      <c r="D149" s="4" t="str">
        <f>IF($A149="","",VLOOKUP($A149,'[2]Database Admin'!$A$3:$H$1000,4))</f>
        <v/>
      </c>
      <c r="E149" s="4" t="str">
        <f>IF($A149="","",VLOOKUP($A149,'[2]Database Admin'!$A$3:$H$1000,5))</f>
        <v/>
      </c>
      <c r="F149" s="17" t="str">
        <f>IF($A149="","",VLOOKUP($A149,'[2]Database Admin'!$A$3:$H$1000,6))</f>
        <v/>
      </c>
      <c r="G149" s="4" t="str">
        <f>IF($A149="","",VLOOKUP($A149,'[2]Database Admin'!$A$3:$H$1000,7))</f>
        <v/>
      </c>
      <c r="H149" s="8" t="str">
        <f>IF($A149="","",VLOOKUP($A149,'[2]Database Admin'!$A$3:$H$1000,8))</f>
        <v/>
      </c>
    </row>
    <row r="150" spans="1:8" x14ac:dyDescent="0.25">
      <c r="A150" s="3" t="str">
        <f t="shared" si="2"/>
        <v/>
      </c>
      <c r="B150" s="4" t="str">
        <f>IF($A150="","",VLOOKUP($A150,'[2]Database Admin'!$A$3:$H$1000,2))</f>
        <v/>
      </c>
      <c r="C150" s="4" t="str">
        <f>IF($A150="","",VLOOKUP($A150,'[2]Database Admin'!$A$3:$H$1000,3))</f>
        <v/>
      </c>
      <c r="D150" s="4" t="str">
        <f>IF($A150="","",VLOOKUP($A150,'[2]Database Admin'!$A$3:$H$1000,4))</f>
        <v/>
      </c>
      <c r="E150" s="4" t="str">
        <f>IF($A150="","",VLOOKUP($A150,'[2]Database Admin'!$A$3:$H$1000,5))</f>
        <v/>
      </c>
      <c r="F150" s="17" t="str">
        <f>IF($A150="","",VLOOKUP($A150,'[2]Database Admin'!$A$3:$H$1000,6))</f>
        <v/>
      </c>
      <c r="G150" s="4" t="str">
        <f>IF($A150="","",VLOOKUP($A150,'[2]Database Admin'!$A$3:$H$1000,7))</f>
        <v/>
      </c>
      <c r="H150" s="8" t="str">
        <f>IF($A150="","",VLOOKUP($A150,'[2]Database Admin'!$A$3:$H$1000,8))</f>
        <v/>
      </c>
    </row>
    <row r="151" spans="1:8" x14ac:dyDescent="0.25">
      <c r="A151" s="3" t="str">
        <f t="shared" si="2"/>
        <v/>
      </c>
      <c r="B151" s="4" t="str">
        <f>IF($A151="","",VLOOKUP($A151,'[2]Database Admin'!$A$3:$H$1000,2))</f>
        <v/>
      </c>
      <c r="C151" s="4" t="str">
        <f>IF($A151="","",VLOOKUP($A151,'[2]Database Admin'!$A$3:$H$1000,3))</f>
        <v/>
      </c>
      <c r="D151" s="4" t="str">
        <f>IF($A151="","",VLOOKUP($A151,'[2]Database Admin'!$A$3:$H$1000,4))</f>
        <v/>
      </c>
      <c r="E151" s="4" t="str">
        <f>IF($A151="","",VLOOKUP($A151,'[2]Database Admin'!$A$3:$H$1000,5))</f>
        <v/>
      </c>
      <c r="F151" s="17" t="str">
        <f>IF($A151="","",VLOOKUP($A151,'[2]Database Admin'!$A$3:$H$1000,6))</f>
        <v/>
      </c>
      <c r="G151" s="4" t="str">
        <f>IF($A151="","",VLOOKUP($A151,'[2]Database Admin'!$A$3:$H$1000,7))</f>
        <v/>
      </c>
      <c r="H151" s="8" t="str">
        <f>IF($A151="","",VLOOKUP($A151,'[2]Database Admin'!$A$3:$H$1000,8))</f>
        <v/>
      </c>
    </row>
    <row r="152" spans="1:8" x14ac:dyDescent="0.25">
      <c r="A152" s="3" t="str">
        <f t="shared" si="2"/>
        <v/>
      </c>
      <c r="B152" s="4" t="str">
        <f>IF($A152="","",VLOOKUP($A152,'[2]Database Admin'!$A$3:$H$1000,2))</f>
        <v/>
      </c>
      <c r="C152" s="4" t="str">
        <f>IF($A152="","",VLOOKUP($A152,'[2]Database Admin'!$A$3:$H$1000,3))</f>
        <v/>
      </c>
      <c r="D152" s="4" t="str">
        <f>IF($A152="","",VLOOKUP($A152,'[2]Database Admin'!$A$3:$H$1000,4))</f>
        <v/>
      </c>
      <c r="E152" s="4" t="str">
        <f>IF($A152="","",VLOOKUP($A152,'[2]Database Admin'!$A$3:$H$1000,5))</f>
        <v/>
      </c>
      <c r="F152" s="17" t="str">
        <f>IF($A152="","",VLOOKUP($A152,'[2]Database Admin'!$A$3:$H$1000,6))</f>
        <v/>
      </c>
      <c r="G152" s="4" t="str">
        <f>IF($A152="","",VLOOKUP($A152,'[2]Database Admin'!$A$3:$H$1000,7))</f>
        <v/>
      </c>
      <c r="H152" s="8" t="str">
        <f>IF($A152="","",VLOOKUP($A152,'[2]Database Admin'!$A$3:$H$1000,8))</f>
        <v/>
      </c>
    </row>
    <row r="153" spans="1:8" x14ac:dyDescent="0.25">
      <c r="A153" s="3" t="str">
        <f t="shared" si="2"/>
        <v/>
      </c>
      <c r="B153" s="4" t="str">
        <f>IF($A153="","",VLOOKUP($A153,'[2]Database Admin'!$A$3:$H$1000,2))</f>
        <v/>
      </c>
      <c r="C153" s="4" t="str">
        <f>IF($A153="","",VLOOKUP($A153,'[2]Database Admin'!$A$3:$H$1000,3))</f>
        <v/>
      </c>
      <c r="D153" s="4" t="str">
        <f>IF($A153="","",VLOOKUP($A153,'[2]Database Admin'!$A$3:$H$1000,4))</f>
        <v/>
      </c>
      <c r="E153" s="4" t="str">
        <f>IF($A153="","",VLOOKUP($A153,'[2]Database Admin'!$A$3:$H$1000,5))</f>
        <v/>
      </c>
      <c r="F153" s="17" t="str">
        <f>IF($A153="","",VLOOKUP($A153,'[2]Database Admin'!$A$3:$H$1000,6))</f>
        <v/>
      </c>
      <c r="G153" s="4" t="str">
        <f>IF($A153="","",VLOOKUP($A153,'[2]Database Admin'!$A$3:$H$1000,7))</f>
        <v/>
      </c>
      <c r="H153" s="8" t="str">
        <f>IF($A153="","",VLOOKUP($A153,'[2]Database Admin'!$A$3:$H$1000,8))</f>
        <v/>
      </c>
    </row>
    <row r="154" spans="1:8" x14ac:dyDescent="0.25">
      <c r="A154" s="3" t="str">
        <f t="shared" si="2"/>
        <v/>
      </c>
      <c r="B154" s="4" t="str">
        <f>IF($A154="","",VLOOKUP($A154,'[2]Database Admin'!$A$3:$H$1000,2))</f>
        <v/>
      </c>
      <c r="C154" s="4" t="str">
        <f>IF($A154="","",VLOOKUP($A154,'[2]Database Admin'!$A$3:$H$1000,3))</f>
        <v/>
      </c>
      <c r="D154" s="4" t="str">
        <f>IF($A154="","",VLOOKUP($A154,'[2]Database Admin'!$A$3:$H$1000,4))</f>
        <v/>
      </c>
      <c r="E154" s="4" t="str">
        <f>IF($A154="","",VLOOKUP($A154,'[2]Database Admin'!$A$3:$H$1000,5))</f>
        <v/>
      </c>
      <c r="F154" s="17" t="str">
        <f>IF($A154="","",VLOOKUP($A154,'[2]Database Admin'!$A$3:$H$1000,6))</f>
        <v/>
      </c>
      <c r="G154" s="4" t="str">
        <f>IF($A154="","",VLOOKUP($A154,'[2]Database Admin'!$A$3:$H$1000,7))</f>
        <v/>
      </c>
      <c r="H154" s="8" t="str">
        <f>IF($A154="","",VLOOKUP($A154,'[2]Database Admin'!$A$3:$H$1000,8))</f>
        <v/>
      </c>
    </row>
    <row r="155" spans="1:8" x14ac:dyDescent="0.25">
      <c r="A155" s="3" t="str">
        <f t="shared" si="2"/>
        <v/>
      </c>
      <c r="B155" s="4" t="str">
        <f>IF($A155="","",VLOOKUP($A155,'[2]Database Admin'!$A$3:$H$1000,2))</f>
        <v/>
      </c>
      <c r="C155" s="4" t="str">
        <f>IF($A155="","",VLOOKUP($A155,'[2]Database Admin'!$A$3:$H$1000,3))</f>
        <v/>
      </c>
      <c r="D155" s="4" t="str">
        <f>IF($A155="","",VLOOKUP($A155,'[2]Database Admin'!$A$3:$H$1000,4))</f>
        <v/>
      </c>
      <c r="E155" s="4" t="str">
        <f>IF($A155="","",VLOOKUP($A155,'[2]Database Admin'!$A$3:$H$1000,5))</f>
        <v/>
      </c>
      <c r="F155" s="17" t="str">
        <f>IF($A155="","",VLOOKUP($A155,'[2]Database Admin'!$A$3:$H$1000,6))</f>
        <v/>
      </c>
      <c r="G155" s="4" t="str">
        <f>IF($A155="","",VLOOKUP($A155,'[2]Database Admin'!$A$3:$H$1000,7))</f>
        <v/>
      </c>
      <c r="H155" s="8" t="str">
        <f>IF($A155="","",VLOOKUP($A155,'[2]Database Admin'!$A$3:$H$1000,8))</f>
        <v/>
      </c>
    </row>
    <row r="156" spans="1:8" x14ac:dyDescent="0.25">
      <c r="A156" s="3" t="str">
        <f t="shared" si="2"/>
        <v/>
      </c>
      <c r="B156" s="4" t="str">
        <f>IF($A156="","",VLOOKUP($A156,'[2]Database Admin'!$A$3:$H$1000,2))</f>
        <v/>
      </c>
      <c r="C156" s="4" t="str">
        <f>IF($A156="","",VLOOKUP($A156,'[2]Database Admin'!$A$3:$H$1000,3))</f>
        <v/>
      </c>
      <c r="D156" s="4" t="str">
        <f>IF($A156="","",VLOOKUP($A156,'[2]Database Admin'!$A$3:$H$1000,4))</f>
        <v/>
      </c>
      <c r="E156" s="4" t="str">
        <f>IF($A156="","",VLOOKUP($A156,'[2]Database Admin'!$A$3:$H$1000,5))</f>
        <v/>
      </c>
      <c r="F156" s="17" t="str">
        <f>IF($A156="","",VLOOKUP($A156,'[2]Database Admin'!$A$3:$H$1000,6))</f>
        <v/>
      </c>
      <c r="G156" s="4" t="str">
        <f>IF($A156="","",VLOOKUP($A156,'[2]Database Admin'!$A$3:$H$1000,7))</f>
        <v/>
      </c>
      <c r="H156" s="8" t="str">
        <f>IF($A156="","",VLOOKUP($A156,'[2]Database Admin'!$A$3:$H$1000,8))</f>
        <v/>
      </c>
    </row>
    <row r="157" spans="1:8" x14ac:dyDescent="0.25">
      <c r="A157" s="3" t="str">
        <f t="shared" si="2"/>
        <v/>
      </c>
      <c r="B157" s="4" t="str">
        <f>IF($A157="","",VLOOKUP($A157,'[2]Database Admin'!$A$3:$H$1000,2))</f>
        <v/>
      </c>
      <c r="C157" s="4" t="str">
        <f>IF($A157="","",VLOOKUP($A157,'[2]Database Admin'!$A$3:$H$1000,3))</f>
        <v/>
      </c>
      <c r="D157" s="4" t="str">
        <f>IF($A157="","",VLOOKUP($A157,'[2]Database Admin'!$A$3:$H$1000,4))</f>
        <v/>
      </c>
      <c r="E157" s="4" t="str">
        <f>IF($A157="","",VLOOKUP($A157,'[2]Database Admin'!$A$3:$H$1000,5))</f>
        <v/>
      </c>
      <c r="F157" s="17" t="str">
        <f>IF($A157="","",VLOOKUP($A157,'[2]Database Admin'!$A$3:$H$1000,6))</f>
        <v/>
      </c>
      <c r="G157" s="4" t="str">
        <f>IF($A157="","",VLOOKUP($A157,'[2]Database Admin'!$A$3:$H$1000,7))</f>
        <v/>
      </c>
      <c r="H157" s="8" t="str">
        <f>IF($A157="","",VLOOKUP($A157,'[2]Database Admin'!$A$3:$H$1000,8))</f>
        <v/>
      </c>
    </row>
    <row r="158" spans="1:8" x14ac:dyDescent="0.25">
      <c r="A158" s="3" t="str">
        <f t="shared" si="2"/>
        <v/>
      </c>
      <c r="B158" s="4" t="str">
        <f>IF($A158="","",VLOOKUP($A158,'[2]Database Admin'!$A$3:$H$1000,2))</f>
        <v/>
      </c>
      <c r="C158" s="4" t="str">
        <f>IF($A158="","",VLOOKUP($A158,'[2]Database Admin'!$A$3:$H$1000,3))</f>
        <v/>
      </c>
      <c r="D158" s="4" t="str">
        <f>IF($A158="","",VLOOKUP($A158,'[2]Database Admin'!$A$3:$H$1000,4))</f>
        <v/>
      </c>
      <c r="E158" s="4" t="str">
        <f>IF($A158="","",VLOOKUP($A158,'[2]Database Admin'!$A$3:$H$1000,5))</f>
        <v/>
      </c>
      <c r="F158" s="17" t="str">
        <f>IF($A158="","",VLOOKUP($A158,'[2]Database Admin'!$A$3:$H$1000,6))</f>
        <v/>
      </c>
      <c r="G158" s="4" t="str">
        <f>IF($A158="","",VLOOKUP($A158,'[2]Database Admin'!$A$3:$H$1000,7))</f>
        <v/>
      </c>
      <c r="H158" s="8" t="str">
        <f>IF($A158="","",VLOOKUP($A158,'[2]Database Admin'!$A$3:$H$1000,8))</f>
        <v/>
      </c>
    </row>
    <row r="159" spans="1:8" x14ac:dyDescent="0.25">
      <c r="A159" s="3" t="str">
        <f t="shared" si="2"/>
        <v/>
      </c>
      <c r="B159" s="4" t="str">
        <f>IF($A159="","",VLOOKUP($A159,'[2]Database Admin'!$A$3:$H$1000,2))</f>
        <v/>
      </c>
      <c r="C159" s="4" t="str">
        <f>IF($A159="","",VLOOKUP($A159,'[2]Database Admin'!$A$3:$H$1000,3))</f>
        <v/>
      </c>
      <c r="D159" s="4" t="str">
        <f>IF($A159="","",VLOOKUP($A159,'[2]Database Admin'!$A$3:$H$1000,4))</f>
        <v/>
      </c>
      <c r="E159" s="4" t="str">
        <f>IF($A159="","",VLOOKUP($A159,'[2]Database Admin'!$A$3:$H$1000,5))</f>
        <v/>
      </c>
      <c r="F159" s="17" t="str">
        <f>IF($A159="","",VLOOKUP($A159,'[2]Database Admin'!$A$3:$H$1000,6))</f>
        <v/>
      </c>
      <c r="G159" s="4" t="str">
        <f>IF($A159="","",VLOOKUP($A159,'[2]Database Admin'!$A$3:$H$1000,7))</f>
        <v/>
      </c>
      <c r="H159" s="8" t="str">
        <f>IF($A159="","",VLOOKUP($A159,'[2]Database Admin'!$A$3:$H$1000,8))</f>
        <v/>
      </c>
    </row>
    <row r="160" spans="1:8" x14ac:dyDescent="0.25">
      <c r="A160" s="3" t="str">
        <f t="shared" si="2"/>
        <v/>
      </c>
      <c r="B160" s="4" t="str">
        <f>IF($A160="","",VLOOKUP($A160,'[2]Database Admin'!$A$3:$H$1000,2))</f>
        <v/>
      </c>
      <c r="C160" s="4" t="str">
        <f>IF($A160="","",VLOOKUP($A160,'[2]Database Admin'!$A$3:$H$1000,3))</f>
        <v/>
      </c>
      <c r="D160" s="4" t="str">
        <f>IF($A160="","",VLOOKUP($A160,'[2]Database Admin'!$A$3:$H$1000,4))</f>
        <v/>
      </c>
      <c r="E160" s="4" t="str">
        <f>IF($A160="","",VLOOKUP($A160,'[2]Database Admin'!$A$3:$H$1000,5))</f>
        <v/>
      </c>
      <c r="F160" s="17" t="str">
        <f>IF($A160="","",VLOOKUP($A160,'[2]Database Admin'!$A$3:$H$1000,6))</f>
        <v/>
      </c>
      <c r="G160" s="4" t="str">
        <f>IF($A160="","",VLOOKUP($A160,'[2]Database Admin'!$A$3:$H$1000,7))</f>
        <v/>
      </c>
      <c r="H160" s="8" t="str">
        <f>IF($A160="","",VLOOKUP($A160,'[2]Database Admin'!$A$3:$H$1000,8))</f>
        <v/>
      </c>
    </row>
    <row r="161" spans="1:8" x14ac:dyDescent="0.25">
      <c r="A161" s="3" t="str">
        <f t="shared" si="2"/>
        <v/>
      </c>
      <c r="B161" s="4" t="str">
        <f>IF($A161="","",VLOOKUP($A161,'[2]Database Admin'!$A$3:$H$1000,2))</f>
        <v/>
      </c>
      <c r="C161" s="4" t="str">
        <f>IF($A161="","",VLOOKUP($A161,'[2]Database Admin'!$A$3:$H$1000,3))</f>
        <v/>
      </c>
      <c r="D161" s="4" t="str">
        <f>IF($A161="","",VLOOKUP($A161,'[2]Database Admin'!$A$3:$H$1000,4))</f>
        <v/>
      </c>
      <c r="E161" s="4" t="str">
        <f>IF($A161="","",VLOOKUP($A161,'[2]Database Admin'!$A$3:$H$1000,5))</f>
        <v/>
      </c>
      <c r="F161" s="17" t="str">
        <f>IF($A161="","",VLOOKUP($A161,'[2]Database Admin'!$A$3:$H$1000,6))</f>
        <v/>
      </c>
      <c r="G161" s="4" t="str">
        <f>IF($A161="","",VLOOKUP($A161,'[2]Database Admin'!$A$3:$H$1000,7))</f>
        <v/>
      </c>
      <c r="H161" s="8" t="str">
        <f>IF($A161="","",VLOOKUP($A161,'[2]Database Admin'!$A$3:$H$1000,8))</f>
        <v/>
      </c>
    </row>
    <row r="162" spans="1:8" x14ac:dyDescent="0.25">
      <c r="A162" s="3" t="str">
        <f t="shared" si="2"/>
        <v/>
      </c>
      <c r="B162" s="4" t="str">
        <f>IF($A162="","",VLOOKUP($A162,'[2]Database Admin'!$A$3:$H$1000,2))</f>
        <v/>
      </c>
      <c r="C162" s="4" t="str">
        <f>IF($A162="","",VLOOKUP($A162,'[2]Database Admin'!$A$3:$H$1000,3))</f>
        <v/>
      </c>
      <c r="D162" s="4" t="str">
        <f>IF($A162="","",VLOOKUP($A162,'[2]Database Admin'!$A$3:$H$1000,4))</f>
        <v/>
      </c>
      <c r="E162" s="4" t="str">
        <f>IF($A162="","",VLOOKUP($A162,'[2]Database Admin'!$A$3:$H$1000,5))</f>
        <v/>
      </c>
      <c r="F162" s="17" t="str">
        <f>IF($A162="","",VLOOKUP($A162,'[2]Database Admin'!$A$3:$H$1000,6))</f>
        <v/>
      </c>
      <c r="G162" s="4" t="str">
        <f>IF($A162="","",VLOOKUP($A162,'[2]Database Admin'!$A$3:$H$1000,7))</f>
        <v/>
      </c>
      <c r="H162" s="8" t="str">
        <f>IF($A162="","",VLOOKUP($A162,'[2]Database Admin'!$A$3:$H$1000,8))</f>
        <v/>
      </c>
    </row>
    <row r="163" spans="1:8" x14ac:dyDescent="0.25">
      <c r="A163" s="3" t="str">
        <f t="shared" si="2"/>
        <v/>
      </c>
      <c r="B163" s="4" t="str">
        <f>IF($A163="","",VLOOKUP($A163,'[2]Database Admin'!$A$3:$H$1000,2))</f>
        <v/>
      </c>
      <c r="C163" s="4" t="str">
        <f>IF($A163="","",VLOOKUP($A163,'[2]Database Admin'!$A$3:$H$1000,3))</f>
        <v/>
      </c>
      <c r="D163" s="4" t="str">
        <f>IF($A163="","",VLOOKUP($A163,'[2]Database Admin'!$A$3:$H$1000,4))</f>
        <v/>
      </c>
      <c r="E163" s="4" t="str">
        <f>IF($A163="","",VLOOKUP($A163,'[2]Database Admin'!$A$3:$H$1000,5))</f>
        <v/>
      </c>
      <c r="F163" s="17" t="str">
        <f>IF($A163="","",VLOOKUP($A163,'[2]Database Admin'!$A$3:$H$1000,6))</f>
        <v/>
      </c>
      <c r="G163" s="4" t="str">
        <f>IF($A163="","",VLOOKUP($A163,'[2]Database Admin'!$A$3:$H$1000,7))</f>
        <v/>
      </c>
      <c r="H163" s="8" t="str">
        <f>IF($A163="","",VLOOKUP($A163,'[2]Database Admin'!$A$3:$H$1000,8))</f>
        <v/>
      </c>
    </row>
    <row r="164" spans="1:8" x14ac:dyDescent="0.25">
      <c r="A164" s="3" t="str">
        <f t="shared" si="2"/>
        <v/>
      </c>
      <c r="B164" s="4" t="str">
        <f>IF($A164="","",VLOOKUP($A164,'[2]Database Admin'!$A$3:$H$1000,2))</f>
        <v/>
      </c>
      <c r="C164" s="4" t="str">
        <f>IF($A164="","",VLOOKUP($A164,'[2]Database Admin'!$A$3:$H$1000,3))</f>
        <v/>
      </c>
      <c r="D164" s="4" t="str">
        <f>IF($A164="","",VLOOKUP($A164,'[2]Database Admin'!$A$3:$H$1000,4))</f>
        <v/>
      </c>
      <c r="E164" s="4" t="str">
        <f>IF($A164="","",VLOOKUP($A164,'[2]Database Admin'!$A$3:$H$1000,5))</f>
        <v/>
      </c>
      <c r="F164" s="17" t="str">
        <f>IF($A164="","",VLOOKUP($A164,'[2]Database Admin'!$A$3:$H$1000,6))</f>
        <v/>
      </c>
      <c r="G164" s="4" t="str">
        <f>IF($A164="","",VLOOKUP($A164,'[2]Database Admin'!$A$3:$H$1000,7))</f>
        <v/>
      </c>
      <c r="H164" s="8" t="str">
        <f>IF($A164="","",VLOOKUP($A164,'[2]Database Admin'!$A$3:$H$1000,8))</f>
        <v/>
      </c>
    </row>
    <row r="165" spans="1:8" x14ac:dyDescent="0.25">
      <c r="A165" s="3" t="str">
        <f t="shared" si="2"/>
        <v/>
      </c>
      <c r="B165" s="4" t="str">
        <f>IF($A165="","",VLOOKUP($A165,'[2]Database Admin'!$A$3:$H$1000,2))</f>
        <v/>
      </c>
      <c r="C165" s="4" t="str">
        <f>IF($A165="","",VLOOKUP($A165,'[2]Database Admin'!$A$3:$H$1000,3))</f>
        <v/>
      </c>
      <c r="D165" s="4" t="str">
        <f>IF($A165="","",VLOOKUP($A165,'[2]Database Admin'!$A$3:$H$1000,4))</f>
        <v/>
      </c>
      <c r="E165" s="4" t="str">
        <f>IF($A165="","",VLOOKUP($A165,'[2]Database Admin'!$A$3:$H$1000,5))</f>
        <v/>
      </c>
      <c r="F165" s="17" t="str">
        <f>IF($A165="","",VLOOKUP($A165,'[2]Database Admin'!$A$3:$H$1000,6))</f>
        <v/>
      </c>
      <c r="G165" s="4" t="str">
        <f>IF($A165="","",VLOOKUP($A165,'[2]Database Admin'!$A$3:$H$1000,7))</f>
        <v/>
      </c>
      <c r="H165" s="8" t="str">
        <f>IF($A165="","",VLOOKUP($A165,'[2]Database Admin'!$A$3:$H$1000,8))</f>
        <v/>
      </c>
    </row>
    <row r="166" spans="1:8" x14ac:dyDescent="0.25">
      <c r="A166" s="3" t="str">
        <f t="shared" si="2"/>
        <v/>
      </c>
      <c r="B166" s="4" t="str">
        <f>IF($A166="","",VLOOKUP($A166,'[2]Database Admin'!$A$3:$H$1000,2))</f>
        <v/>
      </c>
      <c r="C166" s="4" t="str">
        <f>IF($A166="","",VLOOKUP($A166,'[2]Database Admin'!$A$3:$H$1000,3))</f>
        <v/>
      </c>
      <c r="D166" s="4" t="str">
        <f>IF($A166="","",VLOOKUP($A166,'[2]Database Admin'!$A$3:$H$1000,4))</f>
        <v/>
      </c>
      <c r="E166" s="4" t="str">
        <f>IF($A166="","",VLOOKUP($A166,'[2]Database Admin'!$A$3:$H$1000,5))</f>
        <v/>
      </c>
      <c r="F166" s="17" t="str">
        <f>IF($A166="","",VLOOKUP($A166,'[2]Database Admin'!$A$3:$H$1000,6))</f>
        <v/>
      </c>
      <c r="G166" s="4" t="str">
        <f>IF($A166="","",VLOOKUP($A166,'[2]Database Admin'!$A$3:$H$1000,7))</f>
        <v/>
      </c>
      <c r="H166" s="8" t="str">
        <f>IF($A166="","",VLOOKUP($A166,'[2]Database Admin'!$A$3:$H$1000,8))</f>
        <v/>
      </c>
    </row>
    <row r="167" spans="1:8" x14ac:dyDescent="0.25">
      <c r="A167" s="3" t="str">
        <f t="shared" si="2"/>
        <v/>
      </c>
      <c r="B167" s="4" t="str">
        <f>IF($A167="","",VLOOKUP($A167,'[2]Database Admin'!$A$3:$H$1000,2))</f>
        <v/>
      </c>
      <c r="C167" s="4" t="str">
        <f>IF($A167="","",VLOOKUP($A167,'[2]Database Admin'!$A$3:$H$1000,3))</f>
        <v/>
      </c>
      <c r="D167" s="4" t="str">
        <f>IF($A167="","",VLOOKUP($A167,'[2]Database Admin'!$A$3:$H$1000,4))</f>
        <v/>
      </c>
      <c r="E167" s="4" t="str">
        <f>IF($A167="","",VLOOKUP($A167,'[2]Database Admin'!$A$3:$H$1000,5))</f>
        <v/>
      </c>
      <c r="F167" s="17" t="str">
        <f>IF($A167="","",VLOOKUP($A167,'[2]Database Admin'!$A$3:$H$1000,6))</f>
        <v/>
      </c>
      <c r="G167" s="4" t="str">
        <f>IF($A167="","",VLOOKUP($A167,'[2]Database Admin'!$A$3:$H$1000,7))</f>
        <v/>
      </c>
      <c r="H167" s="8" t="str">
        <f>IF($A167="","",VLOOKUP($A167,'[2]Database Admin'!$A$3:$H$1000,8))</f>
        <v/>
      </c>
    </row>
    <row r="168" spans="1:8" x14ac:dyDescent="0.25">
      <c r="A168" s="3" t="str">
        <f t="shared" si="2"/>
        <v/>
      </c>
      <c r="B168" s="4" t="str">
        <f>IF($A168="","",VLOOKUP($A168,'[2]Database Admin'!$A$3:$H$1000,2))</f>
        <v/>
      </c>
      <c r="C168" s="4" t="str">
        <f>IF($A168="","",VLOOKUP($A168,'[2]Database Admin'!$A$3:$H$1000,3))</f>
        <v/>
      </c>
      <c r="D168" s="4" t="str">
        <f>IF($A168="","",VLOOKUP($A168,'[2]Database Admin'!$A$3:$H$1000,4))</f>
        <v/>
      </c>
      <c r="E168" s="4" t="str">
        <f>IF($A168="","",VLOOKUP($A168,'[2]Database Admin'!$A$3:$H$1000,5))</f>
        <v/>
      </c>
      <c r="F168" s="17" t="str">
        <f>IF($A168="","",VLOOKUP($A168,'[2]Database Admin'!$A$3:$H$1000,6))</f>
        <v/>
      </c>
      <c r="G168" s="4" t="str">
        <f>IF($A168="","",VLOOKUP($A168,'[2]Database Admin'!$A$3:$H$1000,7))</f>
        <v/>
      </c>
      <c r="H168" s="8" t="str">
        <f>IF($A168="","",VLOOKUP($A168,'[2]Database Admin'!$A$3:$H$1000,8))</f>
        <v/>
      </c>
    </row>
    <row r="169" spans="1:8" x14ac:dyDescent="0.25">
      <c r="A169" s="3" t="str">
        <f t="shared" si="2"/>
        <v/>
      </c>
      <c r="B169" s="4" t="str">
        <f>IF($A169="","",VLOOKUP($A169,'[2]Database Admin'!$A$3:$H$1000,2))</f>
        <v/>
      </c>
      <c r="C169" s="4" t="str">
        <f>IF($A169="","",VLOOKUP($A169,'[2]Database Admin'!$A$3:$H$1000,3))</f>
        <v/>
      </c>
      <c r="D169" s="4" t="str">
        <f>IF($A169="","",VLOOKUP($A169,'[2]Database Admin'!$A$3:$H$1000,4))</f>
        <v/>
      </c>
      <c r="E169" s="4" t="str">
        <f>IF($A169="","",VLOOKUP($A169,'[2]Database Admin'!$A$3:$H$1000,5))</f>
        <v/>
      </c>
      <c r="F169" s="17" t="str">
        <f>IF($A169="","",VLOOKUP($A169,'[2]Database Admin'!$A$3:$H$1000,6))</f>
        <v/>
      </c>
      <c r="G169" s="4" t="str">
        <f>IF($A169="","",VLOOKUP($A169,'[2]Database Admin'!$A$3:$H$1000,7))</f>
        <v/>
      </c>
      <c r="H169" s="8" t="str">
        <f>IF($A169="","",VLOOKUP($A169,'[2]Database Admin'!$A$3:$H$1000,8))</f>
        <v/>
      </c>
    </row>
    <row r="170" spans="1:8" x14ac:dyDescent="0.25">
      <c r="A170" s="3" t="str">
        <f t="shared" si="2"/>
        <v/>
      </c>
      <c r="B170" s="4" t="str">
        <f>IF($A170="","",VLOOKUP($A170,'[2]Database Admin'!$A$3:$H$1000,2))</f>
        <v/>
      </c>
      <c r="C170" s="4" t="str">
        <f>IF($A170="","",VLOOKUP($A170,'[2]Database Admin'!$A$3:$H$1000,3))</f>
        <v/>
      </c>
      <c r="D170" s="4" t="str">
        <f>IF($A170="","",VLOOKUP($A170,'[2]Database Admin'!$A$3:$H$1000,4))</f>
        <v/>
      </c>
      <c r="E170" s="4" t="str">
        <f>IF($A170="","",VLOOKUP($A170,'[2]Database Admin'!$A$3:$H$1000,5))</f>
        <v/>
      </c>
      <c r="F170" s="17" t="str">
        <f>IF($A170="","",VLOOKUP($A170,'[2]Database Admin'!$A$3:$H$1000,6))</f>
        <v/>
      </c>
      <c r="G170" s="4" t="str">
        <f>IF($A170="","",VLOOKUP($A170,'[2]Database Admin'!$A$3:$H$1000,7))</f>
        <v/>
      </c>
      <c r="H170" s="8" t="str">
        <f>IF($A170="","",VLOOKUP($A170,'[2]Database Admin'!$A$3:$H$1000,8))</f>
        <v/>
      </c>
    </row>
    <row r="171" spans="1:8" x14ac:dyDescent="0.25">
      <c r="A171" s="3" t="str">
        <f t="shared" si="2"/>
        <v/>
      </c>
      <c r="B171" s="4" t="str">
        <f>IF($A171="","",VLOOKUP($A171,'[2]Database Admin'!$A$3:$H$1000,2))</f>
        <v/>
      </c>
      <c r="C171" s="4" t="str">
        <f>IF($A171="","",VLOOKUP($A171,'[2]Database Admin'!$A$3:$H$1000,3))</f>
        <v/>
      </c>
      <c r="D171" s="4" t="str">
        <f>IF($A171="","",VLOOKUP($A171,'[2]Database Admin'!$A$3:$H$1000,4))</f>
        <v/>
      </c>
      <c r="E171" s="4" t="str">
        <f>IF($A171="","",VLOOKUP($A171,'[2]Database Admin'!$A$3:$H$1000,5))</f>
        <v/>
      </c>
      <c r="F171" s="17" t="str">
        <f>IF($A171="","",VLOOKUP($A171,'[2]Database Admin'!$A$3:$H$1000,6))</f>
        <v/>
      </c>
      <c r="G171" s="4" t="str">
        <f>IF($A171="","",VLOOKUP($A171,'[2]Database Admin'!$A$3:$H$1000,7))</f>
        <v/>
      </c>
      <c r="H171" s="8" t="str">
        <f>IF($A171="","",VLOOKUP($A171,'[2]Database Admin'!$A$3:$H$1000,8))</f>
        <v/>
      </c>
    </row>
    <row r="172" spans="1:8" x14ac:dyDescent="0.25">
      <c r="A172" s="3" t="str">
        <f t="shared" si="2"/>
        <v/>
      </c>
      <c r="B172" s="4" t="str">
        <f>IF($A172="","",VLOOKUP($A172,'[2]Database Admin'!$A$3:$H$1000,2))</f>
        <v/>
      </c>
      <c r="C172" s="4" t="str">
        <f>IF($A172="","",VLOOKUP($A172,'[2]Database Admin'!$A$3:$H$1000,3))</f>
        <v/>
      </c>
      <c r="D172" s="4" t="str">
        <f>IF($A172="","",VLOOKUP($A172,'[2]Database Admin'!$A$3:$H$1000,4))</f>
        <v/>
      </c>
      <c r="E172" s="4" t="str">
        <f>IF($A172="","",VLOOKUP($A172,'[2]Database Admin'!$A$3:$H$1000,5))</f>
        <v/>
      </c>
      <c r="F172" s="17" t="str">
        <f>IF($A172="","",VLOOKUP($A172,'[2]Database Admin'!$A$3:$H$1000,6))</f>
        <v/>
      </c>
      <c r="G172" s="4" t="str">
        <f>IF($A172="","",VLOOKUP($A172,'[2]Database Admin'!$A$3:$H$1000,7))</f>
        <v/>
      </c>
      <c r="H172" s="8" t="str">
        <f>IF($A172="","",VLOOKUP($A172,'[2]Database Admin'!$A$3:$H$1000,8))</f>
        <v/>
      </c>
    </row>
    <row r="173" spans="1:8" x14ac:dyDescent="0.25">
      <c r="A173" s="3" t="str">
        <f t="shared" si="2"/>
        <v/>
      </c>
      <c r="B173" s="4" t="str">
        <f>IF($A173="","",VLOOKUP($A173,'[2]Database Admin'!$A$3:$H$1000,2))</f>
        <v/>
      </c>
      <c r="C173" s="4" t="str">
        <f>IF($A173="","",VLOOKUP($A173,'[2]Database Admin'!$A$3:$H$1000,3))</f>
        <v/>
      </c>
      <c r="D173" s="4" t="str">
        <f>IF($A173="","",VLOOKUP($A173,'[2]Database Admin'!$A$3:$H$1000,4))</f>
        <v/>
      </c>
      <c r="E173" s="4" t="str">
        <f>IF($A173="","",VLOOKUP($A173,'[2]Database Admin'!$A$3:$H$1000,5))</f>
        <v/>
      </c>
      <c r="F173" s="17" t="str">
        <f>IF($A173="","",VLOOKUP($A173,'[2]Database Admin'!$A$3:$H$1000,6))</f>
        <v/>
      </c>
      <c r="G173" s="4" t="str">
        <f>IF($A173="","",VLOOKUP($A173,'[2]Database Admin'!$A$3:$H$1000,7))</f>
        <v/>
      </c>
      <c r="H173" s="8" t="str">
        <f>IF($A173="","",VLOOKUP($A173,'[2]Database Admin'!$A$3:$H$1000,8))</f>
        <v/>
      </c>
    </row>
    <row r="174" spans="1:8" x14ac:dyDescent="0.25">
      <c r="A174" s="3" t="str">
        <f t="shared" si="2"/>
        <v/>
      </c>
      <c r="B174" s="4" t="str">
        <f>IF($A174="","",VLOOKUP($A174,'[2]Database Admin'!$A$3:$H$1000,2))</f>
        <v/>
      </c>
      <c r="C174" s="4" t="str">
        <f>IF($A174="","",VLOOKUP($A174,'[2]Database Admin'!$A$3:$H$1000,3))</f>
        <v/>
      </c>
      <c r="D174" s="4" t="str">
        <f>IF($A174="","",VLOOKUP($A174,'[2]Database Admin'!$A$3:$H$1000,4))</f>
        <v/>
      </c>
      <c r="E174" s="4" t="str">
        <f>IF($A174="","",VLOOKUP($A174,'[2]Database Admin'!$A$3:$H$1000,5))</f>
        <v/>
      </c>
      <c r="F174" s="17" t="str">
        <f>IF($A174="","",VLOOKUP($A174,'[2]Database Admin'!$A$3:$H$1000,6))</f>
        <v/>
      </c>
      <c r="G174" s="4" t="str">
        <f>IF($A174="","",VLOOKUP($A174,'[2]Database Admin'!$A$3:$H$1000,7))</f>
        <v/>
      </c>
      <c r="H174" s="8" t="str">
        <f>IF($A174="","",VLOOKUP($A174,'[2]Database Admin'!$A$3:$H$1000,8))</f>
        <v/>
      </c>
    </row>
    <row r="175" spans="1:8" x14ac:dyDescent="0.25">
      <c r="A175" s="3" t="str">
        <f t="shared" si="2"/>
        <v/>
      </c>
      <c r="B175" s="4" t="str">
        <f>IF($A175="","",VLOOKUP($A175,'[2]Database Admin'!$A$3:$H$1000,2))</f>
        <v/>
      </c>
      <c r="C175" s="4" t="str">
        <f>IF($A175="","",VLOOKUP($A175,'[2]Database Admin'!$A$3:$H$1000,3))</f>
        <v/>
      </c>
      <c r="D175" s="4" t="str">
        <f>IF($A175="","",VLOOKUP($A175,'[2]Database Admin'!$A$3:$H$1000,4))</f>
        <v/>
      </c>
      <c r="E175" s="4" t="str">
        <f>IF($A175="","",VLOOKUP($A175,'[2]Database Admin'!$A$3:$H$1000,5))</f>
        <v/>
      </c>
      <c r="F175" s="17" t="str">
        <f>IF($A175="","",VLOOKUP($A175,'[2]Database Admin'!$A$3:$H$1000,6))</f>
        <v/>
      </c>
      <c r="G175" s="4" t="str">
        <f>IF($A175="","",VLOOKUP($A175,'[2]Database Admin'!$A$3:$H$1000,7))</f>
        <v/>
      </c>
      <c r="H175" s="8" t="str">
        <f>IF($A175="","",VLOOKUP($A175,'[2]Database Admin'!$A$3:$H$1000,8))</f>
        <v/>
      </c>
    </row>
    <row r="176" spans="1:8" x14ac:dyDescent="0.25">
      <c r="A176" s="3" t="str">
        <f t="shared" si="2"/>
        <v/>
      </c>
      <c r="B176" s="4" t="str">
        <f>IF($A176="","",VLOOKUP($A176,'[2]Database Admin'!$A$3:$H$1000,2))</f>
        <v/>
      </c>
      <c r="C176" s="4" t="str">
        <f>IF($A176="","",VLOOKUP($A176,'[2]Database Admin'!$A$3:$H$1000,3))</f>
        <v/>
      </c>
      <c r="D176" s="4" t="str">
        <f>IF($A176="","",VLOOKUP($A176,'[2]Database Admin'!$A$3:$H$1000,4))</f>
        <v/>
      </c>
      <c r="E176" s="4" t="str">
        <f>IF($A176="","",VLOOKUP($A176,'[2]Database Admin'!$A$3:$H$1000,5))</f>
        <v/>
      </c>
      <c r="F176" s="17" t="str">
        <f>IF($A176="","",VLOOKUP($A176,'[2]Database Admin'!$A$3:$H$1000,6))</f>
        <v/>
      </c>
      <c r="G176" s="4" t="str">
        <f>IF($A176="","",VLOOKUP($A176,'[2]Database Admin'!$A$3:$H$1000,7))</f>
        <v/>
      </c>
      <c r="H176" s="8" t="str">
        <f>IF($A176="","",VLOOKUP($A176,'[2]Database Admin'!$A$3:$H$1000,8))</f>
        <v/>
      </c>
    </row>
    <row r="177" spans="1:8" x14ac:dyDescent="0.25">
      <c r="A177" s="3" t="str">
        <f t="shared" si="2"/>
        <v/>
      </c>
      <c r="B177" s="4" t="str">
        <f>IF($A177="","",VLOOKUP($A177,'[2]Database Admin'!$A$3:$H$1000,2))</f>
        <v/>
      </c>
      <c r="C177" s="4" t="str">
        <f>IF($A177="","",VLOOKUP($A177,'[2]Database Admin'!$A$3:$H$1000,3))</f>
        <v/>
      </c>
      <c r="D177" s="4" t="str">
        <f>IF($A177="","",VLOOKUP($A177,'[2]Database Admin'!$A$3:$H$1000,4))</f>
        <v/>
      </c>
      <c r="E177" s="4" t="str">
        <f>IF($A177="","",VLOOKUP($A177,'[2]Database Admin'!$A$3:$H$1000,5))</f>
        <v/>
      </c>
      <c r="F177" s="17" t="str">
        <f>IF($A177="","",VLOOKUP($A177,'[2]Database Admin'!$A$3:$H$1000,6))</f>
        <v/>
      </c>
      <c r="G177" s="4" t="str">
        <f>IF($A177="","",VLOOKUP($A177,'[2]Database Admin'!$A$3:$H$1000,7))</f>
        <v/>
      </c>
      <c r="H177" s="8" t="str">
        <f>IF($A177="","",VLOOKUP($A177,'[2]Database Admin'!$A$3:$H$1000,8))</f>
        <v/>
      </c>
    </row>
    <row r="178" spans="1:8" x14ac:dyDescent="0.25">
      <c r="A178" s="3" t="str">
        <f t="shared" si="2"/>
        <v/>
      </c>
      <c r="B178" s="4" t="str">
        <f>IF($A178="","",VLOOKUP($A178,'[2]Database Admin'!$A$3:$H$1000,2))</f>
        <v/>
      </c>
      <c r="C178" s="4" t="str">
        <f>IF($A178="","",VLOOKUP($A178,'[2]Database Admin'!$A$3:$H$1000,3))</f>
        <v/>
      </c>
      <c r="D178" s="4" t="str">
        <f>IF($A178="","",VLOOKUP($A178,'[2]Database Admin'!$A$3:$H$1000,4))</f>
        <v/>
      </c>
      <c r="E178" s="4" t="str">
        <f>IF($A178="","",VLOOKUP($A178,'[2]Database Admin'!$A$3:$H$1000,5))</f>
        <v/>
      </c>
      <c r="F178" s="17" t="str">
        <f>IF($A178="","",VLOOKUP($A178,'[2]Database Admin'!$A$3:$H$1000,6))</f>
        <v/>
      </c>
      <c r="G178" s="4" t="str">
        <f>IF($A178="","",VLOOKUP($A178,'[2]Database Admin'!$A$3:$H$1000,7))</f>
        <v/>
      </c>
      <c r="H178" s="8" t="str">
        <f>IF($A178="","",VLOOKUP($A178,'[2]Database Admin'!$A$3:$H$1000,8))</f>
        <v/>
      </c>
    </row>
    <row r="179" spans="1:8" x14ac:dyDescent="0.25">
      <c r="A179" s="3" t="str">
        <f t="shared" si="2"/>
        <v/>
      </c>
      <c r="B179" s="4" t="str">
        <f>IF($A179="","",VLOOKUP($A179,'[2]Database Admin'!$A$3:$H$1000,2))</f>
        <v/>
      </c>
      <c r="C179" s="4" t="str">
        <f>IF($A179="","",VLOOKUP($A179,'[2]Database Admin'!$A$3:$H$1000,3))</f>
        <v/>
      </c>
      <c r="D179" s="4" t="str">
        <f>IF($A179="","",VLOOKUP($A179,'[2]Database Admin'!$A$3:$H$1000,4))</f>
        <v/>
      </c>
      <c r="E179" s="4" t="str">
        <f>IF($A179="","",VLOOKUP($A179,'[2]Database Admin'!$A$3:$H$1000,5))</f>
        <v/>
      </c>
      <c r="F179" s="17" t="str">
        <f>IF($A179="","",VLOOKUP($A179,'[2]Database Admin'!$A$3:$H$1000,6))</f>
        <v/>
      </c>
      <c r="G179" s="4" t="str">
        <f>IF($A179="","",VLOOKUP($A179,'[2]Database Admin'!$A$3:$H$1000,7))</f>
        <v/>
      </c>
      <c r="H179" s="8" t="str">
        <f>IF($A179="","",VLOOKUP($A179,'[2]Database Admin'!$A$3:$H$1000,8))</f>
        <v/>
      </c>
    </row>
    <row r="180" spans="1:8" x14ac:dyDescent="0.25">
      <c r="A180" s="3" t="str">
        <f t="shared" si="2"/>
        <v/>
      </c>
      <c r="B180" s="4" t="str">
        <f>IF($A180="","",VLOOKUP($A180,'[2]Database Admin'!$A$3:$H$1000,2))</f>
        <v/>
      </c>
      <c r="C180" s="4" t="str">
        <f>IF($A180="","",VLOOKUP($A180,'[2]Database Admin'!$A$3:$H$1000,3))</f>
        <v/>
      </c>
      <c r="D180" s="4" t="str">
        <f>IF($A180="","",VLOOKUP($A180,'[2]Database Admin'!$A$3:$H$1000,4))</f>
        <v/>
      </c>
      <c r="E180" s="4" t="str">
        <f>IF($A180="","",VLOOKUP($A180,'[2]Database Admin'!$A$3:$H$1000,5))</f>
        <v/>
      </c>
      <c r="F180" s="17" t="str">
        <f>IF($A180="","",VLOOKUP($A180,'[2]Database Admin'!$A$3:$H$1000,6))</f>
        <v/>
      </c>
      <c r="G180" s="4" t="str">
        <f>IF($A180="","",VLOOKUP($A180,'[2]Database Admin'!$A$3:$H$1000,7))</f>
        <v/>
      </c>
      <c r="H180" s="8" t="str">
        <f>IF($A180="","",VLOOKUP($A180,'[2]Database Admin'!$A$3:$H$1000,8))</f>
        <v/>
      </c>
    </row>
    <row r="181" spans="1:8" x14ac:dyDescent="0.25">
      <c r="A181" s="3" t="str">
        <f t="shared" si="2"/>
        <v/>
      </c>
      <c r="B181" s="4" t="str">
        <f>IF($A181="","",VLOOKUP($A181,'[2]Database Admin'!$A$3:$H$1000,2))</f>
        <v/>
      </c>
      <c r="C181" s="4" t="str">
        <f>IF($A181="","",VLOOKUP($A181,'[2]Database Admin'!$A$3:$H$1000,3))</f>
        <v/>
      </c>
      <c r="D181" s="4" t="str">
        <f>IF($A181="","",VLOOKUP($A181,'[2]Database Admin'!$A$3:$H$1000,4))</f>
        <v/>
      </c>
      <c r="E181" s="4" t="str">
        <f>IF($A181="","",VLOOKUP($A181,'[2]Database Admin'!$A$3:$H$1000,5))</f>
        <v/>
      </c>
      <c r="F181" s="17" t="str">
        <f>IF($A181="","",VLOOKUP($A181,'[2]Database Admin'!$A$3:$H$1000,6))</f>
        <v/>
      </c>
      <c r="G181" s="4" t="str">
        <f>IF($A181="","",VLOOKUP($A181,'[2]Database Admin'!$A$3:$H$1000,7))</f>
        <v/>
      </c>
      <c r="H181" s="8" t="str">
        <f>IF($A181="","",VLOOKUP($A181,'[2]Database Admin'!$A$3:$H$1000,8))</f>
        <v/>
      </c>
    </row>
    <row r="182" spans="1:8" x14ac:dyDescent="0.25">
      <c r="A182" s="3" t="str">
        <f t="shared" si="2"/>
        <v/>
      </c>
      <c r="B182" s="4" t="str">
        <f>IF($A182="","",VLOOKUP($A182,'[2]Database Admin'!$A$3:$H$1000,2))</f>
        <v/>
      </c>
      <c r="C182" s="4" t="str">
        <f>IF($A182="","",VLOOKUP($A182,'[2]Database Admin'!$A$3:$H$1000,3))</f>
        <v/>
      </c>
      <c r="D182" s="4" t="str">
        <f>IF($A182="","",VLOOKUP($A182,'[2]Database Admin'!$A$3:$H$1000,4))</f>
        <v/>
      </c>
      <c r="E182" s="4" t="str">
        <f>IF($A182="","",VLOOKUP($A182,'[2]Database Admin'!$A$3:$H$1000,5))</f>
        <v/>
      </c>
      <c r="F182" s="17" t="str">
        <f>IF($A182="","",VLOOKUP($A182,'[2]Database Admin'!$A$3:$H$1000,6))</f>
        <v/>
      </c>
      <c r="G182" s="4" t="str">
        <f>IF($A182="","",VLOOKUP($A182,'[2]Database Admin'!$A$3:$H$1000,7))</f>
        <v/>
      </c>
      <c r="H182" s="8" t="str">
        <f>IF($A182="","",VLOOKUP($A182,'[2]Database Admin'!$A$3:$H$1000,8))</f>
        <v/>
      </c>
    </row>
    <row r="183" spans="1:8" x14ac:dyDescent="0.25">
      <c r="A183" s="3" t="str">
        <f t="shared" si="2"/>
        <v/>
      </c>
      <c r="B183" s="4" t="str">
        <f>IF($A183="","",VLOOKUP($A183,'[2]Database Admin'!$A$3:$H$1000,2))</f>
        <v/>
      </c>
      <c r="C183" s="4" t="str">
        <f>IF($A183="","",VLOOKUP($A183,'[2]Database Admin'!$A$3:$H$1000,3))</f>
        <v/>
      </c>
      <c r="D183" s="4" t="str">
        <f>IF($A183="","",VLOOKUP($A183,'[2]Database Admin'!$A$3:$H$1000,4))</f>
        <v/>
      </c>
      <c r="E183" s="4" t="str">
        <f>IF($A183="","",VLOOKUP($A183,'[2]Database Admin'!$A$3:$H$1000,5))</f>
        <v/>
      </c>
      <c r="F183" s="17" t="str">
        <f>IF($A183="","",VLOOKUP($A183,'[2]Database Admin'!$A$3:$H$1000,6))</f>
        <v/>
      </c>
      <c r="G183" s="4" t="str">
        <f>IF($A183="","",VLOOKUP($A183,'[2]Database Admin'!$A$3:$H$1000,7))</f>
        <v/>
      </c>
      <c r="H183" s="8" t="str">
        <f>IF($A183="","",VLOOKUP($A183,'[2]Database Admin'!$A$3:$H$1000,8))</f>
        <v/>
      </c>
    </row>
    <row r="184" spans="1:8" x14ac:dyDescent="0.25">
      <c r="A184" s="3" t="str">
        <f t="shared" si="2"/>
        <v/>
      </c>
      <c r="B184" s="4" t="str">
        <f>IF($A184="","",VLOOKUP($A184,'[2]Database Admin'!$A$3:$H$1000,2))</f>
        <v/>
      </c>
      <c r="C184" s="4" t="str">
        <f>IF($A184="","",VLOOKUP($A184,'[2]Database Admin'!$A$3:$H$1000,3))</f>
        <v/>
      </c>
      <c r="D184" s="4" t="str">
        <f>IF($A184="","",VLOOKUP($A184,'[2]Database Admin'!$A$3:$H$1000,4))</f>
        <v/>
      </c>
      <c r="E184" s="4" t="str">
        <f>IF($A184="","",VLOOKUP($A184,'[2]Database Admin'!$A$3:$H$1000,5))</f>
        <v/>
      </c>
      <c r="F184" s="17" t="str">
        <f>IF($A184="","",VLOOKUP($A184,'[2]Database Admin'!$A$3:$H$1000,6))</f>
        <v/>
      </c>
      <c r="G184" s="4" t="str">
        <f>IF($A184="","",VLOOKUP($A184,'[2]Database Admin'!$A$3:$H$1000,7))</f>
        <v/>
      </c>
      <c r="H184" s="8" t="str">
        <f>IF($A184="","",VLOOKUP($A184,'[2]Database Admin'!$A$3:$H$1000,8))</f>
        <v/>
      </c>
    </row>
    <row r="185" spans="1:8" x14ac:dyDescent="0.25">
      <c r="A185" s="3" t="str">
        <f t="shared" si="2"/>
        <v/>
      </c>
      <c r="B185" s="4" t="str">
        <f>IF($A185="","",VLOOKUP($A185,'[2]Database Admin'!$A$3:$H$1000,2))</f>
        <v/>
      </c>
      <c r="C185" s="4" t="str">
        <f>IF($A185="","",VLOOKUP($A185,'[2]Database Admin'!$A$3:$H$1000,3))</f>
        <v/>
      </c>
      <c r="D185" s="4" t="str">
        <f>IF($A185="","",VLOOKUP($A185,'[2]Database Admin'!$A$3:$H$1000,4))</f>
        <v/>
      </c>
      <c r="E185" s="4" t="str">
        <f>IF($A185="","",VLOOKUP($A185,'[2]Database Admin'!$A$3:$H$1000,5))</f>
        <v/>
      </c>
      <c r="F185" s="17" t="str">
        <f>IF($A185="","",VLOOKUP($A185,'[2]Database Admin'!$A$3:$H$1000,6))</f>
        <v/>
      </c>
      <c r="G185" s="4" t="str">
        <f>IF($A185="","",VLOOKUP($A185,'[2]Database Admin'!$A$3:$H$1000,7))</f>
        <v/>
      </c>
      <c r="H185" s="8" t="str">
        <f>IF($A185="","",VLOOKUP($A185,'[2]Database Admin'!$A$3:$H$1000,8))</f>
        <v/>
      </c>
    </row>
    <row r="186" spans="1:8" x14ac:dyDescent="0.25">
      <c r="A186" s="3" t="str">
        <f t="shared" si="2"/>
        <v/>
      </c>
      <c r="B186" s="4" t="str">
        <f>IF($A186="","",VLOOKUP($A186,'[2]Database Admin'!$A$3:$H$1000,2))</f>
        <v/>
      </c>
      <c r="C186" s="4" t="str">
        <f>IF($A186="","",VLOOKUP($A186,'[2]Database Admin'!$A$3:$H$1000,3))</f>
        <v/>
      </c>
      <c r="D186" s="4" t="str">
        <f>IF($A186="","",VLOOKUP($A186,'[2]Database Admin'!$A$3:$H$1000,4))</f>
        <v/>
      </c>
      <c r="E186" s="4" t="str">
        <f>IF($A186="","",VLOOKUP($A186,'[2]Database Admin'!$A$3:$H$1000,5))</f>
        <v/>
      </c>
      <c r="F186" s="17" t="str">
        <f>IF($A186="","",VLOOKUP($A186,'[2]Database Admin'!$A$3:$H$1000,6))</f>
        <v/>
      </c>
      <c r="G186" s="4" t="str">
        <f>IF($A186="","",VLOOKUP($A186,'[2]Database Admin'!$A$3:$H$1000,7))</f>
        <v/>
      </c>
      <c r="H186" s="8" t="str">
        <f>IF($A186="","",VLOOKUP($A186,'[2]Database Admin'!$A$3:$H$1000,8))</f>
        <v/>
      </c>
    </row>
    <row r="187" spans="1:8" x14ac:dyDescent="0.25">
      <c r="A187" s="3" t="str">
        <f t="shared" si="2"/>
        <v/>
      </c>
      <c r="B187" s="4" t="str">
        <f>IF($A187="","",VLOOKUP($A187,'[2]Database Admin'!$A$3:$H$1000,2))</f>
        <v/>
      </c>
      <c r="C187" s="4" t="str">
        <f>IF($A187="","",VLOOKUP($A187,'[2]Database Admin'!$A$3:$H$1000,3))</f>
        <v/>
      </c>
      <c r="D187" s="4" t="str">
        <f>IF($A187="","",VLOOKUP($A187,'[2]Database Admin'!$A$3:$H$1000,4))</f>
        <v/>
      </c>
      <c r="E187" s="4" t="str">
        <f>IF($A187="","",VLOOKUP($A187,'[2]Database Admin'!$A$3:$H$1000,5))</f>
        <v/>
      </c>
      <c r="F187" s="17" t="str">
        <f>IF($A187="","",VLOOKUP($A187,'[2]Database Admin'!$A$3:$H$1000,6))</f>
        <v/>
      </c>
      <c r="G187" s="4" t="str">
        <f>IF($A187="","",VLOOKUP($A187,'[2]Database Admin'!$A$3:$H$1000,7))</f>
        <v/>
      </c>
      <c r="H187" s="8" t="str">
        <f>IF($A187="","",VLOOKUP($A187,'[2]Database Admin'!$A$3:$H$1000,8))</f>
        <v/>
      </c>
    </row>
    <row r="188" spans="1:8" x14ac:dyDescent="0.25">
      <c r="A188" s="3" t="str">
        <f t="shared" si="2"/>
        <v/>
      </c>
      <c r="B188" s="4" t="str">
        <f>IF($A188="","",VLOOKUP($A188,'[2]Database Admin'!$A$3:$H$1000,2))</f>
        <v/>
      </c>
      <c r="C188" s="4" t="str">
        <f>IF($A188="","",VLOOKUP($A188,'[2]Database Admin'!$A$3:$H$1000,3))</f>
        <v/>
      </c>
      <c r="D188" s="4" t="str">
        <f>IF($A188="","",VLOOKUP($A188,'[2]Database Admin'!$A$3:$H$1000,4))</f>
        <v/>
      </c>
      <c r="E188" s="4" t="str">
        <f>IF($A188="","",VLOOKUP($A188,'[2]Database Admin'!$A$3:$H$1000,5))</f>
        <v/>
      </c>
      <c r="F188" s="17" t="str">
        <f>IF($A188="","",VLOOKUP($A188,'[2]Database Admin'!$A$3:$H$1000,6))</f>
        <v/>
      </c>
      <c r="G188" s="4" t="str">
        <f>IF($A188="","",VLOOKUP($A188,'[2]Database Admin'!$A$3:$H$1000,7))</f>
        <v/>
      </c>
      <c r="H188" s="8" t="str">
        <f>IF($A188="","",VLOOKUP($A188,'[2]Database Admin'!$A$3:$H$1000,8))</f>
        <v/>
      </c>
    </row>
    <row r="189" spans="1:8" x14ac:dyDescent="0.25">
      <c r="A189" s="3" t="str">
        <f t="shared" si="2"/>
        <v/>
      </c>
      <c r="B189" s="4" t="str">
        <f>IF($A189="","",VLOOKUP($A189,'[2]Database Admin'!$A$3:$H$1000,2))</f>
        <v/>
      </c>
      <c r="C189" s="4" t="str">
        <f>IF($A189="","",VLOOKUP($A189,'[2]Database Admin'!$A$3:$H$1000,3))</f>
        <v/>
      </c>
      <c r="D189" s="4" t="str">
        <f>IF($A189="","",VLOOKUP($A189,'[2]Database Admin'!$A$3:$H$1000,4))</f>
        <v/>
      </c>
      <c r="E189" s="4" t="str">
        <f>IF($A189="","",VLOOKUP($A189,'[2]Database Admin'!$A$3:$H$1000,5))</f>
        <v/>
      </c>
      <c r="F189" s="17" t="str">
        <f>IF($A189="","",VLOOKUP($A189,'[2]Database Admin'!$A$3:$H$1000,6))</f>
        <v/>
      </c>
      <c r="G189" s="4" t="str">
        <f>IF($A189="","",VLOOKUP($A189,'[2]Database Admin'!$A$3:$H$1000,7))</f>
        <v/>
      </c>
      <c r="H189" s="8" t="str">
        <f>IF($A189="","",VLOOKUP($A189,'[2]Database Admin'!$A$3:$H$1000,8))</f>
        <v/>
      </c>
    </row>
    <row r="190" spans="1:8" x14ac:dyDescent="0.25">
      <c r="A190" s="3" t="str">
        <f t="shared" si="2"/>
        <v/>
      </c>
      <c r="B190" s="4" t="str">
        <f>IF($A190="","",VLOOKUP($A190,'[2]Database Admin'!$A$3:$H$1000,2))</f>
        <v/>
      </c>
      <c r="C190" s="4" t="str">
        <f>IF($A190="","",VLOOKUP($A190,'[2]Database Admin'!$A$3:$H$1000,3))</f>
        <v/>
      </c>
      <c r="D190" s="4" t="str">
        <f>IF($A190="","",VLOOKUP($A190,'[2]Database Admin'!$A$3:$H$1000,4))</f>
        <v/>
      </c>
      <c r="E190" s="4" t="str">
        <f>IF($A190="","",VLOOKUP($A190,'[2]Database Admin'!$A$3:$H$1000,5))</f>
        <v/>
      </c>
      <c r="F190" s="17" t="str">
        <f>IF($A190="","",VLOOKUP($A190,'[2]Database Admin'!$A$3:$H$1000,6))</f>
        <v/>
      </c>
      <c r="G190" s="4" t="str">
        <f>IF($A190="","",VLOOKUP($A190,'[2]Database Admin'!$A$3:$H$1000,7))</f>
        <v/>
      </c>
      <c r="H190" s="8" t="str">
        <f>IF($A190="","",VLOOKUP($A190,'[2]Database Admin'!$A$3:$H$1000,8))</f>
        <v/>
      </c>
    </row>
    <row r="191" spans="1:8" x14ac:dyDescent="0.25">
      <c r="A191" s="3" t="str">
        <f t="shared" si="2"/>
        <v/>
      </c>
      <c r="B191" s="4" t="str">
        <f>IF($A191="","",VLOOKUP($A191,'[2]Database Admin'!$A$3:$H$1000,2))</f>
        <v/>
      </c>
      <c r="C191" s="4" t="str">
        <f>IF($A191="","",VLOOKUP($A191,'[2]Database Admin'!$A$3:$H$1000,3))</f>
        <v/>
      </c>
      <c r="D191" s="4" t="str">
        <f>IF($A191="","",VLOOKUP($A191,'[2]Database Admin'!$A$3:$H$1000,4))</f>
        <v/>
      </c>
      <c r="E191" s="4" t="str">
        <f>IF($A191="","",VLOOKUP($A191,'[2]Database Admin'!$A$3:$H$1000,5))</f>
        <v/>
      </c>
      <c r="F191" s="17" t="str">
        <f>IF($A191="","",VLOOKUP($A191,'[2]Database Admin'!$A$3:$H$1000,6))</f>
        <v/>
      </c>
      <c r="G191" s="4" t="str">
        <f>IF($A191="","",VLOOKUP($A191,'[2]Database Admin'!$A$3:$H$1000,7))</f>
        <v/>
      </c>
      <c r="H191" s="8" t="str">
        <f>IF($A191="","",VLOOKUP($A191,'[2]Database Admin'!$A$3:$H$1000,8))</f>
        <v/>
      </c>
    </row>
    <row r="192" spans="1:8" x14ac:dyDescent="0.25">
      <c r="A192" s="3" t="str">
        <f t="shared" si="2"/>
        <v/>
      </c>
      <c r="B192" s="4" t="str">
        <f>IF($A192="","",VLOOKUP($A192,'[2]Database Admin'!$A$3:$H$1000,2))</f>
        <v/>
      </c>
      <c r="C192" s="4" t="str">
        <f>IF($A192="","",VLOOKUP($A192,'[2]Database Admin'!$A$3:$H$1000,3))</f>
        <v/>
      </c>
      <c r="D192" s="4" t="str">
        <f>IF($A192="","",VLOOKUP($A192,'[2]Database Admin'!$A$3:$H$1000,4))</f>
        <v/>
      </c>
      <c r="E192" s="4" t="str">
        <f>IF($A192="","",VLOOKUP($A192,'[2]Database Admin'!$A$3:$H$1000,5))</f>
        <v/>
      </c>
      <c r="F192" s="17" t="str">
        <f>IF($A192="","",VLOOKUP($A192,'[2]Database Admin'!$A$3:$H$1000,6))</f>
        <v/>
      </c>
      <c r="G192" s="4" t="str">
        <f>IF($A192="","",VLOOKUP($A192,'[2]Database Admin'!$A$3:$H$1000,7))</f>
        <v/>
      </c>
      <c r="H192" s="8" t="str">
        <f>IF($A192="","",VLOOKUP($A192,'[2]Database Admin'!$A$3:$H$1000,8))</f>
        <v/>
      </c>
    </row>
    <row r="193" spans="1:8" x14ac:dyDescent="0.25">
      <c r="A193" s="3" t="str">
        <f t="shared" si="2"/>
        <v/>
      </c>
      <c r="B193" s="4" t="str">
        <f>IF($A193="","",VLOOKUP($A193,'[2]Database Admin'!$A$3:$H$1000,2))</f>
        <v/>
      </c>
      <c r="C193" s="4" t="str">
        <f>IF($A193="","",VLOOKUP($A193,'[2]Database Admin'!$A$3:$H$1000,3))</f>
        <v/>
      </c>
      <c r="D193" s="4" t="str">
        <f>IF($A193="","",VLOOKUP($A193,'[2]Database Admin'!$A$3:$H$1000,4))</f>
        <v/>
      </c>
      <c r="E193" s="4" t="str">
        <f>IF($A193="","",VLOOKUP($A193,'[2]Database Admin'!$A$3:$H$1000,5))</f>
        <v/>
      </c>
      <c r="F193" s="17" t="str">
        <f>IF($A193="","",VLOOKUP($A193,'[2]Database Admin'!$A$3:$H$1000,6))</f>
        <v/>
      </c>
      <c r="G193" s="4" t="str">
        <f>IF($A193="","",VLOOKUP($A193,'[2]Database Admin'!$A$3:$H$1000,7))</f>
        <v/>
      </c>
      <c r="H193" s="8" t="str">
        <f>IF($A193="","",VLOOKUP($A193,'[2]Database Admin'!$A$3:$H$1000,8))</f>
        <v/>
      </c>
    </row>
    <row r="194" spans="1:8" x14ac:dyDescent="0.25">
      <c r="A194" s="3" t="str">
        <f t="shared" si="2"/>
        <v/>
      </c>
      <c r="B194" s="4" t="str">
        <f>IF($A194="","",VLOOKUP($A194,'[2]Database Admin'!$A$3:$H$1000,2))</f>
        <v/>
      </c>
      <c r="C194" s="4" t="str">
        <f>IF($A194="","",VLOOKUP($A194,'[2]Database Admin'!$A$3:$H$1000,3))</f>
        <v/>
      </c>
      <c r="D194" s="4" t="str">
        <f>IF($A194="","",VLOOKUP($A194,'[2]Database Admin'!$A$3:$H$1000,4))</f>
        <v/>
      </c>
      <c r="E194" s="4" t="str">
        <f>IF($A194="","",VLOOKUP($A194,'[2]Database Admin'!$A$3:$H$1000,5))</f>
        <v/>
      </c>
      <c r="F194" s="17" t="str">
        <f>IF($A194="","",VLOOKUP($A194,'[2]Database Admin'!$A$3:$H$1000,6))</f>
        <v/>
      </c>
      <c r="G194" s="4" t="str">
        <f>IF($A194="","",VLOOKUP($A194,'[2]Database Admin'!$A$3:$H$1000,7))</f>
        <v/>
      </c>
      <c r="H194" s="8" t="str">
        <f>IF($A194="","",VLOOKUP($A194,'[2]Database Admin'!$A$3:$H$1000,8))</f>
        <v/>
      </c>
    </row>
    <row r="195" spans="1:8" x14ac:dyDescent="0.25">
      <c r="A195" s="3" t="str">
        <f t="shared" si="2"/>
        <v/>
      </c>
      <c r="B195" s="4" t="str">
        <f>IF($A195="","",VLOOKUP($A195,'[2]Database Admin'!$A$3:$H$1000,2))</f>
        <v/>
      </c>
      <c r="C195" s="4" t="str">
        <f>IF($A195="","",VLOOKUP($A195,'[2]Database Admin'!$A$3:$H$1000,3))</f>
        <v/>
      </c>
      <c r="D195" s="4" t="str">
        <f>IF($A195="","",VLOOKUP($A195,'[2]Database Admin'!$A$3:$H$1000,4))</f>
        <v/>
      </c>
      <c r="E195" s="4" t="str">
        <f>IF($A195="","",VLOOKUP($A195,'[2]Database Admin'!$A$3:$H$1000,5))</f>
        <v/>
      </c>
      <c r="F195" s="17" t="str">
        <f>IF($A195="","",VLOOKUP($A195,'[2]Database Admin'!$A$3:$H$1000,6))</f>
        <v/>
      </c>
      <c r="G195" s="4" t="str">
        <f>IF($A195="","",VLOOKUP($A195,'[2]Database Admin'!$A$3:$H$1000,7))</f>
        <v/>
      </c>
      <c r="H195" s="8" t="str">
        <f>IF($A195="","",VLOOKUP($A195,'[2]Database Admin'!$A$3:$H$1000,8))</f>
        <v/>
      </c>
    </row>
    <row r="196" spans="1:8" x14ac:dyDescent="0.25">
      <c r="A196" s="3" t="str">
        <f t="shared" si="2"/>
        <v/>
      </c>
      <c r="B196" s="4" t="str">
        <f>IF($A196="","",VLOOKUP($A196,'[2]Database Admin'!$A$3:$H$1000,2))</f>
        <v/>
      </c>
      <c r="C196" s="4" t="str">
        <f>IF($A196="","",VLOOKUP($A196,'[2]Database Admin'!$A$3:$H$1000,3))</f>
        <v/>
      </c>
      <c r="D196" s="4" t="str">
        <f>IF($A196="","",VLOOKUP($A196,'[2]Database Admin'!$A$3:$H$1000,4))</f>
        <v/>
      </c>
      <c r="E196" s="4" t="str">
        <f>IF($A196="","",VLOOKUP($A196,'[2]Database Admin'!$A$3:$H$1000,5))</f>
        <v/>
      </c>
      <c r="F196" s="17" t="str">
        <f>IF($A196="","",VLOOKUP($A196,'[2]Database Admin'!$A$3:$H$1000,6))</f>
        <v/>
      </c>
      <c r="G196" s="4" t="str">
        <f>IF($A196="","",VLOOKUP($A196,'[2]Database Admin'!$A$3:$H$1000,7))</f>
        <v/>
      </c>
      <c r="H196" s="8" t="str">
        <f>IF($A196="","",VLOOKUP($A196,'[2]Database Admin'!$A$3:$H$1000,8))</f>
        <v/>
      </c>
    </row>
    <row r="197" spans="1:8" x14ac:dyDescent="0.25">
      <c r="A197" s="3" t="str">
        <f t="shared" si="2"/>
        <v/>
      </c>
      <c r="B197" s="4" t="str">
        <f>IF($A197="","",VLOOKUP($A197,'[2]Database Admin'!$A$3:$H$1000,2))</f>
        <v/>
      </c>
      <c r="C197" s="4" t="str">
        <f>IF($A197="","",VLOOKUP($A197,'[2]Database Admin'!$A$3:$H$1000,3))</f>
        <v/>
      </c>
      <c r="D197" s="4" t="str">
        <f>IF($A197="","",VLOOKUP($A197,'[2]Database Admin'!$A$3:$H$1000,4))</f>
        <v/>
      </c>
      <c r="E197" s="4" t="str">
        <f>IF($A197="","",VLOOKUP($A197,'[2]Database Admin'!$A$3:$H$1000,5))</f>
        <v/>
      </c>
      <c r="F197" s="17" t="str">
        <f>IF($A197="","",VLOOKUP($A197,'[2]Database Admin'!$A$3:$H$1000,6))</f>
        <v/>
      </c>
      <c r="G197" s="4" t="str">
        <f>IF($A197="","",VLOOKUP($A197,'[2]Database Admin'!$A$3:$H$1000,7))</f>
        <v/>
      </c>
      <c r="H197" s="8" t="str">
        <f>IF($A197="","",VLOOKUP($A197,'[2]Database Admin'!$A$3:$H$1000,8))</f>
        <v/>
      </c>
    </row>
    <row r="198" spans="1:8" x14ac:dyDescent="0.25">
      <c r="A198" s="3" t="str">
        <f t="shared" si="2"/>
        <v/>
      </c>
      <c r="B198" s="4" t="str">
        <f>IF($A198="","",VLOOKUP($A198,'[2]Database Admin'!$A$3:$H$1000,2))</f>
        <v/>
      </c>
      <c r="C198" s="4" t="str">
        <f>IF($A198="","",VLOOKUP($A198,'[2]Database Admin'!$A$3:$H$1000,3))</f>
        <v/>
      </c>
      <c r="D198" s="4" t="str">
        <f>IF($A198="","",VLOOKUP($A198,'[2]Database Admin'!$A$3:$H$1000,4))</f>
        <v/>
      </c>
      <c r="E198" s="4" t="str">
        <f>IF($A198="","",VLOOKUP($A198,'[2]Database Admin'!$A$3:$H$1000,5))</f>
        <v/>
      </c>
      <c r="F198" s="17" t="str">
        <f>IF($A198="","",VLOOKUP($A198,'[2]Database Admin'!$A$3:$H$1000,6))</f>
        <v/>
      </c>
      <c r="G198" s="4" t="str">
        <f>IF($A198="","",VLOOKUP($A198,'[2]Database Admin'!$A$3:$H$1000,7))</f>
        <v/>
      </c>
      <c r="H198" s="8" t="str">
        <f>IF($A198="","",VLOOKUP($A198,'[2]Database Admin'!$A$3:$H$1000,8))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IF($A199="","",VLOOKUP($A199,'[2]Database Admin'!$A$3:$H$1000,2))</f>
        <v/>
      </c>
      <c r="C199" s="4" t="str">
        <f>IF($A199="","",VLOOKUP($A199,'[2]Database Admin'!$A$3:$H$1000,3))</f>
        <v/>
      </c>
      <c r="D199" s="4" t="str">
        <f>IF($A199="","",VLOOKUP($A199,'[2]Database Admin'!$A$3:$H$1000,4))</f>
        <v/>
      </c>
      <c r="E199" s="4" t="str">
        <f>IF($A199="","",VLOOKUP($A199,'[2]Database Admin'!$A$3:$H$1000,5))</f>
        <v/>
      </c>
      <c r="F199" s="17" t="str">
        <f>IF($A199="","",VLOOKUP($A199,'[2]Database Admin'!$A$3:$H$1000,6))</f>
        <v/>
      </c>
      <c r="G199" s="4" t="str">
        <f>IF($A199="","",VLOOKUP($A199,'[2]Database Admin'!$A$3:$H$1000,7))</f>
        <v/>
      </c>
      <c r="H199" s="8" t="str">
        <f>IF($A199="","",VLOOKUP($A199,'[2]Database Admin'!$A$3:$H$1000,8))</f>
        <v/>
      </c>
    </row>
    <row r="200" spans="1:8" x14ac:dyDescent="0.25">
      <c r="A200" s="3" t="str">
        <f t="shared" si="3"/>
        <v/>
      </c>
      <c r="B200" s="4" t="str">
        <f>IF($A200="","",VLOOKUP($A200,'[2]Database Admin'!$A$3:$H$1000,2))</f>
        <v/>
      </c>
      <c r="C200" s="4" t="str">
        <f>IF($A200="","",VLOOKUP($A200,'[2]Database Admin'!$A$3:$H$1000,3))</f>
        <v/>
      </c>
      <c r="D200" s="4" t="str">
        <f>IF($A200="","",VLOOKUP($A200,'[2]Database Admin'!$A$3:$H$1000,4))</f>
        <v/>
      </c>
      <c r="E200" s="4" t="str">
        <f>IF($A200="","",VLOOKUP($A200,'[2]Database Admin'!$A$3:$H$1000,5))</f>
        <v/>
      </c>
      <c r="F200" s="17" t="str">
        <f>IF($A200="","",VLOOKUP($A200,'[2]Database Admin'!$A$3:$H$1000,6))</f>
        <v/>
      </c>
      <c r="G200" s="4" t="str">
        <f>IF($A200="","",VLOOKUP($A200,'[2]Database Admin'!$A$3:$H$1000,7))</f>
        <v/>
      </c>
      <c r="H200" s="8" t="str">
        <f>IF($A200="","",VLOOKUP($A200,'[2]Database Admin'!$A$3:$H$1000,8))</f>
        <v/>
      </c>
    </row>
    <row r="201" spans="1:8" x14ac:dyDescent="0.25">
      <c r="A201" s="3" t="str">
        <f t="shared" si="3"/>
        <v/>
      </c>
      <c r="B201" s="4" t="str">
        <f>IF($A201="","",VLOOKUP($A201,'[2]Database Admin'!$A$3:$H$1000,2))</f>
        <v/>
      </c>
      <c r="C201" s="4" t="str">
        <f>IF($A201="","",VLOOKUP($A201,'[2]Database Admin'!$A$3:$H$1000,3))</f>
        <v/>
      </c>
      <c r="D201" s="4" t="str">
        <f>IF($A201="","",VLOOKUP($A201,'[2]Database Admin'!$A$3:$H$1000,4))</f>
        <v/>
      </c>
      <c r="E201" s="4" t="str">
        <f>IF($A201="","",VLOOKUP($A201,'[2]Database Admin'!$A$3:$H$1000,5))</f>
        <v/>
      </c>
      <c r="F201" s="17" t="str">
        <f>IF($A201="","",VLOOKUP($A201,'[2]Database Admin'!$A$3:$H$1000,6))</f>
        <v/>
      </c>
      <c r="G201" s="4" t="str">
        <f>IF($A201="","",VLOOKUP($A201,'[2]Database Admin'!$A$3:$H$1000,7))</f>
        <v/>
      </c>
      <c r="H201" s="8" t="str">
        <f>IF($A201="","",VLOOKUP($A201,'[2]Database Admin'!$A$3:$H$1000,8))</f>
        <v/>
      </c>
    </row>
    <row r="202" spans="1:8" x14ac:dyDescent="0.25">
      <c r="A202" s="3" t="str">
        <f t="shared" si="3"/>
        <v/>
      </c>
      <c r="B202" s="4" t="str">
        <f>IF($A202="","",VLOOKUP($A202,'[2]Database Admin'!$A$3:$H$1000,2))</f>
        <v/>
      </c>
      <c r="C202" s="4" t="str">
        <f>IF($A202="","",VLOOKUP($A202,'[2]Database Admin'!$A$3:$H$1000,3))</f>
        <v/>
      </c>
      <c r="D202" s="4" t="str">
        <f>IF($A202="","",VLOOKUP($A202,'[2]Database Admin'!$A$3:$H$1000,4))</f>
        <v/>
      </c>
      <c r="E202" s="4" t="str">
        <f>IF($A202="","",VLOOKUP($A202,'[2]Database Admin'!$A$3:$H$1000,5))</f>
        <v/>
      </c>
      <c r="F202" s="17" t="str">
        <f>IF($A202="","",VLOOKUP($A202,'[2]Database Admin'!$A$3:$H$1000,6))</f>
        <v/>
      </c>
      <c r="G202" s="4" t="str">
        <f>IF($A202="","",VLOOKUP($A202,'[2]Database Admin'!$A$3:$H$1000,7))</f>
        <v/>
      </c>
      <c r="H202" s="8" t="str">
        <f>IF($A202="","",VLOOKUP($A202,'[2]Database Admin'!$A$3:$H$1000,8))</f>
        <v/>
      </c>
    </row>
    <row r="203" spans="1:8" x14ac:dyDescent="0.25">
      <c r="A203" s="3" t="str">
        <f t="shared" si="3"/>
        <v/>
      </c>
      <c r="B203" s="4" t="str">
        <f>IF($A203="","",VLOOKUP($A203,'[2]Database Admin'!$A$3:$H$1000,2))</f>
        <v/>
      </c>
      <c r="C203" s="4" t="str">
        <f>IF($A203="","",VLOOKUP($A203,'[2]Database Admin'!$A$3:$H$1000,3))</f>
        <v/>
      </c>
      <c r="D203" s="4" t="str">
        <f>IF($A203="","",VLOOKUP($A203,'[2]Database Admin'!$A$3:$H$1000,4))</f>
        <v/>
      </c>
      <c r="E203" s="4" t="str">
        <f>IF($A203="","",VLOOKUP($A203,'[2]Database Admin'!$A$3:$H$1000,5))</f>
        <v/>
      </c>
      <c r="F203" s="17" t="str">
        <f>IF($A203="","",VLOOKUP($A203,'[2]Database Admin'!$A$3:$H$1000,6))</f>
        <v/>
      </c>
      <c r="G203" s="4" t="str">
        <f>IF($A203="","",VLOOKUP($A203,'[2]Database Admin'!$A$3:$H$1000,7))</f>
        <v/>
      </c>
      <c r="H203" s="8" t="str">
        <f>IF($A203="","",VLOOKUP($A203,'[2]Database Admin'!$A$3:$H$1000,8))</f>
        <v/>
      </c>
    </row>
    <row r="204" spans="1:8" x14ac:dyDescent="0.25">
      <c r="A204" s="3" t="str">
        <f t="shared" si="3"/>
        <v/>
      </c>
      <c r="B204" s="4" t="str">
        <f>IF($A204="","",VLOOKUP($A204,'[2]Database Admin'!$A$3:$H$1000,2))</f>
        <v/>
      </c>
      <c r="C204" s="4" t="str">
        <f>IF($A204="","",VLOOKUP($A204,'[2]Database Admin'!$A$3:$H$1000,3))</f>
        <v/>
      </c>
      <c r="D204" s="4" t="str">
        <f>IF($A204="","",VLOOKUP($A204,'[2]Database Admin'!$A$3:$H$1000,4))</f>
        <v/>
      </c>
      <c r="E204" s="4" t="str">
        <f>IF($A204="","",VLOOKUP($A204,'[2]Database Admin'!$A$3:$H$1000,5))</f>
        <v/>
      </c>
      <c r="F204" s="17" t="str">
        <f>IF($A204="","",VLOOKUP($A204,'[2]Database Admin'!$A$3:$H$1000,6))</f>
        <v/>
      </c>
      <c r="G204" s="4" t="str">
        <f>IF($A204="","",VLOOKUP($A204,'[2]Database Admin'!$A$3:$H$1000,7))</f>
        <v/>
      </c>
      <c r="H204" s="8" t="str">
        <f>IF($A204="","",VLOOKUP($A204,'[2]Database Admin'!$A$3:$H$1000,8))</f>
        <v/>
      </c>
    </row>
    <row r="205" spans="1:8" x14ac:dyDescent="0.25">
      <c r="A205" s="3" t="str">
        <f t="shared" si="3"/>
        <v/>
      </c>
      <c r="B205" s="4" t="str">
        <f>IF($A205="","",VLOOKUP($A205,'[2]Database Admin'!$A$3:$H$1000,2))</f>
        <v/>
      </c>
      <c r="C205" s="4" t="str">
        <f>IF($A205="","",VLOOKUP($A205,'[2]Database Admin'!$A$3:$H$1000,3))</f>
        <v/>
      </c>
      <c r="D205" s="4" t="str">
        <f>IF($A205="","",VLOOKUP($A205,'[2]Database Admin'!$A$3:$H$1000,4))</f>
        <v/>
      </c>
      <c r="E205" s="4" t="str">
        <f>IF($A205="","",VLOOKUP($A205,'[2]Database Admin'!$A$3:$H$1000,5))</f>
        <v/>
      </c>
      <c r="F205" s="17" t="str">
        <f>IF($A205="","",VLOOKUP($A205,'[2]Database Admin'!$A$3:$H$1000,6))</f>
        <v/>
      </c>
      <c r="G205" s="4" t="str">
        <f>IF($A205="","",VLOOKUP($A205,'[2]Database Admin'!$A$3:$H$1000,7))</f>
        <v/>
      </c>
      <c r="H205" s="8" t="str">
        <f>IF($A205="","",VLOOKUP($A205,'[2]Database Admin'!$A$3:$H$1000,8))</f>
        <v/>
      </c>
    </row>
    <row r="206" spans="1:8" x14ac:dyDescent="0.25">
      <c r="A206" s="3" t="str">
        <f t="shared" si="3"/>
        <v/>
      </c>
      <c r="B206" s="4" t="str">
        <f>IF($A206="","",VLOOKUP($A206,'[2]Database Admin'!$A$3:$H$1000,2))</f>
        <v/>
      </c>
      <c r="C206" s="4" t="str">
        <f>IF($A206="","",VLOOKUP($A206,'[2]Database Admin'!$A$3:$H$1000,3))</f>
        <v/>
      </c>
      <c r="D206" s="4" t="str">
        <f>IF($A206="","",VLOOKUP($A206,'[2]Database Admin'!$A$3:$H$1000,4))</f>
        <v/>
      </c>
      <c r="E206" s="4" t="str">
        <f>IF($A206="","",VLOOKUP($A206,'[2]Database Admin'!$A$3:$H$1000,5))</f>
        <v/>
      </c>
      <c r="F206" s="17" t="str">
        <f>IF($A206="","",VLOOKUP($A206,'[2]Database Admin'!$A$3:$H$1000,6))</f>
        <v/>
      </c>
      <c r="G206" s="4" t="str">
        <f>IF($A206="","",VLOOKUP($A206,'[2]Database Admin'!$A$3:$H$1000,7))</f>
        <v/>
      </c>
      <c r="H206" s="8" t="str">
        <f>IF($A206="","",VLOOKUP($A206,'[2]Database Admin'!$A$3:$H$1000,8))</f>
        <v/>
      </c>
    </row>
    <row r="207" spans="1:8" x14ac:dyDescent="0.25">
      <c r="A207" s="3" t="str">
        <f t="shared" si="3"/>
        <v/>
      </c>
      <c r="B207" s="4" t="str">
        <f>IF($A207="","",VLOOKUP($A207,'[2]Database Admin'!$A$3:$H$1000,2))</f>
        <v/>
      </c>
      <c r="C207" s="4" t="str">
        <f>IF($A207="","",VLOOKUP($A207,'[2]Database Admin'!$A$3:$H$1000,3))</f>
        <v/>
      </c>
      <c r="D207" s="4" t="str">
        <f>IF($A207="","",VLOOKUP($A207,'[2]Database Admin'!$A$3:$H$1000,4))</f>
        <v/>
      </c>
      <c r="E207" s="4" t="str">
        <f>IF($A207="","",VLOOKUP($A207,'[2]Database Admin'!$A$3:$H$1000,5))</f>
        <v/>
      </c>
      <c r="F207" s="17" t="str">
        <f>IF($A207="","",VLOOKUP($A207,'[2]Database Admin'!$A$3:$H$1000,6))</f>
        <v/>
      </c>
      <c r="G207" s="4" t="str">
        <f>IF($A207="","",VLOOKUP($A207,'[2]Database Admin'!$A$3:$H$1000,7))</f>
        <v/>
      </c>
      <c r="H207" s="8" t="str">
        <f>IF($A207="","",VLOOKUP($A207,'[2]Database Admin'!$A$3:$H$1000,8))</f>
        <v/>
      </c>
    </row>
    <row r="208" spans="1:8" x14ac:dyDescent="0.25">
      <c r="A208" s="3" t="str">
        <f t="shared" si="3"/>
        <v/>
      </c>
      <c r="B208" s="4" t="str">
        <f>IF($A208="","",VLOOKUP($A208,'[2]Database Admin'!$A$3:$H$1000,2))</f>
        <v/>
      </c>
      <c r="C208" s="4" t="str">
        <f>IF($A208="","",VLOOKUP($A208,'[2]Database Admin'!$A$3:$H$1000,3))</f>
        <v/>
      </c>
      <c r="D208" s="4" t="str">
        <f>IF($A208="","",VLOOKUP($A208,'[2]Database Admin'!$A$3:$H$1000,4))</f>
        <v/>
      </c>
      <c r="E208" s="4" t="str">
        <f>IF($A208="","",VLOOKUP($A208,'[2]Database Admin'!$A$3:$H$1000,5))</f>
        <v/>
      </c>
      <c r="F208" s="17" t="str">
        <f>IF($A208="","",VLOOKUP($A208,'[2]Database Admin'!$A$3:$H$1000,6))</f>
        <v/>
      </c>
      <c r="G208" s="4" t="str">
        <f>IF($A208="","",VLOOKUP($A208,'[2]Database Admin'!$A$3:$H$1000,7))</f>
        <v/>
      </c>
      <c r="H208" s="8" t="str">
        <f>IF($A208="","",VLOOKUP($A208,'[2]Database Admin'!$A$3:$H$1000,8))</f>
        <v/>
      </c>
    </row>
    <row r="209" spans="1:8" x14ac:dyDescent="0.25">
      <c r="A209" s="3" t="str">
        <f t="shared" si="3"/>
        <v/>
      </c>
      <c r="B209" s="4" t="str">
        <f>IF($A209="","",VLOOKUP($A209,'[2]Database Admin'!$A$3:$H$1000,2))</f>
        <v/>
      </c>
      <c r="C209" s="4" t="str">
        <f>IF($A209="","",VLOOKUP($A209,'[2]Database Admin'!$A$3:$H$1000,3))</f>
        <v/>
      </c>
      <c r="D209" s="4" t="str">
        <f>IF($A209="","",VLOOKUP($A209,'[2]Database Admin'!$A$3:$H$1000,4))</f>
        <v/>
      </c>
      <c r="E209" s="4" t="str">
        <f>IF($A209="","",VLOOKUP($A209,'[2]Database Admin'!$A$3:$H$1000,5))</f>
        <v/>
      </c>
      <c r="F209" s="17" t="str">
        <f>IF($A209="","",VLOOKUP($A209,'[2]Database Admin'!$A$3:$H$1000,6))</f>
        <v/>
      </c>
      <c r="G209" s="4" t="str">
        <f>IF($A209="","",VLOOKUP($A209,'[2]Database Admin'!$A$3:$H$1000,7))</f>
        <v/>
      </c>
      <c r="H209" s="8" t="str">
        <f>IF($A209="","",VLOOKUP($A209,'[2]Database Admin'!$A$3:$H$1000,8))</f>
        <v/>
      </c>
    </row>
    <row r="210" spans="1:8" x14ac:dyDescent="0.25">
      <c r="A210" s="3" t="str">
        <f t="shared" si="3"/>
        <v/>
      </c>
      <c r="B210" s="4" t="str">
        <f>IF($A210="","",VLOOKUP($A210,'[2]Database Admin'!$A$3:$H$1000,2))</f>
        <v/>
      </c>
      <c r="C210" s="4" t="str">
        <f>IF($A210="","",VLOOKUP($A210,'[2]Database Admin'!$A$3:$H$1000,3))</f>
        <v/>
      </c>
      <c r="D210" s="4" t="str">
        <f>IF($A210="","",VLOOKUP($A210,'[2]Database Admin'!$A$3:$H$1000,4))</f>
        <v/>
      </c>
      <c r="E210" s="4" t="str">
        <f>IF($A210="","",VLOOKUP($A210,'[2]Database Admin'!$A$3:$H$1000,5))</f>
        <v/>
      </c>
      <c r="F210" s="17" t="str">
        <f>IF($A210="","",VLOOKUP($A210,'[2]Database Admin'!$A$3:$H$1000,6))</f>
        <v/>
      </c>
      <c r="G210" s="4" t="str">
        <f>IF($A210="","",VLOOKUP($A210,'[2]Database Admin'!$A$3:$H$1000,7))</f>
        <v/>
      </c>
      <c r="H210" s="8" t="str">
        <f>IF($A210="","",VLOOKUP($A210,'[2]Database Admin'!$A$3:$H$1000,8))</f>
        <v/>
      </c>
    </row>
    <row r="211" spans="1:8" x14ac:dyDescent="0.25">
      <c r="A211" s="3" t="str">
        <f t="shared" si="3"/>
        <v/>
      </c>
      <c r="B211" s="4" t="str">
        <f>IF($A211="","",VLOOKUP($A211,'[2]Database Admin'!$A$3:$H$1000,2))</f>
        <v/>
      </c>
      <c r="C211" s="4" t="str">
        <f>IF($A211="","",VLOOKUP($A211,'[2]Database Admin'!$A$3:$H$1000,3))</f>
        <v/>
      </c>
      <c r="D211" s="4" t="str">
        <f>IF($A211="","",VLOOKUP($A211,'[2]Database Admin'!$A$3:$H$1000,4))</f>
        <v/>
      </c>
      <c r="E211" s="4" t="str">
        <f>IF($A211="","",VLOOKUP($A211,'[2]Database Admin'!$A$3:$H$1000,5))</f>
        <v/>
      </c>
      <c r="F211" s="17" t="str">
        <f>IF($A211="","",VLOOKUP($A211,'[2]Database Admin'!$A$3:$H$1000,6))</f>
        <v/>
      </c>
      <c r="G211" s="4" t="str">
        <f>IF($A211="","",VLOOKUP($A211,'[2]Database Admin'!$A$3:$H$1000,7))</f>
        <v/>
      </c>
      <c r="H211" s="8" t="str">
        <f>IF($A211="","",VLOOKUP($A211,'[2]Database Admin'!$A$3:$H$1000,8))</f>
        <v/>
      </c>
    </row>
    <row r="212" spans="1:8" x14ac:dyDescent="0.25">
      <c r="A212" s="3" t="str">
        <f t="shared" si="3"/>
        <v/>
      </c>
      <c r="B212" s="4" t="str">
        <f>IF($A212="","",VLOOKUP($A212,'[2]Database Admin'!$A$3:$H$1000,2))</f>
        <v/>
      </c>
      <c r="C212" s="4" t="str">
        <f>IF($A212="","",VLOOKUP($A212,'[2]Database Admin'!$A$3:$H$1000,3))</f>
        <v/>
      </c>
      <c r="D212" s="4" t="str">
        <f>IF($A212="","",VLOOKUP($A212,'[2]Database Admin'!$A$3:$H$1000,4))</f>
        <v/>
      </c>
      <c r="E212" s="4" t="str">
        <f>IF($A212="","",VLOOKUP($A212,'[2]Database Admin'!$A$3:$H$1000,5))</f>
        <v/>
      </c>
      <c r="F212" s="17" t="str">
        <f>IF($A212="","",VLOOKUP($A212,'[2]Database Admin'!$A$3:$H$1000,6))</f>
        <v/>
      </c>
      <c r="G212" s="4" t="str">
        <f>IF($A212="","",VLOOKUP($A212,'[2]Database Admin'!$A$3:$H$1000,7))</f>
        <v/>
      </c>
      <c r="H212" s="8" t="str">
        <f>IF($A212="","",VLOOKUP($A212,'[2]Database Admin'!$A$3:$H$1000,8))</f>
        <v/>
      </c>
    </row>
    <row r="213" spans="1:8" x14ac:dyDescent="0.25">
      <c r="A213" s="3" t="str">
        <f t="shared" si="3"/>
        <v/>
      </c>
      <c r="B213" s="4" t="str">
        <f>IF($A213="","",VLOOKUP($A213,'[2]Database Admin'!$A$3:$H$1000,2))</f>
        <v/>
      </c>
      <c r="C213" s="4" t="str">
        <f>IF($A213="","",VLOOKUP($A213,'[2]Database Admin'!$A$3:$H$1000,3))</f>
        <v/>
      </c>
      <c r="D213" s="4" t="str">
        <f>IF($A213="","",VLOOKUP($A213,'[2]Database Admin'!$A$3:$H$1000,4))</f>
        <v/>
      </c>
      <c r="E213" s="4" t="str">
        <f>IF($A213="","",VLOOKUP($A213,'[2]Database Admin'!$A$3:$H$1000,5))</f>
        <v/>
      </c>
      <c r="F213" s="17" t="str">
        <f>IF($A213="","",VLOOKUP($A213,'[2]Database Admin'!$A$3:$H$1000,6))</f>
        <v/>
      </c>
      <c r="G213" s="4" t="str">
        <f>IF($A213="","",VLOOKUP($A213,'[2]Database Admin'!$A$3:$H$1000,7))</f>
        <v/>
      </c>
      <c r="H213" s="8" t="str">
        <f>IF($A213="","",VLOOKUP($A213,'[2]Database Admin'!$A$3:$H$1000,8))</f>
        <v/>
      </c>
    </row>
    <row r="214" spans="1:8" x14ac:dyDescent="0.25">
      <c r="A214" s="3" t="str">
        <f t="shared" si="3"/>
        <v/>
      </c>
      <c r="B214" s="4" t="str">
        <f>IF($A214="","",VLOOKUP($A214,'[2]Database Admin'!$A$3:$H$1000,2))</f>
        <v/>
      </c>
      <c r="C214" s="4" t="str">
        <f>IF($A214="","",VLOOKUP($A214,'[2]Database Admin'!$A$3:$H$1000,3))</f>
        <v/>
      </c>
      <c r="D214" s="4" t="str">
        <f>IF($A214="","",VLOOKUP($A214,'[2]Database Admin'!$A$3:$H$1000,4))</f>
        <v/>
      </c>
      <c r="E214" s="4" t="str">
        <f>IF($A214="","",VLOOKUP($A214,'[2]Database Admin'!$A$3:$H$1000,5))</f>
        <v/>
      </c>
      <c r="F214" s="17" t="str">
        <f>IF($A214="","",VLOOKUP($A214,'[2]Database Admin'!$A$3:$H$1000,6))</f>
        <v/>
      </c>
      <c r="G214" s="4" t="str">
        <f>IF($A214="","",VLOOKUP($A214,'[2]Database Admin'!$A$3:$H$1000,7))</f>
        <v/>
      </c>
      <c r="H214" s="8" t="str">
        <f>IF($A214="","",VLOOKUP($A214,'[2]Database Admin'!$A$3:$H$1000,8))</f>
        <v/>
      </c>
    </row>
    <row r="215" spans="1:8" x14ac:dyDescent="0.25">
      <c r="A215" s="3" t="str">
        <f t="shared" si="3"/>
        <v/>
      </c>
      <c r="B215" s="4" t="str">
        <f>IF($A215="","",VLOOKUP($A215,'[2]Database Admin'!$A$3:$H$1000,2))</f>
        <v/>
      </c>
      <c r="C215" s="4" t="str">
        <f>IF($A215="","",VLOOKUP($A215,'[2]Database Admin'!$A$3:$H$1000,3))</f>
        <v/>
      </c>
      <c r="D215" s="4" t="str">
        <f>IF($A215="","",VLOOKUP($A215,'[2]Database Admin'!$A$3:$H$1000,4))</f>
        <v/>
      </c>
      <c r="E215" s="4" t="str">
        <f>IF($A215="","",VLOOKUP($A215,'[2]Database Admin'!$A$3:$H$1000,5))</f>
        <v/>
      </c>
      <c r="F215" s="17" t="str">
        <f>IF($A215="","",VLOOKUP($A215,'[2]Database Admin'!$A$3:$H$1000,6))</f>
        <v/>
      </c>
      <c r="G215" s="4" t="str">
        <f>IF($A215="","",VLOOKUP($A215,'[2]Database Admin'!$A$3:$H$1000,7))</f>
        <v/>
      </c>
      <c r="H215" s="8" t="str">
        <f>IF($A215="","",VLOOKUP($A215,'[2]Database Admin'!$A$3:$H$1000,8))</f>
        <v/>
      </c>
    </row>
    <row r="216" spans="1:8" x14ac:dyDescent="0.25">
      <c r="A216" s="3" t="str">
        <f t="shared" si="3"/>
        <v/>
      </c>
      <c r="B216" s="4" t="str">
        <f>IF($A216="","",VLOOKUP($A216,'[2]Database Admin'!$A$3:$H$1000,2))</f>
        <v/>
      </c>
      <c r="C216" s="4" t="str">
        <f>IF($A216="","",VLOOKUP($A216,'[2]Database Admin'!$A$3:$H$1000,3))</f>
        <v/>
      </c>
      <c r="D216" s="4" t="str">
        <f>IF($A216="","",VLOOKUP($A216,'[2]Database Admin'!$A$3:$H$1000,4))</f>
        <v/>
      </c>
      <c r="E216" s="4" t="str">
        <f>IF($A216="","",VLOOKUP($A216,'[2]Database Admin'!$A$3:$H$1000,5))</f>
        <v/>
      </c>
      <c r="F216" s="17" t="str">
        <f>IF($A216="","",VLOOKUP($A216,'[2]Database Admin'!$A$3:$H$1000,6))</f>
        <v/>
      </c>
      <c r="G216" s="4" t="str">
        <f>IF($A216="","",VLOOKUP($A216,'[2]Database Admin'!$A$3:$H$1000,7))</f>
        <v/>
      </c>
      <c r="H216" s="8" t="str">
        <f>IF($A216="","",VLOOKUP($A216,'[2]Database Admin'!$A$3:$H$1000,8))</f>
        <v/>
      </c>
    </row>
    <row r="217" spans="1:8" x14ac:dyDescent="0.25">
      <c r="A217" s="3" t="str">
        <f t="shared" si="3"/>
        <v/>
      </c>
      <c r="B217" s="4" t="str">
        <f>IF($A217="","",VLOOKUP($A217,'[2]Database Admin'!$A$3:$H$1000,2))</f>
        <v/>
      </c>
      <c r="C217" s="4" t="str">
        <f>IF($A217="","",VLOOKUP($A217,'[2]Database Admin'!$A$3:$H$1000,3))</f>
        <v/>
      </c>
      <c r="D217" s="4" t="str">
        <f>IF($A217="","",VLOOKUP($A217,'[2]Database Admin'!$A$3:$H$1000,4))</f>
        <v/>
      </c>
      <c r="E217" s="4" t="str">
        <f>IF($A217="","",VLOOKUP($A217,'[2]Database Admin'!$A$3:$H$1000,5))</f>
        <v/>
      </c>
      <c r="F217" s="17" t="str">
        <f>IF($A217="","",VLOOKUP($A217,'[2]Database Admin'!$A$3:$H$1000,6))</f>
        <v/>
      </c>
      <c r="G217" s="4" t="str">
        <f>IF($A217="","",VLOOKUP($A217,'[2]Database Admin'!$A$3:$H$1000,7))</f>
        <v/>
      </c>
      <c r="H217" s="8" t="str">
        <f>IF($A217="","",VLOOKUP($A217,'[2]Database Admin'!$A$3:$H$1000,8))</f>
        <v/>
      </c>
    </row>
    <row r="218" spans="1:8" x14ac:dyDescent="0.25">
      <c r="A218" s="3" t="str">
        <f t="shared" si="3"/>
        <v/>
      </c>
      <c r="B218" s="4" t="str">
        <f>IF($A218="","",VLOOKUP($A218,'[2]Database Admin'!$A$3:$H$1000,2))</f>
        <v/>
      </c>
      <c r="C218" s="4" t="str">
        <f>IF($A218="","",VLOOKUP($A218,'[2]Database Admin'!$A$3:$H$1000,3))</f>
        <v/>
      </c>
      <c r="D218" s="4" t="str">
        <f>IF($A218="","",VLOOKUP($A218,'[2]Database Admin'!$A$3:$H$1000,4))</f>
        <v/>
      </c>
      <c r="E218" s="4" t="str">
        <f>IF($A218="","",VLOOKUP($A218,'[2]Database Admin'!$A$3:$H$1000,5))</f>
        <v/>
      </c>
      <c r="F218" s="17" t="str">
        <f>IF($A218="","",VLOOKUP($A218,'[2]Database Admin'!$A$3:$H$1000,6))</f>
        <v/>
      </c>
      <c r="G218" s="4" t="str">
        <f>IF($A218="","",VLOOKUP($A218,'[2]Database Admin'!$A$3:$H$1000,7))</f>
        <v/>
      </c>
      <c r="H218" s="8" t="str">
        <f>IF($A218="","",VLOOKUP($A218,'[2]Database Admin'!$A$3:$H$1000,8))</f>
        <v/>
      </c>
    </row>
    <row r="219" spans="1:8" x14ac:dyDescent="0.25">
      <c r="A219" s="3" t="str">
        <f t="shared" si="3"/>
        <v/>
      </c>
      <c r="B219" s="4" t="str">
        <f>IF($A219="","",VLOOKUP($A219,'[2]Database Admin'!$A$3:$H$1000,2))</f>
        <v/>
      </c>
      <c r="C219" s="4" t="str">
        <f>IF($A219="","",VLOOKUP($A219,'[2]Database Admin'!$A$3:$H$1000,3))</f>
        <v/>
      </c>
      <c r="D219" s="4" t="str">
        <f>IF($A219="","",VLOOKUP($A219,'[2]Database Admin'!$A$3:$H$1000,4))</f>
        <v/>
      </c>
      <c r="E219" s="4" t="str">
        <f>IF($A219="","",VLOOKUP($A219,'[2]Database Admin'!$A$3:$H$1000,5))</f>
        <v/>
      </c>
      <c r="F219" s="17" t="str">
        <f>IF($A219="","",VLOOKUP($A219,'[2]Database Admin'!$A$3:$H$1000,6))</f>
        <v/>
      </c>
      <c r="G219" s="4" t="str">
        <f>IF($A219="","",VLOOKUP($A219,'[2]Database Admin'!$A$3:$H$1000,7))</f>
        <v/>
      </c>
      <c r="H219" s="8" t="str">
        <f>IF($A219="","",VLOOKUP($A219,'[2]Database Admin'!$A$3:$H$1000,8))</f>
        <v/>
      </c>
    </row>
    <row r="220" spans="1:8" x14ac:dyDescent="0.25">
      <c r="A220" s="3" t="str">
        <f t="shared" si="3"/>
        <v/>
      </c>
      <c r="B220" s="4" t="str">
        <f>IF($A220="","",VLOOKUP($A220,'[2]Database Admin'!$A$3:$H$1000,2))</f>
        <v/>
      </c>
      <c r="C220" s="4" t="str">
        <f>IF($A220="","",VLOOKUP($A220,'[2]Database Admin'!$A$3:$H$1000,3))</f>
        <v/>
      </c>
      <c r="D220" s="4" t="str">
        <f>IF($A220="","",VLOOKUP($A220,'[2]Database Admin'!$A$3:$H$1000,4))</f>
        <v/>
      </c>
      <c r="E220" s="4" t="str">
        <f>IF($A220="","",VLOOKUP($A220,'[2]Database Admin'!$A$3:$H$1000,5))</f>
        <v/>
      </c>
      <c r="F220" s="17" t="str">
        <f>IF($A220="","",VLOOKUP($A220,'[2]Database Admin'!$A$3:$H$1000,6))</f>
        <v/>
      </c>
      <c r="G220" s="4" t="str">
        <f>IF($A220="","",VLOOKUP($A220,'[2]Database Admin'!$A$3:$H$1000,7))</f>
        <v/>
      </c>
      <c r="H220" s="8" t="str">
        <f>IF($A220="","",VLOOKUP($A220,'[2]Database Admin'!$A$3:$H$1000,8))</f>
        <v/>
      </c>
    </row>
    <row r="221" spans="1:8" x14ac:dyDescent="0.25">
      <c r="A221" s="3" t="str">
        <f t="shared" si="3"/>
        <v/>
      </c>
      <c r="B221" s="4" t="str">
        <f>IF($A221="","",VLOOKUP($A221,'[2]Database Admin'!$A$3:$H$1000,2))</f>
        <v/>
      </c>
      <c r="C221" s="4" t="str">
        <f>IF($A221="","",VLOOKUP($A221,'[2]Database Admin'!$A$3:$H$1000,3))</f>
        <v/>
      </c>
      <c r="D221" s="4" t="str">
        <f>IF($A221="","",VLOOKUP($A221,'[2]Database Admin'!$A$3:$H$1000,4))</f>
        <v/>
      </c>
      <c r="E221" s="4" t="str">
        <f>IF($A221="","",VLOOKUP($A221,'[2]Database Admin'!$A$3:$H$1000,5))</f>
        <v/>
      </c>
      <c r="F221" s="17" t="str">
        <f>IF($A221="","",VLOOKUP($A221,'[2]Database Admin'!$A$3:$H$1000,6))</f>
        <v/>
      </c>
      <c r="G221" s="4" t="str">
        <f>IF($A221="","",VLOOKUP($A221,'[2]Database Admin'!$A$3:$H$1000,7))</f>
        <v/>
      </c>
      <c r="H221" s="8" t="str">
        <f>IF($A221="","",VLOOKUP($A221,'[2]Database Admin'!$A$3:$H$1000,8))</f>
        <v/>
      </c>
    </row>
    <row r="222" spans="1:8" x14ac:dyDescent="0.25">
      <c r="A222" s="3" t="str">
        <f t="shared" si="3"/>
        <v/>
      </c>
      <c r="B222" s="4" t="str">
        <f>IF($A222="","",VLOOKUP($A222,'[2]Database Admin'!$A$3:$H$1000,2))</f>
        <v/>
      </c>
      <c r="C222" s="4" t="str">
        <f>IF($A222="","",VLOOKUP($A222,'[2]Database Admin'!$A$3:$H$1000,3))</f>
        <v/>
      </c>
      <c r="D222" s="4" t="str">
        <f>IF($A222="","",VLOOKUP($A222,'[2]Database Admin'!$A$3:$H$1000,4))</f>
        <v/>
      </c>
      <c r="E222" s="4" t="str">
        <f>IF($A222="","",VLOOKUP($A222,'[2]Database Admin'!$A$3:$H$1000,5))</f>
        <v/>
      </c>
      <c r="F222" s="17" t="str">
        <f>IF($A222="","",VLOOKUP($A222,'[2]Database Admin'!$A$3:$H$1000,6))</f>
        <v/>
      </c>
      <c r="G222" s="4" t="str">
        <f>IF($A222="","",VLOOKUP($A222,'[2]Database Admin'!$A$3:$H$1000,7))</f>
        <v/>
      </c>
      <c r="H222" s="8" t="str">
        <f>IF($A222="","",VLOOKUP($A222,'[2]Database Admin'!$A$3:$H$1000,8))</f>
        <v/>
      </c>
    </row>
    <row r="223" spans="1:8" x14ac:dyDescent="0.25">
      <c r="A223" s="3" t="str">
        <f t="shared" si="3"/>
        <v/>
      </c>
      <c r="B223" s="4" t="str">
        <f>IF($A223="","",VLOOKUP($A223,'[2]Database Admin'!$A$3:$H$1000,2))</f>
        <v/>
      </c>
      <c r="C223" s="4" t="str">
        <f>IF($A223="","",VLOOKUP($A223,'[2]Database Admin'!$A$3:$H$1000,3))</f>
        <v/>
      </c>
      <c r="D223" s="4" t="str">
        <f>IF($A223="","",VLOOKUP($A223,'[2]Database Admin'!$A$3:$H$1000,4))</f>
        <v/>
      </c>
      <c r="E223" s="4" t="str">
        <f>IF($A223="","",VLOOKUP($A223,'[2]Database Admin'!$A$3:$H$1000,5))</f>
        <v/>
      </c>
      <c r="F223" s="17" t="str">
        <f>IF($A223="","",VLOOKUP($A223,'[2]Database Admin'!$A$3:$H$1000,6))</f>
        <v/>
      </c>
      <c r="G223" s="4" t="str">
        <f>IF($A223="","",VLOOKUP($A223,'[2]Database Admin'!$A$3:$H$1000,7))</f>
        <v/>
      </c>
      <c r="H223" s="8" t="str">
        <f>IF($A223="","",VLOOKUP($A223,'[2]Database Admin'!$A$3:$H$1000,8))</f>
        <v/>
      </c>
    </row>
    <row r="224" spans="1:8" x14ac:dyDescent="0.25">
      <c r="A224" s="3" t="str">
        <f t="shared" si="3"/>
        <v/>
      </c>
      <c r="B224" s="4" t="str">
        <f>IF($A224="","",VLOOKUP($A224,'[2]Database Admin'!$A$3:$H$1000,2))</f>
        <v/>
      </c>
      <c r="C224" s="4" t="str">
        <f>IF($A224="","",VLOOKUP($A224,'[2]Database Admin'!$A$3:$H$1000,3))</f>
        <v/>
      </c>
      <c r="D224" s="4" t="str">
        <f>IF($A224="","",VLOOKUP($A224,'[2]Database Admin'!$A$3:$H$1000,4))</f>
        <v/>
      </c>
      <c r="E224" s="4" t="str">
        <f>IF($A224="","",VLOOKUP($A224,'[2]Database Admin'!$A$3:$H$1000,5))</f>
        <v/>
      </c>
      <c r="F224" s="17" t="str">
        <f>IF($A224="","",VLOOKUP($A224,'[2]Database Admin'!$A$3:$H$1000,6))</f>
        <v/>
      </c>
      <c r="G224" s="4" t="str">
        <f>IF($A224="","",VLOOKUP($A224,'[2]Database Admin'!$A$3:$H$1000,7))</f>
        <v/>
      </c>
      <c r="H224" s="8" t="str">
        <f>IF($A224="","",VLOOKUP($A224,'[2]Database Admin'!$A$3:$H$1000,8))</f>
        <v/>
      </c>
    </row>
    <row r="225" spans="1:8" x14ac:dyDescent="0.25">
      <c r="A225" s="3" t="str">
        <f t="shared" si="3"/>
        <v/>
      </c>
      <c r="B225" s="4" t="str">
        <f>IF($A225="","",VLOOKUP($A225,'[2]Database Admin'!$A$3:$H$1000,2))</f>
        <v/>
      </c>
      <c r="C225" s="4" t="str">
        <f>IF($A225="","",VLOOKUP($A225,'[2]Database Admin'!$A$3:$H$1000,3))</f>
        <v/>
      </c>
      <c r="D225" s="4" t="str">
        <f>IF($A225="","",VLOOKUP($A225,'[2]Database Admin'!$A$3:$H$1000,4))</f>
        <v/>
      </c>
      <c r="E225" s="4" t="str">
        <f>IF($A225="","",VLOOKUP($A225,'[2]Database Admin'!$A$3:$H$1000,5))</f>
        <v/>
      </c>
      <c r="F225" s="17" t="str">
        <f>IF($A225="","",VLOOKUP($A225,'[2]Database Admin'!$A$3:$H$1000,6))</f>
        <v/>
      </c>
      <c r="G225" s="4" t="str">
        <f>IF($A225="","",VLOOKUP($A225,'[2]Database Admin'!$A$3:$H$1000,7))</f>
        <v/>
      </c>
      <c r="H225" s="8" t="str">
        <f>IF($A225="","",VLOOKUP($A225,'[2]Database Admin'!$A$3:$H$1000,8))</f>
        <v/>
      </c>
    </row>
    <row r="226" spans="1:8" x14ac:dyDescent="0.25">
      <c r="A226" s="3" t="str">
        <f t="shared" si="3"/>
        <v/>
      </c>
      <c r="B226" s="4" t="str">
        <f>IF($A226="","",VLOOKUP($A226,'[2]Database Admin'!$A$3:$H$1000,2))</f>
        <v/>
      </c>
      <c r="C226" s="4" t="str">
        <f>IF($A226="","",VLOOKUP($A226,'[2]Database Admin'!$A$3:$H$1000,3))</f>
        <v/>
      </c>
      <c r="D226" s="4" t="str">
        <f>IF($A226="","",VLOOKUP($A226,'[2]Database Admin'!$A$3:$H$1000,4))</f>
        <v/>
      </c>
      <c r="E226" s="4" t="str">
        <f>IF($A226="","",VLOOKUP($A226,'[2]Database Admin'!$A$3:$H$1000,5))</f>
        <v/>
      </c>
      <c r="F226" s="17" t="str">
        <f>IF($A226="","",VLOOKUP($A226,'[2]Database Admin'!$A$3:$H$1000,6))</f>
        <v/>
      </c>
      <c r="G226" s="4" t="str">
        <f>IF($A226="","",VLOOKUP($A226,'[2]Database Admin'!$A$3:$H$1000,7))</f>
        <v/>
      </c>
      <c r="H226" s="8" t="str">
        <f>IF($A226="","",VLOOKUP($A226,'[2]Database Admin'!$A$3:$H$1000,8))</f>
        <v/>
      </c>
    </row>
    <row r="227" spans="1:8" x14ac:dyDescent="0.25">
      <c r="A227" s="3" t="str">
        <f t="shared" si="3"/>
        <v/>
      </c>
      <c r="B227" s="4" t="str">
        <f>IF($A227="","",VLOOKUP($A227,'[2]Database Admin'!$A$3:$H$1000,2))</f>
        <v/>
      </c>
      <c r="C227" s="4" t="str">
        <f>IF($A227="","",VLOOKUP($A227,'[2]Database Admin'!$A$3:$H$1000,3))</f>
        <v/>
      </c>
      <c r="D227" s="4" t="str">
        <f>IF($A227="","",VLOOKUP($A227,'[2]Database Admin'!$A$3:$H$1000,4))</f>
        <v/>
      </c>
      <c r="E227" s="4" t="str">
        <f>IF($A227="","",VLOOKUP($A227,'[2]Database Admin'!$A$3:$H$1000,5))</f>
        <v/>
      </c>
      <c r="F227" s="17" t="str">
        <f>IF($A227="","",VLOOKUP($A227,'[2]Database Admin'!$A$3:$H$1000,6))</f>
        <v/>
      </c>
      <c r="G227" s="4" t="str">
        <f>IF($A227="","",VLOOKUP($A227,'[2]Database Admin'!$A$3:$H$1000,7))</f>
        <v/>
      </c>
      <c r="H227" s="8" t="str">
        <f>IF($A227="","",VLOOKUP($A227,'[2]Database Admin'!$A$3:$H$1000,8))</f>
        <v/>
      </c>
    </row>
    <row r="228" spans="1:8" x14ac:dyDescent="0.25">
      <c r="A228" s="3" t="str">
        <f t="shared" si="3"/>
        <v/>
      </c>
      <c r="B228" s="4" t="str">
        <f>IF($A228="","",VLOOKUP($A228,'[2]Database Admin'!$A$3:$H$1000,2))</f>
        <v/>
      </c>
      <c r="C228" s="4" t="str">
        <f>IF($A228="","",VLOOKUP($A228,'[2]Database Admin'!$A$3:$H$1000,3))</f>
        <v/>
      </c>
      <c r="D228" s="4" t="str">
        <f>IF($A228="","",VLOOKUP($A228,'[2]Database Admin'!$A$3:$H$1000,4))</f>
        <v/>
      </c>
      <c r="E228" s="4" t="str">
        <f>IF($A228="","",VLOOKUP($A228,'[2]Database Admin'!$A$3:$H$1000,5))</f>
        <v/>
      </c>
      <c r="F228" s="17" t="str">
        <f>IF($A228="","",VLOOKUP($A228,'[2]Database Admin'!$A$3:$H$1000,6))</f>
        <v/>
      </c>
      <c r="G228" s="4" t="str">
        <f>IF($A228="","",VLOOKUP($A228,'[2]Database Admin'!$A$3:$H$1000,7))</f>
        <v/>
      </c>
      <c r="H228" s="8" t="str">
        <f>IF($A228="","",VLOOKUP($A228,'[2]Database Admin'!$A$3:$H$1000,8))</f>
        <v/>
      </c>
    </row>
    <row r="229" spans="1:8" x14ac:dyDescent="0.25">
      <c r="A229" s="3" t="str">
        <f t="shared" si="3"/>
        <v/>
      </c>
      <c r="B229" s="4" t="str">
        <f>IF($A229="","",VLOOKUP($A229,'[2]Database Admin'!$A$3:$H$1000,2))</f>
        <v/>
      </c>
      <c r="C229" s="4" t="str">
        <f>IF($A229="","",VLOOKUP($A229,'[2]Database Admin'!$A$3:$H$1000,3))</f>
        <v/>
      </c>
      <c r="D229" s="4" t="str">
        <f>IF($A229="","",VLOOKUP($A229,'[2]Database Admin'!$A$3:$H$1000,4))</f>
        <v/>
      </c>
      <c r="E229" s="4" t="str">
        <f>IF($A229="","",VLOOKUP($A229,'[2]Database Admin'!$A$3:$H$1000,5))</f>
        <v/>
      </c>
      <c r="F229" s="17" t="str">
        <f>IF($A229="","",VLOOKUP($A229,'[2]Database Admin'!$A$3:$H$1000,6))</f>
        <v/>
      </c>
      <c r="G229" s="4" t="str">
        <f>IF($A229="","",VLOOKUP($A229,'[2]Database Admin'!$A$3:$H$1000,7))</f>
        <v/>
      </c>
      <c r="H229" s="8" t="str">
        <f>IF($A229="","",VLOOKUP($A229,'[2]Database Admin'!$A$3:$H$1000,8))</f>
        <v/>
      </c>
    </row>
    <row r="230" spans="1:8" x14ac:dyDescent="0.25">
      <c r="A230" s="3" t="str">
        <f t="shared" si="3"/>
        <v/>
      </c>
      <c r="B230" s="4" t="str">
        <f>IF($A230="","",VLOOKUP($A230,'[2]Database Admin'!$A$3:$H$1000,2))</f>
        <v/>
      </c>
      <c r="C230" s="4" t="str">
        <f>IF($A230="","",VLOOKUP($A230,'[2]Database Admin'!$A$3:$H$1000,3))</f>
        <v/>
      </c>
      <c r="D230" s="4" t="str">
        <f>IF($A230="","",VLOOKUP($A230,'[2]Database Admin'!$A$3:$H$1000,4))</f>
        <v/>
      </c>
      <c r="E230" s="4" t="str">
        <f>IF($A230="","",VLOOKUP($A230,'[2]Database Admin'!$A$3:$H$1000,5))</f>
        <v/>
      </c>
      <c r="F230" s="17" t="str">
        <f>IF($A230="","",VLOOKUP($A230,'[2]Database Admin'!$A$3:$H$1000,6))</f>
        <v/>
      </c>
      <c r="G230" s="4" t="str">
        <f>IF($A230="","",VLOOKUP($A230,'[2]Database Admin'!$A$3:$H$1000,7))</f>
        <v/>
      </c>
      <c r="H230" s="8" t="str">
        <f>IF($A230="","",VLOOKUP($A230,'[2]Database Admin'!$A$3:$H$1000,8))</f>
        <v/>
      </c>
    </row>
    <row r="231" spans="1:8" x14ac:dyDescent="0.25">
      <c r="A231" s="3" t="str">
        <f t="shared" si="3"/>
        <v/>
      </c>
      <c r="B231" s="4" t="str">
        <f>IF($A231="","",VLOOKUP($A231,'[2]Database Admin'!$A$3:$H$1000,2))</f>
        <v/>
      </c>
      <c r="C231" s="4" t="str">
        <f>IF($A231="","",VLOOKUP($A231,'[2]Database Admin'!$A$3:$H$1000,3))</f>
        <v/>
      </c>
      <c r="D231" s="4" t="str">
        <f>IF($A231="","",VLOOKUP($A231,'[2]Database Admin'!$A$3:$H$1000,4))</f>
        <v/>
      </c>
      <c r="E231" s="4" t="str">
        <f>IF($A231="","",VLOOKUP($A231,'[2]Database Admin'!$A$3:$H$1000,5))</f>
        <v/>
      </c>
      <c r="F231" s="17" t="str">
        <f>IF($A231="","",VLOOKUP($A231,'[2]Database Admin'!$A$3:$H$1000,6))</f>
        <v/>
      </c>
      <c r="G231" s="4" t="str">
        <f>IF($A231="","",VLOOKUP($A231,'[2]Database Admin'!$A$3:$H$1000,7))</f>
        <v/>
      </c>
      <c r="H231" s="8" t="str">
        <f>IF($A231="","",VLOOKUP($A231,'[2]Database Admin'!$A$3:$H$1000,8))</f>
        <v/>
      </c>
    </row>
    <row r="232" spans="1:8" x14ac:dyDescent="0.25">
      <c r="A232" s="3" t="str">
        <f t="shared" si="3"/>
        <v/>
      </c>
      <c r="B232" s="4" t="str">
        <f>IF($A232="","",VLOOKUP($A232,'[2]Database Admin'!$A$3:$H$1000,2))</f>
        <v/>
      </c>
      <c r="C232" s="4" t="str">
        <f>IF($A232="","",VLOOKUP($A232,'[2]Database Admin'!$A$3:$H$1000,3))</f>
        <v/>
      </c>
      <c r="D232" s="4" t="str">
        <f>IF($A232="","",VLOOKUP($A232,'[2]Database Admin'!$A$3:$H$1000,4))</f>
        <v/>
      </c>
      <c r="E232" s="4" t="str">
        <f>IF($A232="","",VLOOKUP($A232,'[2]Database Admin'!$A$3:$H$1000,5))</f>
        <v/>
      </c>
      <c r="F232" s="17" t="str">
        <f>IF($A232="","",VLOOKUP($A232,'[2]Database Admin'!$A$3:$H$1000,6))</f>
        <v/>
      </c>
      <c r="G232" s="4" t="str">
        <f>IF($A232="","",VLOOKUP($A232,'[2]Database Admin'!$A$3:$H$1000,7))</f>
        <v/>
      </c>
      <c r="H232" s="8" t="str">
        <f>IF($A232="","",VLOOKUP($A232,'[2]Database Admin'!$A$3:$H$1000,8))</f>
        <v/>
      </c>
    </row>
    <row r="233" spans="1:8" x14ac:dyDescent="0.25">
      <c r="A233" s="3" t="str">
        <f t="shared" si="3"/>
        <v/>
      </c>
      <c r="B233" s="4" t="str">
        <f>IF($A233="","",VLOOKUP($A233,'[2]Database Admin'!$A$3:$H$1000,2))</f>
        <v/>
      </c>
      <c r="C233" s="4" t="str">
        <f>IF($A233="","",VLOOKUP($A233,'[2]Database Admin'!$A$3:$H$1000,3))</f>
        <v/>
      </c>
      <c r="D233" s="4" t="str">
        <f>IF($A233="","",VLOOKUP($A233,'[2]Database Admin'!$A$3:$H$1000,4))</f>
        <v/>
      </c>
      <c r="E233" s="4" t="str">
        <f>IF($A233="","",VLOOKUP($A233,'[2]Database Admin'!$A$3:$H$1000,5))</f>
        <v/>
      </c>
      <c r="F233" s="17" t="str">
        <f>IF($A233="","",VLOOKUP($A233,'[2]Database Admin'!$A$3:$H$1000,6))</f>
        <v/>
      </c>
      <c r="G233" s="4" t="str">
        <f>IF($A233="","",VLOOKUP($A233,'[2]Database Admin'!$A$3:$H$1000,7))</f>
        <v/>
      </c>
      <c r="H233" s="8" t="str">
        <f>IF($A233="","",VLOOKUP($A233,'[2]Database Admin'!$A$3:$H$1000,8))</f>
        <v/>
      </c>
    </row>
    <row r="234" spans="1:8" x14ac:dyDescent="0.25">
      <c r="A234" s="3" t="str">
        <f t="shared" si="3"/>
        <v/>
      </c>
      <c r="B234" s="4" t="str">
        <f>IF($A234="","",VLOOKUP($A234,'[2]Database Admin'!$A$3:$H$1000,2))</f>
        <v/>
      </c>
      <c r="C234" s="4" t="str">
        <f>IF($A234="","",VLOOKUP($A234,'[2]Database Admin'!$A$3:$H$1000,3))</f>
        <v/>
      </c>
      <c r="D234" s="4" t="str">
        <f>IF($A234="","",VLOOKUP($A234,'[2]Database Admin'!$A$3:$H$1000,4))</f>
        <v/>
      </c>
      <c r="E234" s="4" t="str">
        <f>IF($A234="","",VLOOKUP($A234,'[2]Database Admin'!$A$3:$H$1000,5))</f>
        <v/>
      </c>
      <c r="F234" s="17" t="str">
        <f>IF($A234="","",VLOOKUP($A234,'[2]Database Admin'!$A$3:$H$1000,6))</f>
        <v/>
      </c>
      <c r="G234" s="4" t="str">
        <f>IF($A234="","",VLOOKUP($A234,'[2]Database Admin'!$A$3:$H$1000,7))</f>
        <v/>
      </c>
      <c r="H234" s="8" t="str">
        <f>IF($A234="","",VLOOKUP($A234,'[2]Database Admin'!$A$3:$H$1000,8))</f>
        <v/>
      </c>
    </row>
    <row r="235" spans="1:8" x14ac:dyDescent="0.25">
      <c r="A235" s="3" t="str">
        <f t="shared" si="3"/>
        <v/>
      </c>
      <c r="B235" s="4" t="str">
        <f>IF($A235="","",VLOOKUP($A235,'[2]Database Admin'!$A$3:$H$1000,2))</f>
        <v/>
      </c>
      <c r="C235" s="4" t="str">
        <f>IF($A235="","",VLOOKUP($A235,'[2]Database Admin'!$A$3:$H$1000,3))</f>
        <v/>
      </c>
      <c r="D235" s="4" t="str">
        <f>IF($A235="","",VLOOKUP($A235,'[2]Database Admin'!$A$3:$H$1000,4))</f>
        <v/>
      </c>
      <c r="E235" s="4" t="str">
        <f>IF($A235="","",VLOOKUP($A235,'[2]Database Admin'!$A$3:$H$1000,5))</f>
        <v/>
      </c>
      <c r="F235" s="17" t="str">
        <f>IF($A235="","",VLOOKUP($A235,'[2]Database Admin'!$A$3:$H$1000,6))</f>
        <v/>
      </c>
      <c r="G235" s="4" t="str">
        <f>IF($A235="","",VLOOKUP($A235,'[2]Database Admin'!$A$3:$H$1000,7))</f>
        <v/>
      </c>
      <c r="H235" s="8" t="str">
        <f>IF($A235="","",VLOOKUP($A235,'[2]Database Admin'!$A$3:$H$1000,8))</f>
        <v/>
      </c>
    </row>
    <row r="236" spans="1:8" x14ac:dyDescent="0.25">
      <c r="A236" s="3" t="str">
        <f t="shared" si="3"/>
        <v/>
      </c>
      <c r="B236" s="4" t="str">
        <f>IF($A236="","",VLOOKUP($A236,'[2]Database Admin'!$A$3:$H$1000,2))</f>
        <v/>
      </c>
      <c r="C236" s="4" t="str">
        <f>IF($A236="","",VLOOKUP($A236,'[2]Database Admin'!$A$3:$H$1000,3))</f>
        <v/>
      </c>
      <c r="D236" s="4" t="str">
        <f>IF($A236="","",VLOOKUP($A236,'[2]Database Admin'!$A$3:$H$1000,4))</f>
        <v/>
      </c>
      <c r="E236" s="4" t="str">
        <f>IF($A236="","",VLOOKUP($A236,'[2]Database Admin'!$A$3:$H$1000,5))</f>
        <v/>
      </c>
      <c r="F236" s="17" t="str">
        <f>IF($A236="","",VLOOKUP($A236,'[2]Database Admin'!$A$3:$H$1000,6))</f>
        <v/>
      </c>
      <c r="G236" s="4" t="str">
        <f>IF($A236="","",VLOOKUP($A236,'[2]Database Admin'!$A$3:$H$1000,7))</f>
        <v/>
      </c>
      <c r="H236" s="8" t="str">
        <f>IF($A236="","",VLOOKUP($A236,'[2]Database Admin'!$A$3:$H$1000,8))</f>
        <v/>
      </c>
    </row>
    <row r="237" spans="1:8" x14ac:dyDescent="0.25">
      <c r="A237" s="3" t="str">
        <f t="shared" si="3"/>
        <v/>
      </c>
      <c r="B237" s="4" t="str">
        <f>IF($A237="","",VLOOKUP($A237,'[2]Database Admin'!$A$3:$H$1000,2))</f>
        <v/>
      </c>
      <c r="C237" s="4" t="str">
        <f>IF($A237="","",VLOOKUP($A237,'[2]Database Admin'!$A$3:$H$1000,3))</f>
        <v/>
      </c>
      <c r="D237" s="4" t="str">
        <f>IF($A237="","",VLOOKUP($A237,'[2]Database Admin'!$A$3:$H$1000,4))</f>
        <v/>
      </c>
      <c r="E237" s="4" t="str">
        <f>IF($A237="","",VLOOKUP($A237,'[2]Database Admin'!$A$3:$H$1000,5))</f>
        <v/>
      </c>
      <c r="F237" s="17" t="str">
        <f>IF($A237="","",VLOOKUP($A237,'[2]Database Admin'!$A$3:$H$1000,6))</f>
        <v/>
      </c>
      <c r="G237" s="4" t="str">
        <f>IF($A237="","",VLOOKUP($A237,'[2]Database Admin'!$A$3:$H$1000,7))</f>
        <v/>
      </c>
      <c r="H237" s="8" t="str">
        <f>IF($A237="","",VLOOKUP($A237,'[2]Database Admin'!$A$3:$H$1000,8))</f>
        <v/>
      </c>
    </row>
    <row r="238" spans="1:8" x14ac:dyDescent="0.25">
      <c r="A238" s="3" t="str">
        <f t="shared" si="3"/>
        <v/>
      </c>
      <c r="B238" s="4" t="str">
        <f>IF($A238="","",VLOOKUP($A238,'[2]Database Admin'!$A$3:$H$1000,2))</f>
        <v/>
      </c>
      <c r="C238" s="4" t="str">
        <f>IF($A238="","",VLOOKUP($A238,'[2]Database Admin'!$A$3:$H$1000,3))</f>
        <v/>
      </c>
      <c r="D238" s="4" t="str">
        <f>IF($A238="","",VLOOKUP($A238,'[2]Database Admin'!$A$3:$H$1000,4))</f>
        <v/>
      </c>
      <c r="E238" s="4" t="str">
        <f>IF($A238="","",VLOOKUP($A238,'[2]Database Admin'!$A$3:$H$1000,5))</f>
        <v/>
      </c>
      <c r="F238" s="17" t="str">
        <f>IF($A238="","",VLOOKUP($A238,'[2]Database Admin'!$A$3:$H$1000,6))</f>
        <v/>
      </c>
      <c r="G238" s="4" t="str">
        <f>IF($A238="","",VLOOKUP($A238,'[2]Database Admin'!$A$3:$H$1000,7))</f>
        <v/>
      </c>
      <c r="H238" s="8" t="str">
        <f>IF($A238="","",VLOOKUP($A238,'[2]Database Admin'!$A$3:$H$1000,8))</f>
        <v/>
      </c>
    </row>
    <row r="239" spans="1:8" x14ac:dyDescent="0.25">
      <c r="A239" s="3" t="str">
        <f t="shared" si="3"/>
        <v/>
      </c>
      <c r="B239" s="4" t="str">
        <f>IF($A239="","",VLOOKUP($A239,'[2]Database Admin'!$A$3:$H$1000,2))</f>
        <v/>
      </c>
      <c r="C239" s="4" t="str">
        <f>IF($A239="","",VLOOKUP($A239,'[2]Database Admin'!$A$3:$H$1000,3))</f>
        <v/>
      </c>
      <c r="D239" s="4" t="str">
        <f>IF($A239="","",VLOOKUP($A239,'[2]Database Admin'!$A$3:$H$1000,4))</f>
        <v/>
      </c>
      <c r="E239" s="4" t="str">
        <f>IF($A239="","",VLOOKUP($A239,'[2]Database Admin'!$A$3:$H$1000,5))</f>
        <v/>
      </c>
      <c r="F239" s="17" t="str">
        <f>IF($A239="","",VLOOKUP($A239,'[2]Database Admin'!$A$3:$H$1000,6))</f>
        <v/>
      </c>
      <c r="G239" s="4" t="str">
        <f>IF($A239="","",VLOOKUP($A239,'[2]Database Admin'!$A$3:$H$1000,7))</f>
        <v/>
      </c>
      <c r="H239" s="8" t="str">
        <f>IF($A239="","",VLOOKUP($A239,'[2]Database Admin'!$A$3:$H$1000,8))</f>
        <v/>
      </c>
    </row>
    <row r="240" spans="1:8" x14ac:dyDescent="0.25">
      <c r="A240" s="3" t="str">
        <f t="shared" si="3"/>
        <v/>
      </c>
      <c r="B240" s="4" t="str">
        <f>IF($A240="","",VLOOKUP($A240,'[2]Database Admin'!$A$3:$H$1000,2))</f>
        <v/>
      </c>
      <c r="C240" s="4" t="str">
        <f>IF($A240="","",VLOOKUP($A240,'[2]Database Admin'!$A$3:$H$1000,3))</f>
        <v/>
      </c>
      <c r="D240" s="4" t="str">
        <f>IF($A240="","",VLOOKUP($A240,'[2]Database Admin'!$A$3:$H$1000,4))</f>
        <v/>
      </c>
      <c r="E240" s="4" t="str">
        <f>IF($A240="","",VLOOKUP($A240,'[2]Database Admin'!$A$3:$H$1000,5))</f>
        <v/>
      </c>
      <c r="F240" s="17" t="str">
        <f>IF($A240="","",VLOOKUP($A240,'[2]Database Admin'!$A$3:$H$1000,6))</f>
        <v/>
      </c>
      <c r="G240" s="4" t="str">
        <f>IF($A240="","",VLOOKUP($A240,'[2]Database Admin'!$A$3:$H$1000,7))</f>
        <v/>
      </c>
      <c r="H240" s="8" t="str">
        <f>IF($A240="","",VLOOKUP($A240,'[2]Database Admin'!$A$3:$H$1000,8))</f>
        <v/>
      </c>
    </row>
    <row r="241" spans="1:8" x14ac:dyDescent="0.25">
      <c r="A241" s="3" t="str">
        <f t="shared" si="3"/>
        <v/>
      </c>
      <c r="B241" s="4" t="str">
        <f>IF($A241="","",VLOOKUP($A241,'[2]Database Admin'!$A$3:$H$1000,2))</f>
        <v/>
      </c>
      <c r="C241" s="4" t="str">
        <f>IF($A241="","",VLOOKUP($A241,'[2]Database Admin'!$A$3:$H$1000,3))</f>
        <v/>
      </c>
      <c r="D241" s="4" t="str">
        <f>IF($A241="","",VLOOKUP($A241,'[2]Database Admin'!$A$3:$H$1000,4))</f>
        <v/>
      </c>
      <c r="E241" s="4" t="str">
        <f>IF($A241="","",VLOOKUP($A241,'[2]Database Admin'!$A$3:$H$1000,5))</f>
        <v/>
      </c>
      <c r="F241" s="17" t="str">
        <f>IF($A241="","",VLOOKUP($A241,'[2]Database Admin'!$A$3:$H$1000,6))</f>
        <v/>
      </c>
      <c r="G241" s="4" t="str">
        <f>IF($A241="","",VLOOKUP($A241,'[2]Database Admin'!$A$3:$H$1000,7))</f>
        <v/>
      </c>
      <c r="H241" s="8" t="str">
        <f>IF($A241="","",VLOOKUP($A241,'[2]Database Admin'!$A$3:$H$1000,8))</f>
        <v/>
      </c>
    </row>
    <row r="242" spans="1:8" x14ac:dyDescent="0.25">
      <c r="A242" s="3" t="str">
        <f t="shared" si="3"/>
        <v/>
      </c>
      <c r="B242" s="4" t="str">
        <f>IF($A242="","",VLOOKUP($A242,'[2]Database Admin'!$A$3:$H$1000,2))</f>
        <v/>
      </c>
      <c r="C242" s="4" t="str">
        <f>IF($A242="","",VLOOKUP($A242,'[2]Database Admin'!$A$3:$H$1000,3))</f>
        <v/>
      </c>
      <c r="D242" s="4" t="str">
        <f>IF($A242="","",VLOOKUP($A242,'[2]Database Admin'!$A$3:$H$1000,4))</f>
        <v/>
      </c>
      <c r="E242" s="4" t="str">
        <f>IF($A242="","",VLOOKUP($A242,'[2]Database Admin'!$A$3:$H$1000,5))</f>
        <v/>
      </c>
      <c r="F242" s="17" t="str">
        <f>IF($A242="","",VLOOKUP($A242,'[2]Database Admin'!$A$3:$H$1000,6))</f>
        <v/>
      </c>
      <c r="G242" s="4" t="str">
        <f>IF($A242="","",VLOOKUP($A242,'[2]Database Admin'!$A$3:$H$1000,7))</f>
        <v/>
      </c>
      <c r="H242" s="8" t="str">
        <f>IF($A242="","",VLOOKUP($A242,'[2]Database Admin'!$A$3:$H$1000,8))</f>
        <v/>
      </c>
    </row>
    <row r="243" spans="1:8" x14ac:dyDescent="0.25">
      <c r="A243" s="3" t="str">
        <f t="shared" si="3"/>
        <v/>
      </c>
      <c r="B243" s="4" t="str">
        <f>IF($A243="","",VLOOKUP($A243,'[2]Database Admin'!$A$3:$H$1000,2))</f>
        <v/>
      </c>
      <c r="C243" s="4" t="str">
        <f>IF($A243="","",VLOOKUP($A243,'[2]Database Admin'!$A$3:$H$1000,3))</f>
        <v/>
      </c>
      <c r="D243" s="4" t="str">
        <f>IF($A243="","",VLOOKUP($A243,'[2]Database Admin'!$A$3:$H$1000,4))</f>
        <v/>
      </c>
      <c r="E243" s="4" t="str">
        <f>IF($A243="","",VLOOKUP($A243,'[2]Database Admin'!$A$3:$H$1000,5))</f>
        <v/>
      </c>
      <c r="F243" s="17" t="str">
        <f>IF($A243="","",VLOOKUP($A243,'[2]Database Admin'!$A$3:$H$1000,6))</f>
        <v/>
      </c>
      <c r="G243" s="4" t="str">
        <f>IF($A243="","",VLOOKUP($A243,'[2]Database Admin'!$A$3:$H$1000,7))</f>
        <v/>
      </c>
      <c r="H243" s="8" t="str">
        <f>IF($A243="","",VLOOKUP($A243,'[2]Database Admin'!$A$3:$H$1000,8))</f>
        <v/>
      </c>
    </row>
    <row r="244" spans="1:8" x14ac:dyDescent="0.25">
      <c r="A244" s="3" t="str">
        <f t="shared" si="3"/>
        <v/>
      </c>
      <c r="B244" s="4" t="str">
        <f>IF($A244="","",VLOOKUP($A244,'[2]Database Admin'!$A$3:$H$1000,2))</f>
        <v/>
      </c>
      <c r="C244" s="4" t="str">
        <f>IF($A244="","",VLOOKUP($A244,'[2]Database Admin'!$A$3:$H$1000,3))</f>
        <v/>
      </c>
      <c r="D244" s="4" t="str">
        <f>IF($A244="","",VLOOKUP($A244,'[2]Database Admin'!$A$3:$H$1000,4))</f>
        <v/>
      </c>
      <c r="E244" s="4" t="str">
        <f>IF($A244="","",VLOOKUP($A244,'[2]Database Admin'!$A$3:$H$1000,5))</f>
        <v/>
      </c>
      <c r="F244" s="17" t="str">
        <f>IF($A244="","",VLOOKUP($A244,'[2]Database Admin'!$A$3:$H$1000,6))</f>
        <v/>
      </c>
      <c r="G244" s="4" t="str">
        <f>IF($A244="","",VLOOKUP($A244,'[2]Database Admin'!$A$3:$H$1000,7))</f>
        <v/>
      </c>
      <c r="H244" s="8" t="str">
        <f>IF($A244="","",VLOOKUP($A244,'[2]Database Admin'!$A$3:$H$1000,8))</f>
        <v/>
      </c>
    </row>
    <row r="245" spans="1:8" x14ac:dyDescent="0.25">
      <c r="A245" s="3" t="str">
        <f t="shared" si="3"/>
        <v/>
      </c>
      <c r="B245" s="4" t="str">
        <f>IF($A245="","",VLOOKUP($A245,'[2]Database Admin'!$A$3:$H$1000,2))</f>
        <v/>
      </c>
      <c r="C245" s="4" t="str">
        <f>IF($A245="","",VLOOKUP($A245,'[2]Database Admin'!$A$3:$H$1000,3))</f>
        <v/>
      </c>
      <c r="D245" s="4" t="str">
        <f>IF($A245="","",VLOOKUP($A245,'[2]Database Admin'!$A$3:$H$1000,4))</f>
        <v/>
      </c>
      <c r="E245" s="4" t="str">
        <f>IF($A245="","",VLOOKUP($A245,'[2]Database Admin'!$A$3:$H$1000,5))</f>
        <v/>
      </c>
      <c r="F245" s="17" t="str">
        <f>IF($A245="","",VLOOKUP($A245,'[2]Database Admin'!$A$3:$H$1000,6))</f>
        <v/>
      </c>
      <c r="G245" s="4" t="str">
        <f>IF($A245="","",VLOOKUP($A245,'[2]Database Admin'!$A$3:$H$1000,7))</f>
        <v/>
      </c>
      <c r="H245" s="8" t="str">
        <f>IF($A245="","",VLOOKUP($A245,'[2]Database Admin'!$A$3:$H$1000,8))</f>
        <v/>
      </c>
    </row>
    <row r="246" spans="1:8" x14ac:dyDescent="0.25">
      <c r="A246" s="3" t="str">
        <f t="shared" si="3"/>
        <v/>
      </c>
      <c r="B246" s="4" t="str">
        <f>IF($A246="","",VLOOKUP($A246,'[2]Database Admin'!$A$3:$H$1000,2))</f>
        <v/>
      </c>
      <c r="C246" s="4" t="str">
        <f>IF($A246="","",VLOOKUP($A246,'[2]Database Admin'!$A$3:$H$1000,3))</f>
        <v/>
      </c>
      <c r="D246" s="4" t="str">
        <f>IF($A246="","",VLOOKUP($A246,'[2]Database Admin'!$A$3:$H$1000,4))</f>
        <v/>
      </c>
      <c r="E246" s="4" t="str">
        <f>IF($A246="","",VLOOKUP($A246,'[2]Database Admin'!$A$3:$H$1000,5))</f>
        <v/>
      </c>
      <c r="F246" s="17" t="str">
        <f>IF($A246="","",VLOOKUP($A246,'[2]Database Admin'!$A$3:$H$1000,6))</f>
        <v/>
      </c>
      <c r="G246" s="4" t="str">
        <f>IF($A246="","",VLOOKUP($A246,'[2]Database Admin'!$A$3:$H$1000,7))</f>
        <v/>
      </c>
      <c r="H246" s="8" t="str">
        <f>IF($A246="","",VLOOKUP($A246,'[2]Database Admin'!$A$3:$H$1000,8))</f>
        <v/>
      </c>
    </row>
    <row r="247" spans="1:8" x14ac:dyDescent="0.25">
      <c r="A247" s="3" t="str">
        <f t="shared" si="3"/>
        <v/>
      </c>
      <c r="B247" s="4" t="str">
        <f>IF($A247="","",VLOOKUP($A247,'[2]Database Admin'!$A$3:$H$1000,2))</f>
        <v/>
      </c>
      <c r="C247" s="4" t="str">
        <f>IF($A247="","",VLOOKUP($A247,'[2]Database Admin'!$A$3:$H$1000,3))</f>
        <v/>
      </c>
      <c r="D247" s="4" t="str">
        <f>IF($A247="","",VLOOKUP($A247,'[2]Database Admin'!$A$3:$H$1000,4))</f>
        <v/>
      </c>
      <c r="E247" s="4" t="str">
        <f>IF($A247="","",VLOOKUP($A247,'[2]Database Admin'!$A$3:$H$1000,5))</f>
        <v/>
      </c>
      <c r="F247" s="17" t="str">
        <f>IF($A247="","",VLOOKUP($A247,'[2]Database Admin'!$A$3:$H$1000,6))</f>
        <v/>
      </c>
      <c r="G247" s="4" t="str">
        <f>IF($A247="","",VLOOKUP($A247,'[2]Database Admin'!$A$3:$H$1000,7))</f>
        <v/>
      </c>
      <c r="H247" s="8" t="str">
        <f>IF($A247="","",VLOOKUP($A247,'[2]Database Admin'!$A$3:$H$1000,8))</f>
        <v/>
      </c>
    </row>
    <row r="248" spans="1:8" x14ac:dyDescent="0.25">
      <c r="A248" s="3" t="str">
        <f t="shared" si="3"/>
        <v/>
      </c>
      <c r="B248" s="4" t="str">
        <f>IF($A248="","",VLOOKUP($A248,'[2]Database Admin'!$A$3:$H$1000,2))</f>
        <v/>
      </c>
      <c r="C248" s="4" t="str">
        <f>IF($A248="","",VLOOKUP($A248,'[2]Database Admin'!$A$3:$H$1000,3))</f>
        <v/>
      </c>
      <c r="D248" s="4" t="str">
        <f>IF($A248="","",VLOOKUP($A248,'[2]Database Admin'!$A$3:$H$1000,4))</f>
        <v/>
      </c>
      <c r="E248" s="4" t="str">
        <f>IF($A248="","",VLOOKUP($A248,'[2]Database Admin'!$A$3:$H$1000,5))</f>
        <v/>
      </c>
      <c r="F248" s="17" t="str">
        <f>IF($A248="","",VLOOKUP($A248,'[2]Database Admin'!$A$3:$H$1000,6))</f>
        <v/>
      </c>
      <c r="G248" s="4" t="str">
        <f>IF($A248="","",VLOOKUP($A248,'[2]Database Admin'!$A$3:$H$1000,7))</f>
        <v/>
      </c>
      <c r="H248" s="8" t="str">
        <f>IF($A248="","",VLOOKUP($A248,'[2]Database Admin'!$A$3:$H$1000,8))</f>
        <v/>
      </c>
    </row>
    <row r="249" spans="1:8" x14ac:dyDescent="0.25">
      <c r="A249" s="3" t="str">
        <f t="shared" si="3"/>
        <v/>
      </c>
      <c r="B249" s="4" t="str">
        <f>IF($A249="","",VLOOKUP($A249,'[2]Database Admin'!$A$3:$H$1000,2))</f>
        <v/>
      </c>
      <c r="C249" s="4" t="str">
        <f>IF($A249="","",VLOOKUP($A249,'[2]Database Admin'!$A$3:$H$1000,3))</f>
        <v/>
      </c>
      <c r="D249" s="4" t="str">
        <f>IF($A249="","",VLOOKUP($A249,'[2]Database Admin'!$A$3:$H$1000,4))</f>
        <v/>
      </c>
      <c r="E249" s="4" t="str">
        <f>IF($A249="","",VLOOKUP($A249,'[2]Database Admin'!$A$3:$H$1000,5))</f>
        <v/>
      </c>
      <c r="F249" s="17" t="str">
        <f>IF($A249="","",VLOOKUP($A249,'[2]Database Admin'!$A$3:$H$1000,6))</f>
        <v/>
      </c>
      <c r="G249" s="4" t="str">
        <f>IF($A249="","",VLOOKUP($A249,'[2]Database Admin'!$A$3:$H$1000,7))</f>
        <v/>
      </c>
      <c r="H249" s="8" t="str">
        <f>IF($A249="","",VLOOKUP($A249,'[2]Database Admin'!$A$3:$H$1000,8))</f>
        <v/>
      </c>
    </row>
    <row r="250" spans="1:8" x14ac:dyDescent="0.25">
      <c r="A250" s="3" t="str">
        <f t="shared" si="3"/>
        <v/>
      </c>
      <c r="B250" s="4" t="str">
        <f>IF($A250="","",VLOOKUP($A250,'[2]Database Admin'!$A$3:$H$1000,2))</f>
        <v/>
      </c>
      <c r="C250" s="4" t="str">
        <f>IF($A250="","",VLOOKUP($A250,'[2]Database Admin'!$A$3:$H$1000,3))</f>
        <v/>
      </c>
      <c r="D250" s="4" t="str">
        <f>IF($A250="","",VLOOKUP($A250,'[2]Database Admin'!$A$3:$H$1000,4))</f>
        <v/>
      </c>
      <c r="E250" s="4" t="str">
        <f>IF($A250="","",VLOOKUP($A250,'[2]Database Admin'!$A$3:$H$1000,5))</f>
        <v/>
      </c>
      <c r="F250" s="17" t="str">
        <f>IF($A250="","",VLOOKUP($A250,'[2]Database Admin'!$A$3:$H$1000,6))</f>
        <v/>
      </c>
      <c r="G250" s="4" t="str">
        <f>IF($A250="","",VLOOKUP($A250,'[2]Database Admin'!$A$3:$H$1000,7))</f>
        <v/>
      </c>
      <c r="H250" s="8" t="str">
        <f>IF($A250="","",VLOOKUP($A250,'[2]Database Admin'!$A$3:$H$1000,8))</f>
        <v/>
      </c>
    </row>
    <row r="251" spans="1:8" x14ac:dyDescent="0.25">
      <c r="A251" s="3" t="str">
        <f t="shared" si="3"/>
        <v/>
      </c>
      <c r="B251" s="4" t="str">
        <f>IF($A251="","",VLOOKUP($A251,'[2]Database Admin'!$A$3:$H$1000,2))</f>
        <v/>
      </c>
      <c r="C251" s="4" t="str">
        <f>IF($A251="","",VLOOKUP($A251,'[2]Database Admin'!$A$3:$H$1000,3))</f>
        <v/>
      </c>
      <c r="D251" s="4" t="str">
        <f>IF($A251="","",VLOOKUP($A251,'[2]Database Admin'!$A$3:$H$1000,4))</f>
        <v/>
      </c>
      <c r="E251" s="4" t="str">
        <f>IF($A251="","",VLOOKUP($A251,'[2]Database Admin'!$A$3:$H$1000,5))</f>
        <v/>
      </c>
      <c r="F251" s="17" t="str">
        <f>IF($A251="","",VLOOKUP($A251,'[2]Database Admin'!$A$3:$H$1000,6))</f>
        <v/>
      </c>
      <c r="G251" s="4" t="str">
        <f>IF($A251="","",VLOOKUP($A251,'[2]Database Admin'!$A$3:$H$1000,7))</f>
        <v/>
      </c>
      <c r="H251" s="8" t="str">
        <f>IF($A251="","",VLOOKUP($A251,'[2]Database Admin'!$A$3:$H$1000,8))</f>
        <v/>
      </c>
    </row>
    <row r="252" spans="1:8" x14ac:dyDescent="0.25">
      <c r="A252" s="3" t="str">
        <f t="shared" si="3"/>
        <v/>
      </c>
      <c r="B252" s="4" t="str">
        <f>IF($A252="","",VLOOKUP($A252,'[2]Database Admin'!$A$3:$H$1000,2))</f>
        <v/>
      </c>
      <c r="C252" s="4" t="str">
        <f>IF($A252="","",VLOOKUP($A252,'[2]Database Admin'!$A$3:$H$1000,3))</f>
        <v/>
      </c>
      <c r="D252" s="4" t="str">
        <f>IF($A252="","",VLOOKUP($A252,'[2]Database Admin'!$A$3:$H$1000,4))</f>
        <v/>
      </c>
      <c r="E252" s="4" t="str">
        <f>IF($A252="","",VLOOKUP($A252,'[2]Database Admin'!$A$3:$H$1000,5))</f>
        <v/>
      </c>
      <c r="F252" s="17" t="str">
        <f>IF($A252="","",VLOOKUP($A252,'[2]Database Admin'!$A$3:$H$1000,6))</f>
        <v/>
      </c>
      <c r="G252" s="4" t="str">
        <f>IF($A252="","",VLOOKUP($A252,'[2]Database Admin'!$A$3:$H$1000,7))</f>
        <v/>
      </c>
      <c r="H252" s="8" t="str">
        <f>IF($A252="","",VLOOKUP($A252,'[2]Database Admin'!$A$3:$H$1000,8))</f>
        <v/>
      </c>
    </row>
    <row r="253" spans="1:8" x14ac:dyDescent="0.25">
      <c r="A253" s="3" t="str">
        <f t="shared" si="3"/>
        <v/>
      </c>
      <c r="B253" s="4" t="str">
        <f>IF($A253="","",VLOOKUP($A253,'[2]Database Admin'!$A$3:$H$1000,2))</f>
        <v/>
      </c>
      <c r="C253" s="4" t="str">
        <f>IF($A253="","",VLOOKUP($A253,'[2]Database Admin'!$A$3:$H$1000,3))</f>
        <v/>
      </c>
      <c r="D253" s="4" t="str">
        <f>IF($A253="","",VLOOKUP($A253,'[2]Database Admin'!$A$3:$H$1000,4))</f>
        <v/>
      </c>
      <c r="E253" s="4" t="str">
        <f>IF($A253="","",VLOOKUP($A253,'[2]Database Admin'!$A$3:$H$1000,5))</f>
        <v/>
      </c>
      <c r="F253" s="17" t="str">
        <f>IF($A253="","",VLOOKUP($A253,'[2]Database Admin'!$A$3:$H$1000,6))</f>
        <v/>
      </c>
      <c r="G253" s="4" t="str">
        <f>IF($A253="","",VLOOKUP($A253,'[2]Database Admin'!$A$3:$H$1000,7))</f>
        <v/>
      </c>
      <c r="H253" s="8" t="str">
        <f>IF($A253="","",VLOOKUP($A253,'[2]Database Admin'!$A$3:$H$1000,8))</f>
        <v/>
      </c>
    </row>
    <row r="254" spans="1:8" x14ac:dyDescent="0.25">
      <c r="A254" s="3" t="str">
        <f t="shared" si="3"/>
        <v/>
      </c>
      <c r="B254" s="4" t="str">
        <f>IF($A254="","",VLOOKUP($A254,'[2]Database Admin'!$A$3:$H$1000,2))</f>
        <v/>
      </c>
      <c r="C254" s="4" t="str">
        <f>IF($A254="","",VLOOKUP($A254,'[2]Database Admin'!$A$3:$H$1000,3))</f>
        <v/>
      </c>
      <c r="D254" s="4" t="str">
        <f>IF($A254="","",VLOOKUP($A254,'[2]Database Admin'!$A$3:$H$1000,4))</f>
        <v/>
      </c>
      <c r="E254" s="4" t="str">
        <f>IF($A254="","",VLOOKUP($A254,'[2]Database Admin'!$A$3:$H$1000,5))</f>
        <v/>
      </c>
      <c r="F254" s="17" t="str">
        <f>IF($A254="","",VLOOKUP($A254,'[2]Database Admin'!$A$3:$H$1000,6))</f>
        <v/>
      </c>
      <c r="G254" s="4" t="str">
        <f>IF($A254="","",VLOOKUP($A254,'[2]Database Admin'!$A$3:$H$1000,7))</f>
        <v/>
      </c>
      <c r="H254" s="8" t="str">
        <f>IF($A254="","",VLOOKUP($A254,'[2]Database Admin'!$A$3:$H$1000,8))</f>
        <v/>
      </c>
    </row>
    <row r="255" spans="1:8" x14ac:dyDescent="0.25">
      <c r="A255" s="3" t="str">
        <f t="shared" si="3"/>
        <v/>
      </c>
      <c r="B255" s="4" t="str">
        <f>IF($A255="","",VLOOKUP($A255,'[2]Database Admin'!$A$3:$H$1000,2))</f>
        <v/>
      </c>
      <c r="C255" s="4" t="str">
        <f>IF($A255="","",VLOOKUP($A255,'[2]Database Admin'!$A$3:$H$1000,3))</f>
        <v/>
      </c>
      <c r="D255" s="4" t="str">
        <f>IF($A255="","",VLOOKUP($A255,'[2]Database Admin'!$A$3:$H$1000,4))</f>
        <v/>
      </c>
      <c r="E255" s="4" t="str">
        <f>IF($A255="","",VLOOKUP($A255,'[2]Database Admin'!$A$3:$H$1000,5))</f>
        <v/>
      </c>
      <c r="F255" s="17" t="str">
        <f>IF($A255="","",VLOOKUP($A255,'[2]Database Admin'!$A$3:$H$1000,6))</f>
        <v/>
      </c>
      <c r="G255" s="4" t="str">
        <f>IF($A255="","",VLOOKUP($A255,'[2]Database Admin'!$A$3:$H$1000,7))</f>
        <v/>
      </c>
      <c r="H255" s="8" t="str">
        <f>IF($A255="","",VLOOKUP($A255,'[2]Database Admin'!$A$3:$H$1000,8))</f>
        <v/>
      </c>
    </row>
    <row r="256" spans="1:8" x14ac:dyDescent="0.25">
      <c r="A256" s="3" t="str">
        <f t="shared" si="3"/>
        <v/>
      </c>
      <c r="B256" s="4" t="str">
        <f>IF($A256="","",VLOOKUP($A256,'[2]Database Admin'!$A$3:$H$1000,2))</f>
        <v/>
      </c>
      <c r="C256" s="4" t="str">
        <f>IF($A256="","",VLOOKUP($A256,'[2]Database Admin'!$A$3:$H$1000,3))</f>
        <v/>
      </c>
      <c r="D256" s="4" t="str">
        <f>IF($A256="","",VLOOKUP($A256,'[2]Database Admin'!$A$3:$H$1000,4))</f>
        <v/>
      </c>
      <c r="E256" s="4" t="str">
        <f>IF($A256="","",VLOOKUP($A256,'[2]Database Admin'!$A$3:$H$1000,5))</f>
        <v/>
      </c>
      <c r="F256" s="17" t="str">
        <f>IF($A256="","",VLOOKUP($A256,'[2]Database Admin'!$A$3:$H$1000,6))</f>
        <v/>
      </c>
      <c r="G256" s="4" t="str">
        <f>IF($A256="","",VLOOKUP($A256,'[2]Database Admin'!$A$3:$H$1000,7))</f>
        <v/>
      </c>
      <c r="H256" s="8" t="str">
        <f>IF($A256="","",VLOOKUP($A256,'[2]Database Admin'!$A$3:$H$1000,8))</f>
        <v/>
      </c>
    </row>
    <row r="257" spans="1:8" x14ac:dyDescent="0.25">
      <c r="A257" s="3" t="str">
        <f t="shared" si="3"/>
        <v/>
      </c>
      <c r="B257" s="4" t="str">
        <f>IF($A257="","",VLOOKUP($A257,'[2]Database Admin'!$A$3:$H$1000,2))</f>
        <v/>
      </c>
      <c r="C257" s="4" t="str">
        <f>IF($A257="","",VLOOKUP($A257,'[2]Database Admin'!$A$3:$H$1000,3))</f>
        <v/>
      </c>
      <c r="D257" s="4" t="str">
        <f>IF($A257="","",VLOOKUP($A257,'[2]Database Admin'!$A$3:$H$1000,4))</f>
        <v/>
      </c>
      <c r="E257" s="4" t="str">
        <f>IF($A257="","",VLOOKUP($A257,'[2]Database Admin'!$A$3:$H$1000,5))</f>
        <v/>
      </c>
      <c r="F257" s="17" t="str">
        <f>IF($A257="","",VLOOKUP($A257,'[2]Database Admin'!$A$3:$H$1000,6))</f>
        <v/>
      </c>
      <c r="G257" s="4" t="str">
        <f>IF($A257="","",VLOOKUP($A257,'[2]Database Admin'!$A$3:$H$1000,7))</f>
        <v/>
      </c>
      <c r="H257" s="8" t="str">
        <f>IF($A257="","",VLOOKUP($A257,'[2]Database Admin'!$A$3:$H$1000,8))</f>
        <v/>
      </c>
    </row>
    <row r="258" spans="1:8" x14ac:dyDescent="0.25">
      <c r="A258" s="3" t="str">
        <f t="shared" si="3"/>
        <v/>
      </c>
      <c r="B258" s="4" t="str">
        <f>IF($A258="","",VLOOKUP($A258,'[2]Database Admin'!$A$3:$H$1000,2))</f>
        <v/>
      </c>
      <c r="C258" s="4" t="str">
        <f>IF($A258="","",VLOOKUP($A258,'[2]Database Admin'!$A$3:$H$1000,3))</f>
        <v/>
      </c>
      <c r="D258" s="4" t="str">
        <f>IF($A258="","",VLOOKUP($A258,'[2]Database Admin'!$A$3:$H$1000,4))</f>
        <v/>
      </c>
      <c r="E258" s="4" t="str">
        <f>IF($A258="","",VLOOKUP($A258,'[2]Database Admin'!$A$3:$H$1000,5))</f>
        <v/>
      </c>
      <c r="F258" s="17" t="str">
        <f>IF($A258="","",VLOOKUP($A258,'[2]Database Admin'!$A$3:$H$1000,6))</f>
        <v/>
      </c>
      <c r="G258" s="4" t="str">
        <f>IF($A258="","",VLOOKUP($A258,'[2]Database Admin'!$A$3:$H$1000,7))</f>
        <v/>
      </c>
      <c r="H258" s="8" t="str">
        <f>IF($A258="","",VLOOKUP($A258,'[2]Database Admin'!$A$3:$H$1000,8))</f>
        <v/>
      </c>
    </row>
    <row r="259" spans="1:8" x14ac:dyDescent="0.25">
      <c r="A259" s="3" t="str">
        <f t="shared" si="3"/>
        <v/>
      </c>
      <c r="B259" s="4" t="str">
        <f>IF($A259="","",VLOOKUP($A259,'[2]Database Admin'!$A$3:$H$1000,2))</f>
        <v/>
      </c>
      <c r="C259" s="4" t="str">
        <f>IF($A259="","",VLOOKUP($A259,'[2]Database Admin'!$A$3:$H$1000,3))</f>
        <v/>
      </c>
      <c r="D259" s="4" t="str">
        <f>IF($A259="","",VLOOKUP($A259,'[2]Database Admin'!$A$3:$H$1000,4))</f>
        <v/>
      </c>
      <c r="E259" s="4" t="str">
        <f>IF($A259="","",VLOOKUP($A259,'[2]Database Admin'!$A$3:$H$1000,5))</f>
        <v/>
      </c>
      <c r="F259" s="17" t="str">
        <f>IF($A259="","",VLOOKUP($A259,'[2]Database Admin'!$A$3:$H$1000,6))</f>
        <v/>
      </c>
      <c r="G259" s="4" t="str">
        <f>IF($A259="","",VLOOKUP($A259,'[2]Database Admin'!$A$3:$H$1000,7))</f>
        <v/>
      </c>
      <c r="H259" s="8" t="str">
        <f>IF($A259="","",VLOOKUP($A259,'[2]Database Admin'!$A$3:$H$1000,8))</f>
        <v/>
      </c>
    </row>
    <row r="260" spans="1:8" x14ac:dyDescent="0.25">
      <c r="A260" s="3" t="str">
        <f t="shared" si="3"/>
        <v/>
      </c>
      <c r="B260" s="4" t="str">
        <f>IF($A260="","",VLOOKUP($A260,'[2]Database Admin'!$A$3:$H$1000,2))</f>
        <v/>
      </c>
      <c r="C260" s="4" t="str">
        <f>IF($A260="","",VLOOKUP($A260,'[2]Database Admin'!$A$3:$H$1000,3))</f>
        <v/>
      </c>
      <c r="D260" s="4" t="str">
        <f>IF($A260="","",VLOOKUP($A260,'[2]Database Admin'!$A$3:$H$1000,4))</f>
        <v/>
      </c>
      <c r="E260" s="4" t="str">
        <f>IF($A260="","",VLOOKUP($A260,'[2]Database Admin'!$A$3:$H$1000,5))</f>
        <v/>
      </c>
      <c r="F260" s="17" t="str">
        <f>IF($A260="","",VLOOKUP($A260,'[2]Database Admin'!$A$3:$H$1000,6))</f>
        <v/>
      </c>
      <c r="G260" s="4" t="str">
        <f>IF($A260="","",VLOOKUP($A260,'[2]Database Admin'!$A$3:$H$1000,7))</f>
        <v/>
      </c>
      <c r="H260" s="8" t="str">
        <f>IF($A260="","",VLOOKUP($A260,'[2]Database Admin'!$A$3:$H$1000,8))</f>
        <v/>
      </c>
    </row>
    <row r="261" spans="1:8" x14ac:dyDescent="0.25">
      <c r="A261" s="3" t="str">
        <f t="shared" si="3"/>
        <v/>
      </c>
      <c r="B261" s="4" t="str">
        <f>IF($A261="","",VLOOKUP($A261,'[2]Database Admin'!$A$3:$H$1000,2))</f>
        <v/>
      </c>
      <c r="C261" s="4" t="str">
        <f>IF($A261="","",VLOOKUP($A261,'[2]Database Admin'!$A$3:$H$1000,3))</f>
        <v/>
      </c>
      <c r="D261" s="4" t="str">
        <f>IF($A261="","",VLOOKUP($A261,'[2]Database Admin'!$A$3:$H$1000,4))</f>
        <v/>
      </c>
      <c r="E261" s="4" t="str">
        <f>IF($A261="","",VLOOKUP($A261,'[2]Database Admin'!$A$3:$H$1000,5))</f>
        <v/>
      </c>
      <c r="F261" s="17" t="str">
        <f>IF($A261="","",VLOOKUP($A261,'[2]Database Admin'!$A$3:$H$1000,6))</f>
        <v/>
      </c>
      <c r="G261" s="4" t="str">
        <f>IF($A261="","",VLOOKUP($A261,'[2]Database Admin'!$A$3:$H$1000,7))</f>
        <v/>
      </c>
      <c r="H261" s="8" t="str">
        <f>IF($A261="","",VLOOKUP($A261,'[2]Database Admin'!$A$3:$H$1000,8))</f>
        <v/>
      </c>
    </row>
    <row r="262" spans="1:8" x14ac:dyDescent="0.25">
      <c r="A262" s="3" t="str">
        <f t="shared" si="3"/>
        <v/>
      </c>
      <c r="B262" s="4" t="str">
        <f>IF($A262="","",VLOOKUP($A262,'[2]Database Admin'!$A$3:$H$1000,2))</f>
        <v/>
      </c>
      <c r="C262" s="4" t="str">
        <f>IF($A262="","",VLOOKUP($A262,'[2]Database Admin'!$A$3:$H$1000,3))</f>
        <v/>
      </c>
      <c r="D262" s="4" t="str">
        <f>IF($A262="","",VLOOKUP($A262,'[2]Database Admin'!$A$3:$H$1000,4))</f>
        <v/>
      </c>
      <c r="E262" s="4" t="str">
        <f>IF($A262="","",VLOOKUP($A262,'[2]Database Admin'!$A$3:$H$1000,5))</f>
        <v/>
      </c>
      <c r="F262" s="17" t="str">
        <f>IF($A262="","",VLOOKUP($A262,'[2]Database Admin'!$A$3:$H$1000,6))</f>
        <v/>
      </c>
      <c r="G262" s="4" t="str">
        <f>IF($A262="","",VLOOKUP($A262,'[2]Database Admin'!$A$3:$H$1000,7))</f>
        <v/>
      </c>
      <c r="H262" s="8" t="str">
        <f>IF($A262="","",VLOOKUP($A262,'[2]Database Admin'!$A$3:$H$1000,8))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IF($A263="","",VLOOKUP($A263,'[2]Database Admin'!$A$3:$H$1000,2))</f>
        <v/>
      </c>
      <c r="C263" s="4" t="str">
        <f>IF($A263="","",VLOOKUP($A263,'[2]Database Admin'!$A$3:$H$1000,3))</f>
        <v/>
      </c>
      <c r="D263" s="4" t="str">
        <f>IF($A263="","",VLOOKUP($A263,'[2]Database Admin'!$A$3:$H$1000,4))</f>
        <v/>
      </c>
      <c r="E263" s="4" t="str">
        <f>IF($A263="","",VLOOKUP($A263,'[2]Database Admin'!$A$3:$H$1000,5))</f>
        <v/>
      </c>
      <c r="F263" s="17" t="str">
        <f>IF($A263="","",VLOOKUP($A263,'[2]Database Admin'!$A$3:$H$1000,6))</f>
        <v/>
      </c>
      <c r="G263" s="4" t="str">
        <f>IF($A263="","",VLOOKUP($A263,'[2]Database Admin'!$A$3:$H$1000,7))</f>
        <v/>
      </c>
      <c r="H263" s="8" t="str">
        <f>IF($A263="","",VLOOKUP($A263,'[2]Database Admin'!$A$3:$H$1000,8))</f>
        <v/>
      </c>
    </row>
    <row r="264" spans="1:8" x14ac:dyDescent="0.25">
      <c r="A264" s="3" t="str">
        <f t="shared" si="4"/>
        <v/>
      </c>
      <c r="B264" s="4" t="str">
        <f>IF($A264="","",VLOOKUP($A264,'[2]Database Admin'!$A$3:$H$1000,2))</f>
        <v/>
      </c>
      <c r="C264" s="4" t="str">
        <f>IF($A264="","",VLOOKUP($A264,'[2]Database Admin'!$A$3:$H$1000,3))</f>
        <v/>
      </c>
      <c r="D264" s="4" t="str">
        <f>IF($A264="","",VLOOKUP($A264,'[2]Database Admin'!$A$3:$H$1000,4))</f>
        <v/>
      </c>
      <c r="E264" s="4" t="str">
        <f>IF($A264="","",VLOOKUP($A264,'[2]Database Admin'!$A$3:$H$1000,5))</f>
        <v/>
      </c>
      <c r="F264" s="17" t="str">
        <f>IF($A264="","",VLOOKUP($A264,'[2]Database Admin'!$A$3:$H$1000,6))</f>
        <v/>
      </c>
      <c r="G264" s="4" t="str">
        <f>IF($A264="","",VLOOKUP($A264,'[2]Database Admin'!$A$3:$H$1000,7))</f>
        <v/>
      </c>
      <c r="H264" s="8" t="str">
        <f>IF($A264="","",VLOOKUP($A264,'[2]Database Admin'!$A$3:$H$1000,8))</f>
        <v/>
      </c>
    </row>
    <row r="265" spans="1:8" x14ac:dyDescent="0.25">
      <c r="A265" s="3" t="str">
        <f t="shared" si="4"/>
        <v/>
      </c>
      <c r="B265" s="4" t="str">
        <f>IF($A265="","",VLOOKUP($A265,'[2]Database Admin'!$A$3:$H$1000,2))</f>
        <v/>
      </c>
      <c r="C265" s="4" t="str">
        <f>IF($A265="","",VLOOKUP($A265,'[2]Database Admin'!$A$3:$H$1000,3))</f>
        <v/>
      </c>
      <c r="D265" s="4" t="str">
        <f>IF($A265="","",VLOOKUP($A265,'[2]Database Admin'!$A$3:$H$1000,4))</f>
        <v/>
      </c>
      <c r="E265" s="4" t="str">
        <f>IF($A265="","",VLOOKUP($A265,'[2]Database Admin'!$A$3:$H$1000,5))</f>
        <v/>
      </c>
      <c r="F265" s="17" t="str">
        <f>IF($A265="","",VLOOKUP($A265,'[2]Database Admin'!$A$3:$H$1000,6))</f>
        <v/>
      </c>
      <c r="G265" s="4" t="str">
        <f>IF($A265="","",VLOOKUP($A265,'[2]Database Admin'!$A$3:$H$1000,7))</f>
        <v/>
      </c>
      <c r="H265" s="8" t="str">
        <f>IF($A265="","",VLOOKUP($A265,'[2]Database Admin'!$A$3:$H$1000,8))</f>
        <v/>
      </c>
    </row>
    <row r="266" spans="1:8" x14ac:dyDescent="0.25">
      <c r="A266" s="3" t="str">
        <f t="shared" si="4"/>
        <v/>
      </c>
      <c r="B266" s="4" t="str">
        <f>IF($A266="","",VLOOKUP($A266,'[2]Database Admin'!$A$3:$H$1000,2))</f>
        <v/>
      </c>
      <c r="C266" s="4" t="str">
        <f>IF($A266="","",VLOOKUP($A266,'[2]Database Admin'!$A$3:$H$1000,3))</f>
        <v/>
      </c>
      <c r="D266" s="4" t="str">
        <f>IF($A266="","",VLOOKUP($A266,'[2]Database Admin'!$A$3:$H$1000,4))</f>
        <v/>
      </c>
      <c r="E266" s="4" t="str">
        <f>IF($A266="","",VLOOKUP($A266,'[2]Database Admin'!$A$3:$H$1000,5))</f>
        <v/>
      </c>
      <c r="F266" s="17" t="str">
        <f>IF($A266="","",VLOOKUP($A266,'[2]Database Admin'!$A$3:$H$1000,6))</f>
        <v/>
      </c>
      <c r="G266" s="4" t="str">
        <f>IF($A266="","",VLOOKUP($A266,'[2]Database Admin'!$A$3:$H$1000,7))</f>
        <v/>
      </c>
      <c r="H266" s="8" t="str">
        <f>IF($A266="","",VLOOKUP($A266,'[2]Database Admin'!$A$3:$H$1000,8))</f>
        <v/>
      </c>
    </row>
    <row r="267" spans="1:8" x14ac:dyDescent="0.25">
      <c r="A267" s="3" t="str">
        <f t="shared" si="4"/>
        <v/>
      </c>
      <c r="B267" s="4" t="str">
        <f>IF($A267="","",VLOOKUP($A267,'[2]Database Admin'!$A$3:$H$1000,2))</f>
        <v/>
      </c>
      <c r="C267" s="4" t="str">
        <f>IF($A267="","",VLOOKUP($A267,'[2]Database Admin'!$A$3:$H$1000,3))</f>
        <v/>
      </c>
      <c r="D267" s="4" t="str">
        <f>IF($A267="","",VLOOKUP($A267,'[2]Database Admin'!$A$3:$H$1000,4))</f>
        <v/>
      </c>
      <c r="E267" s="4" t="str">
        <f>IF($A267="","",VLOOKUP($A267,'[2]Database Admin'!$A$3:$H$1000,5))</f>
        <v/>
      </c>
      <c r="F267" s="17" t="str">
        <f>IF($A267="","",VLOOKUP($A267,'[2]Database Admin'!$A$3:$H$1000,6))</f>
        <v/>
      </c>
      <c r="G267" s="4" t="str">
        <f>IF($A267="","",VLOOKUP($A267,'[2]Database Admin'!$A$3:$H$1000,7))</f>
        <v/>
      </c>
      <c r="H267" s="8" t="str">
        <f>IF($A267="","",VLOOKUP($A267,'[2]Database Admin'!$A$3:$H$1000,8))</f>
        <v/>
      </c>
    </row>
    <row r="268" spans="1:8" x14ac:dyDescent="0.25">
      <c r="A268" s="3" t="str">
        <f t="shared" si="4"/>
        <v/>
      </c>
      <c r="B268" s="4" t="str">
        <f>IF($A268="","",VLOOKUP($A268,'[2]Database Admin'!$A$3:$H$1000,2))</f>
        <v/>
      </c>
      <c r="C268" s="4" t="str">
        <f>IF($A268="","",VLOOKUP($A268,'[2]Database Admin'!$A$3:$H$1000,3))</f>
        <v/>
      </c>
      <c r="D268" s="4" t="str">
        <f>IF($A268="","",VLOOKUP($A268,'[2]Database Admin'!$A$3:$H$1000,4))</f>
        <v/>
      </c>
      <c r="E268" s="4" t="str">
        <f>IF($A268="","",VLOOKUP($A268,'[2]Database Admin'!$A$3:$H$1000,5))</f>
        <v/>
      </c>
      <c r="F268" s="17" t="str">
        <f>IF($A268="","",VLOOKUP($A268,'[2]Database Admin'!$A$3:$H$1000,6))</f>
        <v/>
      </c>
      <c r="G268" s="4" t="str">
        <f>IF($A268="","",VLOOKUP($A268,'[2]Database Admin'!$A$3:$H$1000,7))</f>
        <v/>
      </c>
      <c r="H268" s="8" t="str">
        <f>IF($A268="","",VLOOKUP($A268,'[2]Database Admin'!$A$3:$H$1000,8))</f>
        <v/>
      </c>
    </row>
    <row r="269" spans="1:8" x14ac:dyDescent="0.25">
      <c r="A269" s="3" t="str">
        <f t="shared" si="4"/>
        <v/>
      </c>
      <c r="B269" s="4" t="str">
        <f>IF($A269="","",VLOOKUP($A269,'[2]Database Admin'!$A$3:$H$1000,2))</f>
        <v/>
      </c>
      <c r="C269" s="4" t="str">
        <f>IF($A269="","",VLOOKUP($A269,'[2]Database Admin'!$A$3:$H$1000,3))</f>
        <v/>
      </c>
      <c r="D269" s="4" t="str">
        <f>IF($A269="","",VLOOKUP($A269,'[2]Database Admin'!$A$3:$H$1000,4))</f>
        <v/>
      </c>
      <c r="E269" s="4" t="str">
        <f>IF($A269="","",VLOOKUP($A269,'[2]Database Admin'!$A$3:$H$1000,5))</f>
        <v/>
      </c>
      <c r="F269" s="17" t="str">
        <f>IF($A269="","",VLOOKUP($A269,'[2]Database Admin'!$A$3:$H$1000,6))</f>
        <v/>
      </c>
      <c r="G269" s="4" t="str">
        <f>IF($A269="","",VLOOKUP($A269,'[2]Database Admin'!$A$3:$H$1000,7))</f>
        <v/>
      </c>
      <c r="H269" s="8" t="str">
        <f>IF($A269="","",VLOOKUP($A269,'[2]Database Admin'!$A$3:$H$1000,8))</f>
        <v/>
      </c>
    </row>
    <row r="270" spans="1:8" x14ac:dyDescent="0.25">
      <c r="A270" s="3" t="str">
        <f t="shared" si="4"/>
        <v/>
      </c>
      <c r="B270" s="4" t="str">
        <f>IF($A270="","",VLOOKUP($A270,'[2]Database Admin'!$A$3:$H$1000,2))</f>
        <v/>
      </c>
      <c r="C270" s="4" t="str">
        <f>IF($A270="","",VLOOKUP($A270,'[2]Database Admin'!$A$3:$H$1000,3))</f>
        <v/>
      </c>
      <c r="D270" s="4" t="str">
        <f>IF($A270="","",VLOOKUP($A270,'[2]Database Admin'!$A$3:$H$1000,4))</f>
        <v/>
      </c>
      <c r="E270" s="4" t="str">
        <f>IF($A270="","",VLOOKUP($A270,'[2]Database Admin'!$A$3:$H$1000,5))</f>
        <v/>
      </c>
      <c r="F270" s="17" t="str">
        <f>IF($A270="","",VLOOKUP($A270,'[2]Database Admin'!$A$3:$H$1000,6))</f>
        <v/>
      </c>
      <c r="G270" s="4" t="str">
        <f>IF($A270="","",VLOOKUP($A270,'[2]Database Admin'!$A$3:$H$1000,7))</f>
        <v/>
      </c>
      <c r="H270" s="8" t="str">
        <f>IF($A270="","",VLOOKUP($A270,'[2]Database Admin'!$A$3:$H$1000,8))</f>
        <v/>
      </c>
    </row>
    <row r="271" spans="1:8" x14ac:dyDescent="0.25">
      <c r="A271" s="3" t="str">
        <f t="shared" si="4"/>
        <v/>
      </c>
      <c r="B271" s="4" t="str">
        <f>IF($A271="","",VLOOKUP($A271,'[2]Database Admin'!$A$3:$H$1000,2))</f>
        <v/>
      </c>
      <c r="C271" s="4" t="str">
        <f>IF($A271="","",VLOOKUP($A271,'[2]Database Admin'!$A$3:$H$1000,3))</f>
        <v/>
      </c>
      <c r="D271" s="4" t="str">
        <f>IF($A271="","",VLOOKUP($A271,'[2]Database Admin'!$A$3:$H$1000,4))</f>
        <v/>
      </c>
      <c r="E271" s="4" t="str">
        <f>IF($A271="","",VLOOKUP($A271,'[2]Database Admin'!$A$3:$H$1000,5))</f>
        <v/>
      </c>
      <c r="F271" s="17" t="str">
        <f>IF($A271="","",VLOOKUP($A271,'[2]Database Admin'!$A$3:$H$1000,6))</f>
        <v/>
      </c>
      <c r="G271" s="4" t="str">
        <f>IF($A271="","",VLOOKUP($A271,'[2]Database Admin'!$A$3:$H$1000,7))</f>
        <v/>
      </c>
      <c r="H271" s="8" t="str">
        <f>IF($A271="","",VLOOKUP($A271,'[2]Database Admin'!$A$3:$H$1000,8))</f>
        <v/>
      </c>
    </row>
    <row r="272" spans="1:8" x14ac:dyDescent="0.25">
      <c r="A272" s="3" t="str">
        <f t="shared" si="4"/>
        <v/>
      </c>
      <c r="B272" s="4" t="str">
        <f>IF($A272="","",VLOOKUP($A272,'[2]Database Admin'!$A$3:$H$1000,2))</f>
        <v/>
      </c>
      <c r="C272" s="4" t="str">
        <f>IF($A272="","",VLOOKUP($A272,'[2]Database Admin'!$A$3:$H$1000,3))</f>
        <v/>
      </c>
      <c r="D272" s="4" t="str">
        <f>IF($A272="","",VLOOKUP($A272,'[2]Database Admin'!$A$3:$H$1000,4))</f>
        <v/>
      </c>
      <c r="E272" s="4" t="str">
        <f>IF($A272="","",VLOOKUP($A272,'[2]Database Admin'!$A$3:$H$1000,5))</f>
        <v/>
      </c>
      <c r="F272" s="17" t="str">
        <f>IF($A272="","",VLOOKUP($A272,'[2]Database Admin'!$A$3:$H$1000,6))</f>
        <v/>
      </c>
      <c r="G272" s="4" t="str">
        <f>IF($A272="","",VLOOKUP($A272,'[2]Database Admin'!$A$3:$H$1000,7))</f>
        <v/>
      </c>
      <c r="H272" s="8" t="str">
        <f>IF($A272="","",VLOOKUP($A272,'[2]Database Admin'!$A$3:$H$1000,8))</f>
        <v/>
      </c>
    </row>
    <row r="273" spans="1:8" x14ac:dyDescent="0.25">
      <c r="A273" s="3" t="str">
        <f t="shared" si="4"/>
        <v/>
      </c>
      <c r="B273" s="4" t="str">
        <f>IF($A273="","",VLOOKUP($A273,'[2]Database Admin'!$A$3:$H$1000,2))</f>
        <v/>
      </c>
      <c r="C273" s="4" t="str">
        <f>IF($A273="","",VLOOKUP($A273,'[2]Database Admin'!$A$3:$H$1000,3))</f>
        <v/>
      </c>
      <c r="D273" s="4" t="str">
        <f>IF($A273="","",VLOOKUP($A273,'[2]Database Admin'!$A$3:$H$1000,4))</f>
        <v/>
      </c>
      <c r="E273" s="4" t="str">
        <f>IF($A273="","",VLOOKUP($A273,'[2]Database Admin'!$A$3:$H$1000,5))</f>
        <v/>
      </c>
      <c r="F273" s="17" t="str">
        <f>IF($A273="","",VLOOKUP($A273,'[2]Database Admin'!$A$3:$H$1000,6))</f>
        <v/>
      </c>
      <c r="G273" s="4" t="str">
        <f>IF($A273="","",VLOOKUP($A273,'[2]Database Admin'!$A$3:$H$1000,7))</f>
        <v/>
      </c>
      <c r="H273" s="8" t="str">
        <f>IF($A273="","",VLOOKUP($A273,'[2]Database Admin'!$A$3:$H$1000,8))</f>
        <v/>
      </c>
    </row>
    <row r="274" spans="1:8" x14ac:dyDescent="0.25">
      <c r="A274" s="3" t="str">
        <f t="shared" si="4"/>
        <v/>
      </c>
      <c r="B274" s="4" t="str">
        <f>IF($A274="","",VLOOKUP($A274,'[2]Database Admin'!$A$3:$H$1000,2))</f>
        <v/>
      </c>
      <c r="C274" s="4" t="str">
        <f>IF($A274="","",VLOOKUP($A274,'[2]Database Admin'!$A$3:$H$1000,3))</f>
        <v/>
      </c>
      <c r="D274" s="4" t="str">
        <f>IF($A274="","",VLOOKUP($A274,'[2]Database Admin'!$A$3:$H$1000,4))</f>
        <v/>
      </c>
      <c r="E274" s="4" t="str">
        <f>IF($A274="","",VLOOKUP($A274,'[2]Database Admin'!$A$3:$H$1000,5))</f>
        <v/>
      </c>
      <c r="F274" s="17" t="str">
        <f>IF($A274="","",VLOOKUP($A274,'[2]Database Admin'!$A$3:$H$1000,6))</f>
        <v/>
      </c>
      <c r="G274" s="4" t="str">
        <f>IF($A274="","",VLOOKUP($A274,'[2]Database Admin'!$A$3:$H$1000,7))</f>
        <v/>
      </c>
      <c r="H274" s="8" t="str">
        <f>IF($A274="","",VLOOKUP($A274,'[2]Database Admin'!$A$3:$H$1000,8))</f>
        <v/>
      </c>
    </row>
    <row r="275" spans="1:8" x14ac:dyDescent="0.25">
      <c r="A275" s="3" t="str">
        <f t="shared" si="4"/>
        <v/>
      </c>
      <c r="B275" s="4" t="str">
        <f>IF($A275="","",VLOOKUP($A275,'[2]Database Admin'!$A$3:$H$1000,2))</f>
        <v/>
      </c>
      <c r="C275" s="4" t="str">
        <f>IF($A275="","",VLOOKUP($A275,'[2]Database Admin'!$A$3:$H$1000,3))</f>
        <v/>
      </c>
      <c r="D275" s="4" t="str">
        <f>IF($A275="","",VLOOKUP($A275,'[2]Database Admin'!$A$3:$H$1000,4))</f>
        <v/>
      </c>
      <c r="E275" s="4" t="str">
        <f>IF($A275="","",VLOOKUP($A275,'[2]Database Admin'!$A$3:$H$1000,5))</f>
        <v/>
      </c>
      <c r="F275" s="17" t="str">
        <f>IF($A275="","",VLOOKUP($A275,'[2]Database Admin'!$A$3:$H$1000,6))</f>
        <v/>
      </c>
      <c r="G275" s="4" t="str">
        <f>IF($A275="","",VLOOKUP($A275,'[2]Database Admin'!$A$3:$H$1000,7))</f>
        <v/>
      </c>
      <c r="H275" s="8" t="str">
        <f>IF($A275="","",VLOOKUP($A275,'[2]Database Admin'!$A$3:$H$1000,8))</f>
        <v/>
      </c>
    </row>
    <row r="276" spans="1:8" x14ac:dyDescent="0.25">
      <c r="A276" s="3" t="str">
        <f t="shared" si="4"/>
        <v/>
      </c>
      <c r="B276" s="4" t="str">
        <f>IF($A276="","",VLOOKUP($A276,'[2]Database Admin'!$A$3:$H$1000,2))</f>
        <v/>
      </c>
      <c r="C276" s="4" t="str">
        <f>IF($A276="","",VLOOKUP($A276,'[2]Database Admin'!$A$3:$H$1000,3))</f>
        <v/>
      </c>
      <c r="D276" s="4" t="str">
        <f>IF($A276="","",VLOOKUP($A276,'[2]Database Admin'!$A$3:$H$1000,4))</f>
        <v/>
      </c>
      <c r="E276" s="4" t="str">
        <f>IF($A276="","",VLOOKUP($A276,'[2]Database Admin'!$A$3:$H$1000,5))</f>
        <v/>
      </c>
      <c r="F276" s="17" t="str">
        <f>IF($A276="","",VLOOKUP($A276,'[2]Database Admin'!$A$3:$H$1000,6))</f>
        <v/>
      </c>
      <c r="G276" s="4" t="str">
        <f>IF($A276="","",VLOOKUP($A276,'[2]Database Admin'!$A$3:$H$1000,7))</f>
        <v/>
      </c>
      <c r="H276" s="8" t="str">
        <f>IF($A276="","",VLOOKUP($A276,'[2]Database Admin'!$A$3:$H$1000,8))</f>
        <v/>
      </c>
    </row>
    <row r="277" spans="1:8" x14ac:dyDescent="0.25">
      <c r="A277" s="3" t="str">
        <f t="shared" si="4"/>
        <v/>
      </c>
      <c r="B277" s="4" t="str">
        <f>IF($A277="","",VLOOKUP($A277,'[2]Database Admin'!$A$3:$H$1000,2))</f>
        <v/>
      </c>
      <c r="C277" s="4" t="str">
        <f>IF($A277="","",VLOOKUP($A277,'[2]Database Admin'!$A$3:$H$1000,3))</f>
        <v/>
      </c>
      <c r="D277" s="4" t="str">
        <f>IF($A277="","",VLOOKUP($A277,'[2]Database Admin'!$A$3:$H$1000,4))</f>
        <v/>
      </c>
      <c r="E277" s="4" t="str">
        <f>IF($A277="","",VLOOKUP($A277,'[2]Database Admin'!$A$3:$H$1000,5))</f>
        <v/>
      </c>
      <c r="F277" s="17" t="str">
        <f>IF($A277="","",VLOOKUP($A277,'[2]Database Admin'!$A$3:$H$1000,6))</f>
        <v/>
      </c>
      <c r="G277" s="4" t="str">
        <f>IF($A277="","",VLOOKUP($A277,'[2]Database Admin'!$A$3:$H$1000,7))</f>
        <v/>
      </c>
      <c r="H277" s="8" t="str">
        <f>IF($A277="","",VLOOKUP($A277,'[2]Database Admin'!$A$3:$H$1000,8))</f>
        <v/>
      </c>
    </row>
    <row r="278" spans="1:8" x14ac:dyDescent="0.25">
      <c r="A278" s="3" t="str">
        <f t="shared" si="4"/>
        <v/>
      </c>
      <c r="B278" s="4" t="str">
        <f>IF($A278="","",VLOOKUP($A278,'[2]Database Admin'!$A$3:$H$1000,2))</f>
        <v/>
      </c>
      <c r="C278" s="4" t="str">
        <f>IF($A278="","",VLOOKUP($A278,'[2]Database Admin'!$A$3:$H$1000,3))</f>
        <v/>
      </c>
      <c r="D278" s="4" t="str">
        <f>IF($A278="","",VLOOKUP($A278,'[2]Database Admin'!$A$3:$H$1000,4))</f>
        <v/>
      </c>
      <c r="E278" s="4" t="str">
        <f>IF($A278="","",VLOOKUP($A278,'[2]Database Admin'!$A$3:$H$1000,5))</f>
        <v/>
      </c>
      <c r="F278" s="17" t="str">
        <f>IF($A278="","",VLOOKUP($A278,'[2]Database Admin'!$A$3:$H$1000,6))</f>
        <v/>
      </c>
      <c r="G278" s="4" t="str">
        <f>IF($A278="","",VLOOKUP($A278,'[2]Database Admin'!$A$3:$H$1000,7))</f>
        <v/>
      </c>
      <c r="H278" s="8" t="str">
        <f>IF($A278="","",VLOOKUP($A278,'[2]Database Admin'!$A$3:$H$1000,8))</f>
        <v/>
      </c>
    </row>
    <row r="279" spans="1:8" x14ac:dyDescent="0.25">
      <c r="A279" s="3" t="str">
        <f t="shared" si="4"/>
        <v/>
      </c>
      <c r="B279" s="4" t="str">
        <f>IF($A279="","",VLOOKUP($A279,'[2]Database Admin'!$A$3:$H$1000,2))</f>
        <v/>
      </c>
      <c r="C279" s="4" t="str">
        <f>IF($A279="","",VLOOKUP($A279,'[2]Database Admin'!$A$3:$H$1000,3))</f>
        <v/>
      </c>
      <c r="D279" s="4" t="str">
        <f>IF($A279="","",VLOOKUP($A279,'[2]Database Admin'!$A$3:$H$1000,4))</f>
        <v/>
      </c>
      <c r="E279" s="4" t="str">
        <f>IF($A279="","",VLOOKUP($A279,'[2]Database Admin'!$A$3:$H$1000,5))</f>
        <v/>
      </c>
      <c r="F279" s="17" t="str">
        <f>IF($A279="","",VLOOKUP($A279,'[2]Database Admin'!$A$3:$H$1000,6))</f>
        <v/>
      </c>
      <c r="G279" s="4" t="str">
        <f>IF($A279="","",VLOOKUP($A279,'[2]Database Admin'!$A$3:$H$1000,7))</f>
        <v/>
      </c>
      <c r="H279" s="8" t="str">
        <f>IF($A279="","",VLOOKUP($A279,'[2]Database Admin'!$A$3:$H$1000,8))</f>
        <v/>
      </c>
    </row>
    <row r="280" spans="1:8" x14ac:dyDescent="0.25">
      <c r="A280" s="3" t="str">
        <f t="shared" si="4"/>
        <v/>
      </c>
      <c r="B280" s="4" t="str">
        <f>IF($A280="","",VLOOKUP($A280,'[2]Database Admin'!$A$3:$H$1000,2))</f>
        <v/>
      </c>
      <c r="C280" s="4" t="str">
        <f>IF($A280="","",VLOOKUP($A280,'[2]Database Admin'!$A$3:$H$1000,3))</f>
        <v/>
      </c>
      <c r="D280" s="4" t="str">
        <f>IF($A280="","",VLOOKUP($A280,'[2]Database Admin'!$A$3:$H$1000,4))</f>
        <v/>
      </c>
      <c r="E280" s="4" t="str">
        <f>IF($A280="","",VLOOKUP($A280,'[2]Database Admin'!$A$3:$H$1000,5))</f>
        <v/>
      </c>
      <c r="F280" s="17" t="str">
        <f>IF($A280="","",VLOOKUP($A280,'[2]Database Admin'!$A$3:$H$1000,6))</f>
        <v/>
      </c>
      <c r="G280" s="4" t="str">
        <f>IF($A280="","",VLOOKUP($A280,'[2]Database Admin'!$A$3:$H$1000,7))</f>
        <v/>
      </c>
      <c r="H280" s="8" t="str">
        <f>IF($A280="","",VLOOKUP($A280,'[2]Database Admin'!$A$3:$H$1000,8))</f>
        <v/>
      </c>
    </row>
    <row r="281" spans="1:8" x14ac:dyDescent="0.25">
      <c r="A281" s="3" t="str">
        <f t="shared" si="4"/>
        <v/>
      </c>
      <c r="B281" s="4" t="str">
        <f>IF($A281="","",VLOOKUP($A281,'[2]Database Admin'!$A$3:$H$1000,2))</f>
        <v/>
      </c>
      <c r="C281" s="4" t="str">
        <f>IF($A281="","",VLOOKUP($A281,'[2]Database Admin'!$A$3:$H$1000,3))</f>
        <v/>
      </c>
      <c r="D281" s="4" t="str">
        <f>IF($A281="","",VLOOKUP($A281,'[2]Database Admin'!$A$3:$H$1000,4))</f>
        <v/>
      </c>
      <c r="E281" s="4" t="str">
        <f>IF($A281="","",VLOOKUP($A281,'[2]Database Admin'!$A$3:$H$1000,5))</f>
        <v/>
      </c>
      <c r="F281" s="17" t="str">
        <f>IF($A281="","",VLOOKUP($A281,'[2]Database Admin'!$A$3:$H$1000,6))</f>
        <v/>
      </c>
      <c r="G281" s="4" t="str">
        <f>IF($A281="","",VLOOKUP($A281,'[2]Database Admin'!$A$3:$H$1000,7))</f>
        <v/>
      </c>
      <c r="H281" s="8" t="str">
        <f>IF($A281="","",VLOOKUP($A281,'[2]Database Admin'!$A$3:$H$1000,8))</f>
        <v/>
      </c>
    </row>
    <row r="282" spans="1:8" x14ac:dyDescent="0.25">
      <c r="A282" s="3" t="str">
        <f t="shared" si="4"/>
        <v/>
      </c>
      <c r="B282" s="4" t="str">
        <f>IF($A282="","",VLOOKUP($A282,'[2]Database Admin'!$A$3:$H$1000,2))</f>
        <v/>
      </c>
      <c r="C282" s="4" t="str">
        <f>IF($A282="","",VLOOKUP($A282,'[2]Database Admin'!$A$3:$H$1000,3))</f>
        <v/>
      </c>
      <c r="D282" s="4" t="str">
        <f>IF($A282="","",VLOOKUP($A282,'[2]Database Admin'!$A$3:$H$1000,4))</f>
        <v/>
      </c>
      <c r="E282" s="4" t="str">
        <f>IF($A282="","",VLOOKUP($A282,'[2]Database Admin'!$A$3:$H$1000,5))</f>
        <v/>
      </c>
      <c r="F282" s="17" t="str">
        <f>IF($A282="","",VLOOKUP($A282,'[2]Database Admin'!$A$3:$H$1000,6))</f>
        <v/>
      </c>
      <c r="G282" s="4" t="str">
        <f>IF($A282="","",VLOOKUP($A282,'[2]Database Admin'!$A$3:$H$1000,7))</f>
        <v/>
      </c>
      <c r="H282" s="8" t="str">
        <f>IF($A282="","",VLOOKUP($A282,'[2]Database Admin'!$A$3:$H$1000,8))</f>
        <v/>
      </c>
    </row>
    <row r="283" spans="1:8" x14ac:dyDescent="0.25">
      <c r="A283" s="3" t="str">
        <f t="shared" si="4"/>
        <v/>
      </c>
      <c r="B283" s="4" t="str">
        <f>IF($A283="","",VLOOKUP($A283,'[2]Database Admin'!$A$3:$H$1000,2))</f>
        <v/>
      </c>
      <c r="C283" s="4" t="str">
        <f>IF($A283="","",VLOOKUP($A283,'[2]Database Admin'!$A$3:$H$1000,3))</f>
        <v/>
      </c>
      <c r="D283" s="4" t="str">
        <f>IF($A283="","",VLOOKUP($A283,'[2]Database Admin'!$A$3:$H$1000,4))</f>
        <v/>
      </c>
      <c r="E283" s="4" t="str">
        <f>IF($A283="","",VLOOKUP($A283,'[2]Database Admin'!$A$3:$H$1000,5))</f>
        <v/>
      </c>
      <c r="F283" s="17" t="str">
        <f>IF($A283="","",VLOOKUP($A283,'[2]Database Admin'!$A$3:$H$1000,6))</f>
        <v/>
      </c>
      <c r="G283" s="4" t="str">
        <f>IF($A283="","",VLOOKUP($A283,'[2]Database Admin'!$A$3:$H$1000,7))</f>
        <v/>
      </c>
      <c r="H283" s="8" t="str">
        <f>IF($A283="","",VLOOKUP($A283,'[2]Database Admin'!$A$3:$H$1000,8))</f>
        <v/>
      </c>
    </row>
    <row r="284" spans="1:8" x14ac:dyDescent="0.25">
      <c r="A284" s="3" t="str">
        <f t="shared" si="4"/>
        <v/>
      </c>
      <c r="B284" s="4" t="str">
        <f>IF($A284="","",VLOOKUP($A284,'[2]Database Admin'!$A$3:$H$1000,2))</f>
        <v/>
      </c>
      <c r="C284" s="4" t="str">
        <f>IF($A284="","",VLOOKUP($A284,'[2]Database Admin'!$A$3:$H$1000,3))</f>
        <v/>
      </c>
      <c r="D284" s="4" t="str">
        <f>IF($A284="","",VLOOKUP($A284,'[2]Database Admin'!$A$3:$H$1000,4))</f>
        <v/>
      </c>
      <c r="E284" s="4" t="str">
        <f>IF($A284="","",VLOOKUP($A284,'[2]Database Admin'!$A$3:$H$1000,5))</f>
        <v/>
      </c>
      <c r="F284" s="17" t="str">
        <f>IF($A284="","",VLOOKUP($A284,'[2]Database Admin'!$A$3:$H$1000,6))</f>
        <v/>
      </c>
      <c r="G284" s="4" t="str">
        <f>IF($A284="","",VLOOKUP($A284,'[2]Database Admin'!$A$3:$H$1000,7))</f>
        <v/>
      </c>
      <c r="H284" s="8" t="str">
        <f>IF($A284="","",VLOOKUP($A284,'[2]Database Admin'!$A$3:$H$1000,8))</f>
        <v/>
      </c>
    </row>
    <row r="285" spans="1:8" x14ac:dyDescent="0.25">
      <c r="A285" s="3" t="str">
        <f t="shared" si="4"/>
        <v/>
      </c>
      <c r="B285" s="4" t="str">
        <f>IF($A285="","",VLOOKUP($A285,'[2]Database Admin'!$A$3:$H$1000,2))</f>
        <v/>
      </c>
      <c r="C285" s="4" t="str">
        <f>IF($A285="","",VLOOKUP($A285,'[2]Database Admin'!$A$3:$H$1000,3))</f>
        <v/>
      </c>
      <c r="D285" s="4" t="str">
        <f>IF($A285="","",VLOOKUP($A285,'[2]Database Admin'!$A$3:$H$1000,4))</f>
        <v/>
      </c>
      <c r="E285" s="4" t="str">
        <f>IF($A285="","",VLOOKUP($A285,'[2]Database Admin'!$A$3:$H$1000,5))</f>
        <v/>
      </c>
      <c r="F285" s="17" t="str">
        <f>IF($A285="","",VLOOKUP($A285,'[2]Database Admin'!$A$3:$H$1000,6))</f>
        <v/>
      </c>
      <c r="G285" s="4" t="str">
        <f>IF($A285="","",VLOOKUP($A285,'[2]Database Admin'!$A$3:$H$1000,7))</f>
        <v/>
      </c>
      <c r="H285" s="8" t="str">
        <f>IF($A285="","",VLOOKUP($A285,'[2]Database Admin'!$A$3:$H$1000,8))</f>
        <v/>
      </c>
    </row>
    <row r="286" spans="1:8" x14ac:dyDescent="0.25">
      <c r="A286" s="3" t="str">
        <f t="shared" si="4"/>
        <v/>
      </c>
      <c r="B286" s="4" t="str">
        <f>IF($A286="","",VLOOKUP($A286,'[2]Database Admin'!$A$3:$H$1000,2))</f>
        <v/>
      </c>
      <c r="C286" s="4" t="str">
        <f>IF($A286="","",VLOOKUP($A286,'[2]Database Admin'!$A$3:$H$1000,3))</f>
        <v/>
      </c>
      <c r="D286" s="4" t="str">
        <f>IF($A286="","",VLOOKUP($A286,'[2]Database Admin'!$A$3:$H$1000,4))</f>
        <v/>
      </c>
      <c r="E286" s="4" t="str">
        <f>IF($A286="","",VLOOKUP($A286,'[2]Database Admin'!$A$3:$H$1000,5))</f>
        <v/>
      </c>
      <c r="F286" s="17" t="str">
        <f>IF($A286="","",VLOOKUP($A286,'[2]Database Admin'!$A$3:$H$1000,6))</f>
        <v/>
      </c>
      <c r="G286" s="4" t="str">
        <f>IF($A286="","",VLOOKUP($A286,'[2]Database Admin'!$A$3:$H$1000,7))</f>
        <v/>
      </c>
      <c r="H286" s="8" t="str">
        <f>IF($A286="","",VLOOKUP($A286,'[2]Database Admin'!$A$3:$H$1000,8))</f>
        <v/>
      </c>
    </row>
    <row r="287" spans="1:8" x14ac:dyDescent="0.25">
      <c r="A287" s="3" t="str">
        <f t="shared" si="4"/>
        <v/>
      </c>
      <c r="B287" s="4" t="str">
        <f>IF($A287="","",VLOOKUP($A287,'[2]Database Admin'!$A$3:$H$1000,2))</f>
        <v/>
      </c>
      <c r="C287" s="4" t="str">
        <f>IF($A287="","",VLOOKUP($A287,'[2]Database Admin'!$A$3:$H$1000,3))</f>
        <v/>
      </c>
      <c r="D287" s="4" t="str">
        <f>IF($A287="","",VLOOKUP($A287,'[2]Database Admin'!$A$3:$H$1000,4))</f>
        <v/>
      </c>
      <c r="E287" s="4" t="str">
        <f>IF($A287="","",VLOOKUP($A287,'[2]Database Admin'!$A$3:$H$1000,5))</f>
        <v/>
      </c>
      <c r="F287" s="17" t="str">
        <f>IF($A287="","",VLOOKUP($A287,'[2]Database Admin'!$A$3:$H$1000,6))</f>
        <v/>
      </c>
      <c r="G287" s="4" t="str">
        <f>IF($A287="","",VLOOKUP($A287,'[2]Database Admin'!$A$3:$H$1000,7))</f>
        <v/>
      </c>
      <c r="H287" s="8" t="str">
        <f>IF($A287="","",VLOOKUP($A287,'[2]Database Admin'!$A$3:$H$1000,8))</f>
        <v/>
      </c>
    </row>
    <row r="288" spans="1:8" x14ac:dyDescent="0.25">
      <c r="A288" s="3" t="str">
        <f t="shared" si="4"/>
        <v/>
      </c>
      <c r="B288" s="4" t="str">
        <f>IF($A288="","",VLOOKUP($A288,'[2]Database Admin'!$A$3:$H$1000,2))</f>
        <v/>
      </c>
      <c r="C288" s="4" t="str">
        <f>IF($A288="","",VLOOKUP($A288,'[2]Database Admin'!$A$3:$H$1000,3))</f>
        <v/>
      </c>
      <c r="D288" s="4" t="str">
        <f>IF($A288="","",VLOOKUP($A288,'[2]Database Admin'!$A$3:$H$1000,4))</f>
        <v/>
      </c>
      <c r="E288" s="4" t="str">
        <f>IF($A288="","",VLOOKUP($A288,'[2]Database Admin'!$A$3:$H$1000,5))</f>
        <v/>
      </c>
      <c r="F288" s="17" t="str">
        <f>IF($A288="","",VLOOKUP($A288,'[2]Database Admin'!$A$3:$H$1000,6))</f>
        <v/>
      </c>
      <c r="G288" s="4" t="str">
        <f>IF($A288="","",VLOOKUP($A288,'[2]Database Admin'!$A$3:$H$1000,7))</f>
        <v/>
      </c>
      <c r="H288" s="8" t="str">
        <f>IF($A288="","",VLOOKUP($A288,'[2]Database Admin'!$A$3:$H$1000,8))</f>
        <v/>
      </c>
    </row>
    <row r="289" spans="1:8" x14ac:dyDescent="0.25">
      <c r="A289" s="3" t="str">
        <f t="shared" si="4"/>
        <v/>
      </c>
      <c r="B289" s="4" t="str">
        <f>IF($A289="","",VLOOKUP($A289,'[2]Database Admin'!$A$3:$H$1000,2))</f>
        <v/>
      </c>
      <c r="C289" s="4" t="str">
        <f>IF($A289="","",VLOOKUP($A289,'[2]Database Admin'!$A$3:$H$1000,3))</f>
        <v/>
      </c>
      <c r="D289" s="4" t="str">
        <f>IF($A289="","",VLOOKUP($A289,'[2]Database Admin'!$A$3:$H$1000,4))</f>
        <v/>
      </c>
      <c r="E289" s="4" t="str">
        <f>IF($A289="","",VLOOKUP($A289,'[2]Database Admin'!$A$3:$H$1000,5))</f>
        <v/>
      </c>
      <c r="F289" s="17" t="str">
        <f>IF($A289="","",VLOOKUP($A289,'[2]Database Admin'!$A$3:$H$1000,6))</f>
        <v/>
      </c>
      <c r="G289" s="4" t="str">
        <f>IF($A289="","",VLOOKUP($A289,'[2]Database Admin'!$A$3:$H$1000,7))</f>
        <v/>
      </c>
      <c r="H289" s="8" t="str">
        <f>IF($A289="","",VLOOKUP($A289,'[2]Database Admin'!$A$3:$H$1000,8))</f>
        <v/>
      </c>
    </row>
    <row r="290" spans="1:8" x14ac:dyDescent="0.25">
      <c r="A290" s="3" t="str">
        <f t="shared" si="4"/>
        <v/>
      </c>
      <c r="B290" s="4" t="str">
        <f>IF($A290="","",VLOOKUP($A290,'[2]Database Admin'!$A$3:$H$1000,2))</f>
        <v/>
      </c>
      <c r="C290" s="4" t="str">
        <f>IF($A290="","",VLOOKUP($A290,'[2]Database Admin'!$A$3:$H$1000,3))</f>
        <v/>
      </c>
      <c r="D290" s="4" t="str">
        <f>IF($A290="","",VLOOKUP($A290,'[2]Database Admin'!$A$3:$H$1000,4))</f>
        <v/>
      </c>
      <c r="E290" s="4" t="str">
        <f>IF($A290="","",VLOOKUP($A290,'[2]Database Admin'!$A$3:$H$1000,5))</f>
        <v/>
      </c>
      <c r="F290" s="17" t="str">
        <f>IF($A290="","",VLOOKUP($A290,'[2]Database Admin'!$A$3:$H$1000,6))</f>
        <v/>
      </c>
      <c r="G290" s="4" t="str">
        <f>IF($A290="","",VLOOKUP($A290,'[2]Database Admin'!$A$3:$H$1000,7))</f>
        <v/>
      </c>
      <c r="H290" s="8" t="str">
        <f>IF($A290="","",VLOOKUP($A290,'[2]Database Admin'!$A$3:$H$1000,8))</f>
        <v/>
      </c>
    </row>
    <row r="291" spans="1:8" x14ac:dyDescent="0.25">
      <c r="A291" s="3" t="str">
        <f t="shared" si="4"/>
        <v/>
      </c>
      <c r="B291" s="4" t="str">
        <f>IF($A291="","",VLOOKUP($A291,'[2]Database Admin'!$A$3:$H$1000,2))</f>
        <v/>
      </c>
      <c r="C291" s="4" t="str">
        <f>IF($A291="","",VLOOKUP($A291,'[2]Database Admin'!$A$3:$H$1000,3))</f>
        <v/>
      </c>
      <c r="D291" s="4" t="str">
        <f>IF($A291="","",VLOOKUP($A291,'[2]Database Admin'!$A$3:$H$1000,4))</f>
        <v/>
      </c>
      <c r="E291" s="4" t="str">
        <f>IF($A291="","",VLOOKUP($A291,'[2]Database Admin'!$A$3:$H$1000,5))</f>
        <v/>
      </c>
      <c r="F291" s="17" t="str">
        <f>IF($A291="","",VLOOKUP($A291,'[2]Database Admin'!$A$3:$H$1000,6))</f>
        <v/>
      </c>
      <c r="G291" s="4" t="str">
        <f>IF($A291="","",VLOOKUP($A291,'[2]Database Admin'!$A$3:$H$1000,7))</f>
        <v/>
      </c>
      <c r="H291" s="8" t="str">
        <f>IF($A291="","",VLOOKUP($A291,'[2]Database Admin'!$A$3:$H$1000,8))</f>
        <v/>
      </c>
    </row>
    <row r="292" spans="1:8" x14ac:dyDescent="0.25">
      <c r="A292" s="3" t="str">
        <f t="shared" si="4"/>
        <v/>
      </c>
      <c r="B292" s="4" t="str">
        <f>IF($A292="","",VLOOKUP($A292,'[2]Database Admin'!$A$3:$H$1000,2))</f>
        <v/>
      </c>
      <c r="C292" s="4" t="str">
        <f>IF($A292="","",VLOOKUP($A292,'[2]Database Admin'!$A$3:$H$1000,3))</f>
        <v/>
      </c>
      <c r="D292" s="4" t="str">
        <f>IF($A292="","",VLOOKUP($A292,'[2]Database Admin'!$A$3:$H$1000,4))</f>
        <v/>
      </c>
      <c r="E292" s="4" t="str">
        <f>IF($A292="","",VLOOKUP($A292,'[2]Database Admin'!$A$3:$H$1000,5))</f>
        <v/>
      </c>
      <c r="F292" s="17" t="str">
        <f>IF($A292="","",VLOOKUP($A292,'[2]Database Admin'!$A$3:$H$1000,6))</f>
        <v/>
      </c>
      <c r="G292" s="4" t="str">
        <f>IF($A292="","",VLOOKUP($A292,'[2]Database Admin'!$A$3:$H$1000,7))</f>
        <v/>
      </c>
      <c r="H292" s="8" t="str">
        <f>IF($A292="","",VLOOKUP($A292,'[2]Database Admin'!$A$3:$H$1000,8))</f>
        <v/>
      </c>
    </row>
    <row r="293" spans="1:8" x14ac:dyDescent="0.25">
      <c r="A293" s="3" t="str">
        <f t="shared" si="4"/>
        <v/>
      </c>
      <c r="B293" s="4" t="str">
        <f>IF($A293="","",VLOOKUP($A293,'[2]Database Admin'!$A$3:$H$1000,2))</f>
        <v/>
      </c>
      <c r="C293" s="4" t="str">
        <f>IF($A293="","",VLOOKUP($A293,'[2]Database Admin'!$A$3:$H$1000,3))</f>
        <v/>
      </c>
      <c r="D293" s="4" t="str">
        <f>IF($A293="","",VLOOKUP($A293,'[2]Database Admin'!$A$3:$H$1000,4))</f>
        <v/>
      </c>
      <c r="E293" s="4" t="str">
        <f>IF($A293="","",VLOOKUP($A293,'[2]Database Admin'!$A$3:$H$1000,5))</f>
        <v/>
      </c>
      <c r="F293" s="17" t="str">
        <f>IF($A293="","",VLOOKUP($A293,'[2]Database Admin'!$A$3:$H$1000,6))</f>
        <v/>
      </c>
      <c r="G293" s="4" t="str">
        <f>IF($A293="","",VLOOKUP($A293,'[2]Database Admin'!$A$3:$H$1000,7))</f>
        <v/>
      </c>
      <c r="H293" s="8" t="str">
        <f>IF($A293="","",VLOOKUP($A293,'[2]Database Admin'!$A$3:$H$1000,8))</f>
        <v/>
      </c>
    </row>
    <row r="294" spans="1:8" x14ac:dyDescent="0.25">
      <c r="A294" s="3" t="str">
        <f t="shared" si="4"/>
        <v/>
      </c>
      <c r="B294" s="4" t="str">
        <f>IF($A294="","",VLOOKUP($A294,'[2]Database Admin'!$A$3:$H$1000,2))</f>
        <v/>
      </c>
      <c r="C294" s="4" t="str">
        <f>IF($A294="","",VLOOKUP($A294,'[2]Database Admin'!$A$3:$H$1000,3))</f>
        <v/>
      </c>
      <c r="D294" s="4" t="str">
        <f>IF($A294="","",VLOOKUP($A294,'[2]Database Admin'!$A$3:$H$1000,4))</f>
        <v/>
      </c>
      <c r="E294" s="4" t="str">
        <f>IF($A294="","",VLOOKUP($A294,'[2]Database Admin'!$A$3:$H$1000,5))</f>
        <v/>
      </c>
      <c r="F294" s="17" t="str">
        <f>IF($A294="","",VLOOKUP($A294,'[2]Database Admin'!$A$3:$H$1000,6))</f>
        <v/>
      </c>
      <c r="G294" s="4" t="str">
        <f>IF($A294="","",VLOOKUP($A294,'[2]Database Admin'!$A$3:$H$1000,7))</f>
        <v/>
      </c>
      <c r="H294" s="8" t="str">
        <f>IF($A294="","",VLOOKUP($A294,'[2]Database Admin'!$A$3:$H$1000,8))</f>
        <v/>
      </c>
    </row>
    <row r="295" spans="1:8" x14ac:dyDescent="0.25">
      <c r="A295" s="3" t="str">
        <f t="shared" si="4"/>
        <v/>
      </c>
      <c r="B295" s="4" t="str">
        <f>IF($A295="","",VLOOKUP($A295,'[2]Database Admin'!$A$3:$H$1000,2))</f>
        <v/>
      </c>
      <c r="C295" s="4" t="str">
        <f>IF($A295="","",VLOOKUP($A295,'[2]Database Admin'!$A$3:$H$1000,3))</f>
        <v/>
      </c>
      <c r="D295" s="4" t="str">
        <f>IF($A295="","",VLOOKUP($A295,'[2]Database Admin'!$A$3:$H$1000,4))</f>
        <v/>
      </c>
      <c r="E295" s="4" t="str">
        <f>IF($A295="","",VLOOKUP($A295,'[2]Database Admin'!$A$3:$H$1000,5))</f>
        <v/>
      </c>
      <c r="F295" s="17" t="str">
        <f>IF($A295="","",VLOOKUP($A295,'[2]Database Admin'!$A$3:$H$1000,6))</f>
        <v/>
      </c>
      <c r="G295" s="4" t="str">
        <f>IF($A295="","",VLOOKUP($A295,'[2]Database Admin'!$A$3:$H$1000,7))</f>
        <v/>
      </c>
      <c r="H295" s="8" t="str">
        <f>IF($A295="","",VLOOKUP($A295,'[2]Database Admin'!$A$3:$H$1000,8))</f>
        <v/>
      </c>
    </row>
    <row r="296" spans="1:8" x14ac:dyDescent="0.25">
      <c r="A296" s="3" t="str">
        <f t="shared" si="4"/>
        <v/>
      </c>
      <c r="B296" s="4" t="str">
        <f>IF($A296="","",VLOOKUP($A296,'[2]Database Admin'!$A$3:$H$1000,2))</f>
        <v/>
      </c>
      <c r="C296" s="4" t="str">
        <f>IF($A296="","",VLOOKUP($A296,'[2]Database Admin'!$A$3:$H$1000,3))</f>
        <v/>
      </c>
      <c r="D296" s="4" t="str">
        <f>IF($A296="","",VLOOKUP($A296,'[2]Database Admin'!$A$3:$H$1000,4))</f>
        <v/>
      </c>
      <c r="E296" s="4" t="str">
        <f>IF($A296="","",VLOOKUP($A296,'[2]Database Admin'!$A$3:$H$1000,5))</f>
        <v/>
      </c>
      <c r="F296" s="17" t="str">
        <f>IF($A296="","",VLOOKUP($A296,'[2]Database Admin'!$A$3:$H$1000,6))</f>
        <v/>
      </c>
      <c r="G296" s="4" t="str">
        <f>IF($A296="","",VLOOKUP($A296,'[2]Database Admin'!$A$3:$H$1000,7))</f>
        <v/>
      </c>
      <c r="H296" s="8" t="str">
        <f>IF($A296="","",VLOOKUP($A296,'[2]Database Admin'!$A$3:$H$1000,8))</f>
        <v/>
      </c>
    </row>
    <row r="297" spans="1:8" x14ac:dyDescent="0.25">
      <c r="A297" s="3" t="str">
        <f t="shared" si="4"/>
        <v/>
      </c>
      <c r="B297" s="4" t="str">
        <f>IF($A297="","",VLOOKUP($A297,'[2]Database Admin'!$A$3:$H$1000,2))</f>
        <v/>
      </c>
      <c r="C297" s="4" t="str">
        <f>IF($A297="","",VLOOKUP($A297,'[2]Database Admin'!$A$3:$H$1000,3))</f>
        <v/>
      </c>
      <c r="D297" s="4" t="str">
        <f>IF($A297="","",VLOOKUP($A297,'[2]Database Admin'!$A$3:$H$1000,4))</f>
        <v/>
      </c>
      <c r="E297" s="4" t="str">
        <f>IF($A297="","",VLOOKUP($A297,'[2]Database Admin'!$A$3:$H$1000,5))</f>
        <v/>
      </c>
      <c r="F297" s="17" t="str">
        <f>IF($A297="","",VLOOKUP($A297,'[2]Database Admin'!$A$3:$H$1000,6))</f>
        <v/>
      </c>
      <c r="G297" s="4" t="str">
        <f>IF($A297="","",VLOOKUP($A297,'[2]Database Admin'!$A$3:$H$1000,7))</f>
        <v/>
      </c>
      <c r="H297" s="8" t="str">
        <f>IF($A297="","",VLOOKUP($A297,'[2]Database Admin'!$A$3:$H$1000,8))</f>
        <v/>
      </c>
    </row>
    <row r="298" spans="1:8" x14ac:dyDescent="0.25">
      <c r="A298" s="3" t="str">
        <f t="shared" si="4"/>
        <v/>
      </c>
      <c r="B298" s="4" t="str">
        <f>IF($A298="","",VLOOKUP($A298,'[2]Database Admin'!$A$3:$H$1000,2))</f>
        <v/>
      </c>
      <c r="C298" s="4" t="str">
        <f>IF($A298="","",VLOOKUP($A298,'[2]Database Admin'!$A$3:$H$1000,3))</f>
        <v/>
      </c>
      <c r="D298" s="4" t="str">
        <f>IF($A298="","",VLOOKUP($A298,'[2]Database Admin'!$A$3:$H$1000,4))</f>
        <v/>
      </c>
      <c r="E298" s="4" t="str">
        <f>IF($A298="","",VLOOKUP($A298,'[2]Database Admin'!$A$3:$H$1000,5))</f>
        <v/>
      </c>
      <c r="F298" s="17" t="str">
        <f>IF($A298="","",VLOOKUP($A298,'[2]Database Admin'!$A$3:$H$1000,6))</f>
        <v/>
      </c>
      <c r="G298" s="4" t="str">
        <f>IF($A298="","",VLOOKUP($A298,'[2]Database Admin'!$A$3:$H$1000,7))</f>
        <v/>
      </c>
      <c r="H298" s="8" t="str">
        <f>IF($A298="","",VLOOKUP($A298,'[2]Database Admin'!$A$3:$H$1000,8))</f>
        <v/>
      </c>
    </row>
    <row r="299" spans="1:8" x14ac:dyDescent="0.25">
      <c r="A299" s="3" t="str">
        <f t="shared" si="4"/>
        <v/>
      </c>
      <c r="B299" s="4" t="str">
        <f>IF($A299="","",VLOOKUP($A299,'[2]Database Admin'!$A$3:$H$1000,2))</f>
        <v/>
      </c>
      <c r="C299" s="4" t="str">
        <f>IF($A299="","",VLOOKUP($A299,'[2]Database Admin'!$A$3:$H$1000,3))</f>
        <v/>
      </c>
      <c r="D299" s="4" t="str">
        <f>IF($A299="","",VLOOKUP($A299,'[2]Database Admin'!$A$3:$H$1000,4))</f>
        <v/>
      </c>
      <c r="E299" s="4" t="str">
        <f>IF($A299="","",VLOOKUP($A299,'[2]Database Admin'!$A$3:$H$1000,5))</f>
        <v/>
      </c>
      <c r="F299" s="17" t="str">
        <f>IF($A299="","",VLOOKUP($A299,'[2]Database Admin'!$A$3:$H$1000,6))</f>
        <v/>
      </c>
      <c r="G299" s="4" t="str">
        <f>IF($A299="","",VLOOKUP($A299,'[2]Database Admin'!$A$3:$H$1000,7))</f>
        <v/>
      </c>
      <c r="H299" s="8" t="str">
        <f>IF($A299="","",VLOOKUP($A299,'[2]Database Admin'!$A$3:$H$1000,8))</f>
        <v/>
      </c>
    </row>
    <row r="300" spans="1:8" x14ac:dyDescent="0.25">
      <c r="A300" s="3" t="str">
        <f t="shared" si="4"/>
        <v/>
      </c>
      <c r="B300" s="4" t="str">
        <f>IF($A300="","",VLOOKUP($A300,'[2]Database Admin'!$A$3:$H$1000,2))</f>
        <v/>
      </c>
      <c r="C300" s="4" t="str">
        <f>IF($A300="","",VLOOKUP($A300,'[2]Database Admin'!$A$3:$H$1000,3))</f>
        <v/>
      </c>
      <c r="D300" s="4" t="str">
        <f>IF($A300="","",VLOOKUP($A300,'[2]Database Admin'!$A$3:$H$1000,4))</f>
        <v/>
      </c>
      <c r="E300" s="4" t="str">
        <f>IF($A300="","",VLOOKUP($A300,'[2]Database Admin'!$A$3:$H$1000,5))</f>
        <v/>
      </c>
      <c r="F300" s="17" t="str">
        <f>IF($A300="","",VLOOKUP($A300,'[2]Database Admin'!$A$3:$H$1000,6))</f>
        <v/>
      </c>
      <c r="G300" s="4" t="str">
        <f>IF($A300="","",VLOOKUP($A300,'[2]Database Admin'!$A$3:$H$1000,7))</f>
        <v/>
      </c>
      <c r="H300" s="8" t="str">
        <f>IF($A300="","",VLOOKUP($A300,'[2]Database Admin'!$A$3:$H$1000,8))</f>
        <v/>
      </c>
    </row>
    <row r="301" spans="1:8" x14ac:dyDescent="0.25">
      <c r="A301" s="3" t="str">
        <f t="shared" si="4"/>
        <v/>
      </c>
      <c r="B301" s="4" t="str">
        <f>IF($A301="","",VLOOKUP($A301,'[2]Database Admin'!$A$3:$H$1000,2))</f>
        <v/>
      </c>
      <c r="C301" s="4" t="str">
        <f>IF($A301="","",VLOOKUP($A301,'[2]Database Admin'!$A$3:$H$1000,3))</f>
        <v/>
      </c>
      <c r="D301" s="4" t="str">
        <f>IF($A301="","",VLOOKUP($A301,'[2]Database Admin'!$A$3:$H$1000,4))</f>
        <v/>
      </c>
      <c r="E301" s="4" t="str">
        <f>IF($A301="","",VLOOKUP($A301,'[2]Database Admin'!$A$3:$H$1000,5))</f>
        <v/>
      </c>
      <c r="F301" s="17" t="str">
        <f>IF($A301="","",VLOOKUP($A301,'[2]Database Admin'!$A$3:$H$1000,6))</f>
        <v/>
      </c>
      <c r="G301" s="4" t="str">
        <f>IF($A301="","",VLOOKUP($A301,'[2]Database Admin'!$A$3:$H$1000,7))</f>
        <v/>
      </c>
      <c r="H301" s="8" t="str">
        <f>IF($A301="","",VLOOKUP($A301,'[2]Database Admin'!$A$3:$H$1000,8))</f>
        <v/>
      </c>
    </row>
    <row r="302" spans="1:8" x14ac:dyDescent="0.25">
      <c r="A302" s="3" t="str">
        <f t="shared" si="4"/>
        <v/>
      </c>
      <c r="B302" s="4" t="str">
        <f>IF($A302="","",VLOOKUP($A302,'[2]Database Admin'!$A$3:$H$1000,2))</f>
        <v/>
      </c>
      <c r="C302" s="4" t="str">
        <f>IF($A302="","",VLOOKUP($A302,'[2]Database Admin'!$A$3:$H$1000,3))</f>
        <v/>
      </c>
      <c r="D302" s="4" t="str">
        <f>IF($A302="","",VLOOKUP($A302,'[2]Database Admin'!$A$3:$H$1000,4))</f>
        <v/>
      </c>
      <c r="E302" s="4" t="str">
        <f>IF($A302="","",VLOOKUP($A302,'[2]Database Admin'!$A$3:$H$1000,5))</f>
        <v/>
      </c>
      <c r="F302" s="17" t="str">
        <f>IF($A302="","",VLOOKUP($A302,'[2]Database Admin'!$A$3:$H$1000,6))</f>
        <v/>
      </c>
      <c r="G302" s="4" t="str">
        <f>IF($A302="","",VLOOKUP($A302,'[2]Database Admin'!$A$3:$H$1000,7))</f>
        <v/>
      </c>
      <c r="H302" s="8" t="str">
        <f>IF($A302="","",VLOOKUP($A302,'[2]Database Admin'!$A$3:$H$1000,8))</f>
        <v/>
      </c>
    </row>
    <row r="303" spans="1:8" x14ac:dyDescent="0.25">
      <c r="A303" s="3" t="str">
        <f t="shared" si="4"/>
        <v/>
      </c>
      <c r="B303" s="4" t="str">
        <f>IF($A303="","",VLOOKUP($A303,'[2]Database Admin'!$A$3:$H$1000,2))</f>
        <v/>
      </c>
      <c r="C303" s="4" t="str">
        <f>IF($A303="","",VLOOKUP($A303,'[2]Database Admin'!$A$3:$H$1000,3))</f>
        <v/>
      </c>
      <c r="D303" s="4" t="str">
        <f>IF($A303="","",VLOOKUP($A303,'[2]Database Admin'!$A$3:$H$1000,4))</f>
        <v/>
      </c>
      <c r="E303" s="4" t="str">
        <f>IF($A303="","",VLOOKUP($A303,'[2]Database Admin'!$A$3:$H$1000,5))</f>
        <v/>
      </c>
      <c r="F303" s="17" t="str">
        <f>IF($A303="","",VLOOKUP($A303,'[2]Database Admin'!$A$3:$H$1000,6))</f>
        <v/>
      </c>
      <c r="G303" s="4" t="str">
        <f>IF($A303="","",VLOOKUP($A303,'[2]Database Admin'!$A$3:$H$1000,7))</f>
        <v/>
      </c>
      <c r="H303" s="8" t="str">
        <f>IF($A303="","",VLOOKUP($A303,'[2]Database Admin'!$A$3:$H$1000,8))</f>
        <v/>
      </c>
    </row>
    <row r="304" spans="1:8" x14ac:dyDescent="0.25">
      <c r="A304" s="3" t="str">
        <f t="shared" si="4"/>
        <v/>
      </c>
      <c r="B304" s="4" t="str">
        <f>IF($A304="","",VLOOKUP($A304,'[2]Database Admin'!$A$3:$H$1000,2))</f>
        <v/>
      </c>
      <c r="C304" s="4" t="str">
        <f>IF($A304="","",VLOOKUP($A304,'[2]Database Admin'!$A$3:$H$1000,3))</f>
        <v/>
      </c>
      <c r="D304" s="4" t="str">
        <f>IF($A304="","",VLOOKUP($A304,'[2]Database Admin'!$A$3:$H$1000,4))</f>
        <v/>
      </c>
      <c r="E304" s="4" t="str">
        <f>IF($A304="","",VLOOKUP($A304,'[2]Database Admin'!$A$3:$H$1000,5))</f>
        <v/>
      </c>
      <c r="F304" s="17" t="str">
        <f>IF($A304="","",VLOOKUP($A304,'[2]Database Admin'!$A$3:$H$1000,6))</f>
        <v/>
      </c>
      <c r="G304" s="4" t="str">
        <f>IF($A304="","",VLOOKUP($A304,'[2]Database Admin'!$A$3:$H$1000,7))</f>
        <v/>
      </c>
      <c r="H304" s="8" t="str">
        <f>IF($A304="","",VLOOKUP($A304,'[2]Database Admin'!$A$3:$H$1000,8))</f>
        <v/>
      </c>
    </row>
    <row r="305" spans="1:8" x14ac:dyDescent="0.25">
      <c r="A305" s="3" t="str">
        <f t="shared" si="4"/>
        <v/>
      </c>
      <c r="B305" s="4" t="str">
        <f>IF($A305="","",VLOOKUP($A305,'[2]Database Admin'!$A$3:$H$1000,2))</f>
        <v/>
      </c>
      <c r="C305" s="4" t="str">
        <f>IF($A305="","",VLOOKUP($A305,'[2]Database Admin'!$A$3:$H$1000,3))</f>
        <v/>
      </c>
      <c r="D305" s="4" t="str">
        <f>IF($A305="","",VLOOKUP($A305,'[2]Database Admin'!$A$3:$H$1000,4))</f>
        <v/>
      </c>
      <c r="E305" s="4" t="str">
        <f>IF($A305="","",VLOOKUP($A305,'[2]Database Admin'!$A$3:$H$1000,5))</f>
        <v/>
      </c>
      <c r="F305" s="17" t="str">
        <f>IF($A305="","",VLOOKUP($A305,'[2]Database Admin'!$A$3:$H$1000,6))</f>
        <v/>
      </c>
      <c r="G305" s="4" t="str">
        <f>IF($A305="","",VLOOKUP($A305,'[2]Database Admin'!$A$3:$H$1000,7))</f>
        <v/>
      </c>
      <c r="H305" s="8" t="str">
        <f>IF($A305="","",VLOOKUP($A305,'[2]Database Admin'!$A$3:$H$1000,8))</f>
        <v/>
      </c>
    </row>
    <row r="306" spans="1:8" x14ac:dyDescent="0.25">
      <c r="A306" s="3" t="str">
        <f t="shared" si="4"/>
        <v/>
      </c>
      <c r="B306" s="4" t="str">
        <f>IF($A306="","",VLOOKUP($A306,'[2]Database Admin'!$A$3:$H$1000,2))</f>
        <v/>
      </c>
      <c r="C306" s="4" t="str">
        <f>IF($A306="","",VLOOKUP($A306,'[2]Database Admin'!$A$3:$H$1000,3))</f>
        <v/>
      </c>
      <c r="D306" s="4" t="str">
        <f>IF($A306="","",VLOOKUP($A306,'[2]Database Admin'!$A$3:$H$1000,4))</f>
        <v/>
      </c>
      <c r="E306" s="4" t="str">
        <f>IF($A306="","",VLOOKUP($A306,'[2]Database Admin'!$A$3:$H$1000,5))</f>
        <v/>
      </c>
      <c r="F306" s="17" t="str">
        <f>IF($A306="","",VLOOKUP($A306,'[2]Database Admin'!$A$3:$H$1000,6))</f>
        <v/>
      </c>
      <c r="G306" s="4" t="str">
        <f>IF($A306="","",VLOOKUP($A306,'[2]Database Admin'!$A$3:$H$1000,7))</f>
        <v/>
      </c>
      <c r="H306" s="8" t="str">
        <f>IF($A306="","",VLOOKUP($A306,'[2]Database Admin'!$A$3:$H$1000,8))</f>
        <v/>
      </c>
    </row>
    <row r="307" spans="1:8" x14ac:dyDescent="0.25">
      <c r="A307" s="3" t="str">
        <f t="shared" si="4"/>
        <v/>
      </c>
      <c r="B307" s="4" t="str">
        <f>IF($A307="","",VLOOKUP($A307,'[2]Database Admin'!$A$3:$H$1000,2))</f>
        <v/>
      </c>
      <c r="C307" s="4" t="str">
        <f>IF($A307="","",VLOOKUP($A307,'[2]Database Admin'!$A$3:$H$1000,3))</f>
        <v/>
      </c>
      <c r="D307" s="4" t="str">
        <f>IF($A307="","",VLOOKUP($A307,'[2]Database Admin'!$A$3:$H$1000,4))</f>
        <v/>
      </c>
      <c r="E307" s="4" t="str">
        <f>IF($A307="","",VLOOKUP($A307,'[2]Database Admin'!$A$3:$H$1000,5))</f>
        <v/>
      </c>
      <c r="F307" s="17" t="str">
        <f>IF($A307="","",VLOOKUP($A307,'[2]Database Admin'!$A$3:$H$1000,6))</f>
        <v/>
      </c>
      <c r="G307" s="4" t="str">
        <f>IF($A307="","",VLOOKUP($A307,'[2]Database Admin'!$A$3:$H$1000,7))</f>
        <v/>
      </c>
      <c r="H307" s="8" t="str">
        <f>IF($A307="","",VLOOKUP($A307,'[2]Database Admin'!$A$3:$H$1000,8))</f>
        <v/>
      </c>
    </row>
    <row r="308" spans="1:8" x14ac:dyDescent="0.25">
      <c r="A308" s="3" t="str">
        <f t="shared" si="4"/>
        <v/>
      </c>
      <c r="B308" s="4" t="str">
        <f>IF($A308="","",VLOOKUP($A308,'[2]Database Admin'!$A$3:$H$1000,2))</f>
        <v/>
      </c>
      <c r="C308" s="4" t="str">
        <f>IF($A308="","",VLOOKUP($A308,'[2]Database Admin'!$A$3:$H$1000,3))</f>
        <v/>
      </c>
      <c r="D308" s="4" t="str">
        <f>IF($A308="","",VLOOKUP($A308,'[2]Database Admin'!$A$3:$H$1000,4))</f>
        <v/>
      </c>
      <c r="E308" s="4" t="str">
        <f>IF($A308="","",VLOOKUP($A308,'[2]Database Admin'!$A$3:$H$1000,5))</f>
        <v/>
      </c>
      <c r="F308" s="17" t="str">
        <f>IF($A308="","",VLOOKUP($A308,'[2]Database Admin'!$A$3:$H$1000,6))</f>
        <v/>
      </c>
      <c r="G308" s="4" t="str">
        <f>IF($A308="","",VLOOKUP($A308,'[2]Database Admin'!$A$3:$H$1000,7))</f>
        <v/>
      </c>
      <c r="H308" s="8" t="str">
        <f>IF($A308="","",VLOOKUP($A308,'[2]Database Admin'!$A$3:$H$1000,8))</f>
        <v/>
      </c>
    </row>
    <row r="309" spans="1:8" x14ac:dyDescent="0.25">
      <c r="A309" s="3" t="str">
        <f t="shared" si="4"/>
        <v/>
      </c>
      <c r="B309" s="4" t="str">
        <f>IF($A309="","",VLOOKUP($A309,'[2]Database Admin'!$A$3:$H$1000,2))</f>
        <v/>
      </c>
      <c r="C309" s="4" t="str">
        <f>IF($A309="","",VLOOKUP($A309,'[2]Database Admin'!$A$3:$H$1000,3))</f>
        <v/>
      </c>
      <c r="D309" s="4" t="str">
        <f>IF($A309="","",VLOOKUP($A309,'[2]Database Admin'!$A$3:$H$1000,4))</f>
        <v/>
      </c>
      <c r="E309" s="4" t="str">
        <f>IF($A309="","",VLOOKUP($A309,'[2]Database Admin'!$A$3:$H$1000,5))</f>
        <v/>
      </c>
      <c r="F309" s="17" t="str">
        <f>IF($A309="","",VLOOKUP($A309,'[2]Database Admin'!$A$3:$H$1000,6))</f>
        <v/>
      </c>
      <c r="G309" s="4" t="str">
        <f>IF($A309="","",VLOOKUP($A309,'[2]Database Admin'!$A$3:$H$1000,7))</f>
        <v/>
      </c>
      <c r="H309" s="8" t="str">
        <f>IF($A309="","",VLOOKUP($A309,'[2]Database Admin'!$A$3:$H$1000,8))</f>
        <v/>
      </c>
    </row>
    <row r="310" spans="1:8" x14ac:dyDescent="0.25">
      <c r="A310" s="3" t="str">
        <f t="shared" si="4"/>
        <v/>
      </c>
      <c r="B310" s="4" t="str">
        <f>IF($A310="","",VLOOKUP($A310,'[2]Database Admin'!$A$3:$H$1000,2))</f>
        <v/>
      </c>
      <c r="C310" s="4" t="str">
        <f>IF($A310="","",VLOOKUP($A310,'[2]Database Admin'!$A$3:$H$1000,3))</f>
        <v/>
      </c>
      <c r="D310" s="4" t="str">
        <f>IF($A310="","",VLOOKUP($A310,'[2]Database Admin'!$A$3:$H$1000,4))</f>
        <v/>
      </c>
      <c r="E310" s="4" t="str">
        <f>IF($A310="","",VLOOKUP($A310,'[2]Database Admin'!$A$3:$H$1000,5))</f>
        <v/>
      </c>
      <c r="F310" s="17" t="str">
        <f>IF($A310="","",VLOOKUP($A310,'[2]Database Admin'!$A$3:$H$1000,6))</f>
        <v/>
      </c>
      <c r="G310" s="4" t="str">
        <f>IF($A310="","",VLOOKUP($A310,'[2]Database Admin'!$A$3:$H$1000,7))</f>
        <v/>
      </c>
      <c r="H310" s="8" t="str">
        <f>IF($A310="","",VLOOKUP($A310,'[2]Database Admin'!$A$3:$H$1000,8))</f>
        <v/>
      </c>
    </row>
    <row r="311" spans="1:8" x14ac:dyDescent="0.25">
      <c r="A311" s="3" t="str">
        <f t="shared" si="4"/>
        <v/>
      </c>
      <c r="B311" s="4" t="str">
        <f>IF($A311="","",VLOOKUP($A311,'[2]Database Admin'!$A$3:$H$1000,2))</f>
        <v/>
      </c>
      <c r="C311" s="4" t="str">
        <f>IF($A311="","",VLOOKUP($A311,'[2]Database Admin'!$A$3:$H$1000,3))</f>
        <v/>
      </c>
      <c r="D311" s="4" t="str">
        <f>IF($A311="","",VLOOKUP($A311,'[2]Database Admin'!$A$3:$H$1000,4))</f>
        <v/>
      </c>
      <c r="E311" s="4" t="str">
        <f>IF($A311="","",VLOOKUP($A311,'[2]Database Admin'!$A$3:$H$1000,5))</f>
        <v/>
      </c>
      <c r="F311" s="17" t="str">
        <f>IF($A311="","",VLOOKUP($A311,'[2]Database Admin'!$A$3:$H$1000,6))</f>
        <v/>
      </c>
      <c r="G311" s="4" t="str">
        <f>IF($A311="","",VLOOKUP($A311,'[2]Database Admin'!$A$3:$H$1000,7))</f>
        <v/>
      </c>
      <c r="H311" s="8" t="str">
        <f>IF($A311="","",VLOOKUP($A311,'[2]Database Admin'!$A$3:$H$1000,8))</f>
        <v/>
      </c>
    </row>
    <row r="312" spans="1:8" x14ac:dyDescent="0.25">
      <c r="A312" s="3" t="str">
        <f t="shared" si="4"/>
        <v/>
      </c>
      <c r="B312" s="4" t="str">
        <f>IF($A312="","",VLOOKUP($A312,'[2]Database Admin'!$A$3:$H$1000,2))</f>
        <v/>
      </c>
      <c r="C312" s="4" t="str">
        <f>IF($A312="","",VLOOKUP($A312,'[2]Database Admin'!$A$3:$H$1000,3))</f>
        <v/>
      </c>
      <c r="D312" s="4" t="str">
        <f>IF($A312="","",VLOOKUP($A312,'[2]Database Admin'!$A$3:$H$1000,4))</f>
        <v/>
      </c>
      <c r="E312" s="4" t="str">
        <f>IF($A312="","",VLOOKUP($A312,'[2]Database Admin'!$A$3:$H$1000,5))</f>
        <v/>
      </c>
      <c r="F312" s="17" t="str">
        <f>IF($A312="","",VLOOKUP($A312,'[2]Database Admin'!$A$3:$H$1000,6))</f>
        <v/>
      </c>
      <c r="G312" s="4" t="str">
        <f>IF($A312="","",VLOOKUP($A312,'[2]Database Admin'!$A$3:$H$1000,7))</f>
        <v/>
      </c>
      <c r="H312" s="8" t="str">
        <f>IF($A312="","",VLOOKUP($A312,'[2]Database Admin'!$A$3:$H$1000,8))</f>
        <v/>
      </c>
    </row>
    <row r="313" spans="1:8" x14ac:dyDescent="0.25">
      <c r="A313" s="3" t="str">
        <f t="shared" si="4"/>
        <v/>
      </c>
      <c r="B313" s="4" t="str">
        <f>IF($A313="","",VLOOKUP($A313,'[2]Database Admin'!$A$3:$H$1000,2))</f>
        <v/>
      </c>
      <c r="C313" s="4" t="str">
        <f>IF($A313="","",VLOOKUP($A313,'[2]Database Admin'!$A$3:$H$1000,3))</f>
        <v/>
      </c>
      <c r="D313" s="4" t="str">
        <f>IF($A313="","",VLOOKUP($A313,'[2]Database Admin'!$A$3:$H$1000,4))</f>
        <v/>
      </c>
      <c r="E313" s="4" t="str">
        <f>IF($A313="","",VLOOKUP($A313,'[2]Database Admin'!$A$3:$H$1000,5))</f>
        <v/>
      </c>
      <c r="F313" s="17" t="str">
        <f>IF($A313="","",VLOOKUP($A313,'[2]Database Admin'!$A$3:$H$1000,6))</f>
        <v/>
      </c>
      <c r="G313" s="4" t="str">
        <f>IF($A313="","",VLOOKUP($A313,'[2]Database Admin'!$A$3:$H$1000,7))</f>
        <v/>
      </c>
      <c r="H313" s="8" t="str">
        <f>IF($A313="","",VLOOKUP($A313,'[2]Database Admin'!$A$3:$H$1000,8))</f>
        <v/>
      </c>
    </row>
    <row r="314" spans="1:8" x14ac:dyDescent="0.25">
      <c r="A314" s="3" t="str">
        <f t="shared" si="4"/>
        <v/>
      </c>
      <c r="B314" s="4" t="str">
        <f>IF($A314="","",VLOOKUP($A314,'[2]Database Admin'!$A$3:$H$1000,2))</f>
        <v/>
      </c>
      <c r="C314" s="4" t="str">
        <f>IF($A314="","",VLOOKUP($A314,'[2]Database Admin'!$A$3:$H$1000,3))</f>
        <v/>
      </c>
      <c r="D314" s="4" t="str">
        <f>IF($A314="","",VLOOKUP($A314,'[2]Database Admin'!$A$3:$H$1000,4))</f>
        <v/>
      </c>
      <c r="E314" s="4" t="str">
        <f>IF($A314="","",VLOOKUP($A314,'[2]Database Admin'!$A$3:$H$1000,5))</f>
        <v/>
      </c>
      <c r="F314" s="17" t="str">
        <f>IF($A314="","",VLOOKUP($A314,'[2]Database Admin'!$A$3:$H$1000,6))</f>
        <v/>
      </c>
      <c r="G314" s="4" t="str">
        <f>IF($A314="","",VLOOKUP($A314,'[2]Database Admin'!$A$3:$H$1000,7))</f>
        <v/>
      </c>
      <c r="H314" s="8" t="str">
        <f>IF($A314="","",VLOOKUP($A314,'[2]Database Admin'!$A$3:$H$1000,8))</f>
        <v/>
      </c>
    </row>
    <row r="315" spans="1:8" x14ac:dyDescent="0.25">
      <c r="A315" s="3" t="str">
        <f t="shared" si="4"/>
        <v/>
      </c>
      <c r="B315" s="4" t="str">
        <f>IF($A315="","",VLOOKUP($A315,'[2]Database Admin'!$A$3:$H$1000,2))</f>
        <v/>
      </c>
      <c r="C315" s="4" t="str">
        <f>IF($A315="","",VLOOKUP($A315,'[2]Database Admin'!$A$3:$H$1000,3))</f>
        <v/>
      </c>
      <c r="D315" s="4" t="str">
        <f>IF($A315="","",VLOOKUP($A315,'[2]Database Admin'!$A$3:$H$1000,4))</f>
        <v/>
      </c>
      <c r="E315" s="4" t="str">
        <f>IF($A315="","",VLOOKUP($A315,'[2]Database Admin'!$A$3:$H$1000,5))</f>
        <v/>
      </c>
      <c r="F315" s="17" t="str">
        <f>IF($A315="","",VLOOKUP($A315,'[2]Database Admin'!$A$3:$H$1000,6))</f>
        <v/>
      </c>
      <c r="G315" s="4" t="str">
        <f>IF($A315="","",VLOOKUP($A315,'[2]Database Admin'!$A$3:$H$1000,7))</f>
        <v/>
      </c>
      <c r="H315" s="8" t="str">
        <f>IF($A315="","",VLOOKUP($A315,'[2]Database Admin'!$A$3:$H$1000,8))</f>
        <v/>
      </c>
    </row>
    <row r="316" spans="1:8" x14ac:dyDescent="0.25">
      <c r="A316" s="3" t="str">
        <f t="shared" si="4"/>
        <v/>
      </c>
      <c r="B316" s="4" t="str">
        <f>IF($A316="","",VLOOKUP($A316,'[2]Database Admin'!$A$3:$H$1000,2))</f>
        <v/>
      </c>
      <c r="C316" s="4" t="str">
        <f>IF($A316="","",VLOOKUP($A316,'[2]Database Admin'!$A$3:$H$1000,3))</f>
        <v/>
      </c>
      <c r="D316" s="4" t="str">
        <f>IF($A316="","",VLOOKUP($A316,'[2]Database Admin'!$A$3:$H$1000,4))</f>
        <v/>
      </c>
      <c r="E316" s="4" t="str">
        <f>IF($A316="","",VLOOKUP($A316,'[2]Database Admin'!$A$3:$H$1000,5))</f>
        <v/>
      </c>
      <c r="F316" s="17" t="str">
        <f>IF($A316="","",VLOOKUP($A316,'[2]Database Admin'!$A$3:$H$1000,6))</f>
        <v/>
      </c>
      <c r="G316" s="4" t="str">
        <f>IF($A316="","",VLOOKUP($A316,'[2]Database Admin'!$A$3:$H$1000,7))</f>
        <v/>
      </c>
      <c r="H316" s="8" t="str">
        <f>IF($A316="","",VLOOKUP($A316,'[2]Database Admin'!$A$3:$H$1000,8))</f>
        <v/>
      </c>
    </row>
    <row r="317" spans="1:8" x14ac:dyDescent="0.25">
      <c r="A317" s="3" t="str">
        <f t="shared" si="4"/>
        <v/>
      </c>
      <c r="B317" s="4" t="str">
        <f>IF($A317="","",VLOOKUP($A317,'[2]Database Admin'!$A$3:$H$1000,2))</f>
        <v/>
      </c>
      <c r="C317" s="4" t="str">
        <f>IF($A317="","",VLOOKUP($A317,'[2]Database Admin'!$A$3:$H$1000,3))</f>
        <v/>
      </c>
      <c r="D317" s="4" t="str">
        <f>IF($A317="","",VLOOKUP($A317,'[2]Database Admin'!$A$3:$H$1000,4))</f>
        <v/>
      </c>
      <c r="E317" s="4" t="str">
        <f>IF($A317="","",VLOOKUP($A317,'[2]Database Admin'!$A$3:$H$1000,5))</f>
        <v/>
      </c>
      <c r="F317" s="17" t="str">
        <f>IF($A317="","",VLOOKUP($A317,'[2]Database Admin'!$A$3:$H$1000,6))</f>
        <v/>
      </c>
      <c r="G317" s="4" t="str">
        <f>IF($A317="","",VLOOKUP($A317,'[2]Database Admin'!$A$3:$H$1000,7))</f>
        <v/>
      </c>
      <c r="H317" s="8" t="str">
        <f>IF($A317="","",VLOOKUP($A317,'[2]Database Admin'!$A$3:$H$1000,8))</f>
        <v/>
      </c>
    </row>
    <row r="318" spans="1:8" x14ac:dyDescent="0.25">
      <c r="A318" s="3" t="str">
        <f t="shared" si="4"/>
        <v/>
      </c>
      <c r="B318" s="4" t="str">
        <f>IF($A318="","",VLOOKUP($A318,'[2]Database Admin'!$A$3:$H$1000,2))</f>
        <v/>
      </c>
      <c r="C318" s="4" t="str">
        <f>IF($A318="","",VLOOKUP($A318,'[2]Database Admin'!$A$3:$H$1000,3))</f>
        <v/>
      </c>
      <c r="D318" s="4" t="str">
        <f>IF($A318="","",VLOOKUP($A318,'[2]Database Admin'!$A$3:$H$1000,4))</f>
        <v/>
      </c>
      <c r="E318" s="4" t="str">
        <f>IF($A318="","",VLOOKUP($A318,'[2]Database Admin'!$A$3:$H$1000,5))</f>
        <v/>
      </c>
      <c r="F318" s="17" t="str">
        <f>IF($A318="","",VLOOKUP($A318,'[2]Database Admin'!$A$3:$H$1000,6))</f>
        <v/>
      </c>
      <c r="G318" s="4" t="str">
        <f>IF($A318="","",VLOOKUP($A318,'[2]Database Admin'!$A$3:$H$1000,7))</f>
        <v/>
      </c>
      <c r="H318" s="8" t="str">
        <f>IF($A318="","",VLOOKUP($A318,'[2]Database Admin'!$A$3:$H$1000,8))</f>
        <v/>
      </c>
    </row>
    <row r="319" spans="1:8" x14ac:dyDescent="0.25">
      <c r="A319" s="3" t="str">
        <f t="shared" si="4"/>
        <v/>
      </c>
      <c r="B319" s="4" t="str">
        <f>IF($A319="","",VLOOKUP($A319,'[2]Database Admin'!$A$3:$H$1000,2))</f>
        <v/>
      </c>
      <c r="C319" s="4" t="str">
        <f>IF($A319="","",VLOOKUP($A319,'[2]Database Admin'!$A$3:$H$1000,3))</f>
        <v/>
      </c>
      <c r="D319" s="4" t="str">
        <f>IF($A319="","",VLOOKUP($A319,'[2]Database Admin'!$A$3:$H$1000,4))</f>
        <v/>
      </c>
      <c r="E319" s="4" t="str">
        <f>IF($A319="","",VLOOKUP($A319,'[2]Database Admin'!$A$3:$H$1000,5))</f>
        <v/>
      </c>
      <c r="F319" s="17" t="str">
        <f>IF($A319="","",VLOOKUP($A319,'[2]Database Admin'!$A$3:$H$1000,6))</f>
        <v/>
      </c>
      <c r="G319" s="4" t="str">
        <f>IF($A319="","",VLOOKUP($A319,'[2]Database Admin'!$A$3:$H$1000,7))</f>
        <v/>
      </c>
      <c r="H319" s="8" t="str">
        <f>IF($A319="","",VLOOKUP($A319,'[2]Database Admin'!$A$3:$H$1000,8))</f>
        <v/>
      </c>
    </row>
    <row r="320" spans="1:8" x14ac:dyDescent="0.25">
      <c r="A320" s="3" t="str">
        <f t="shared" si="4"/>
        <v/>
      </c>
      <c r="B320" s="4" t="str">
        <f>IF($A320="","",VLOOKUP($A320,'[2]Database Admin'!$A$3:$H$1000,2))</f>
        <v/>
      </c>
      <c r="C320" s="4" t="str">
        <f>IF($A320="","",VLOOKUP($A320,'[2]Database Admin'!$A$3:$H$1000,3))</f>
        <v/>
      </c>
      <c r="D320" s="4" t="str">
        <f>IF($A320="","",VLOOKUP($A320,'[2]Database Admin'!$A$3:$H$1000,4))</f>
        <v/>
      </c>
      <c r="E320" s="4" t="str">
        <f>IF($A320="","",VLOOKUP($A320,'[2]Database Admin'!$A$3:$H$1000,5))</f>
        <v/>
      </c>
      <c r="F320" s="17" t="str">
        <f>IF($A320="","",VLOOKUP($A320,'[2]Database Admin'!$A$3:$H$1000,6))</f>
        <v/>
      </c>
      <c r="G320" s="4" t="str">
        <f>IF($A320="","",VLOOKUP($A320,'[2]Database Admin'!$A$3:$H$1000,7))</f>
        <v/>
      </c>
      <c r="H320" s="8" t="str">
        <f>IF($A320="","",VLOOKUP($A320,'[2]Database Admin'!$A$3:$H$1000,8))</f>
        <v/>
      </c>
    </row>
    <row r="321" spans="1:8" x14ac:dyDescent="0.25">
      <c r="A321" s="3" t="str">
        <f t="shared" si="4"/>
        <v/>
      </c>
      <c r="B321" s="4" t="str">
        <f>IF($A321="","",VLOOKUP($A321,'[2]Database Admin'!$A$3:$H$1000,2))</f>
        <v/>
      </c>
      <c r="C321" s="4" t="str">
        <f>IF($A321="","",VLOOKUP($A321,'[2]Database Admin'!$A$3:$H$1000,3))</f>
        <v/>
      </c>
      <c r="D321" s="4" t="str">
        <f>IF($A321="","",VLOOKUP($A321,'[2]Database Admin'!$A$3:$H$1000,4))</f>
        <v/>
      </c>
      <c r="E321" s="4" t="str">
        <f>IF($A321="","",VLOOKUP($A321,'[2]Database Admin'!$A$3:$H$1000,5))</f>
        <v/>
      </c>
      <c r="F321" s="17" t="str">
        <f>IF($A321="","",VLOOKUP($A321,'[2]Database Admin'!$A$3:$H$1000,6))</f>
        <v/>
      </c>
      <c r="G321" s="4" t="str">
        <f>IF($A321="","",VLOOKUP($A321,'[2]Database Admin'!$A$3:$H$1000,7))</f>
        <v/>
      </c>
      <c r="H321" s="8" t="str">
        <f>IF($A321="","",VLOOKUP($A321,'[2]Database Admin'!$A$3:$H$1000,8))</f>
        <v/>
      </c>
    </row>
    <row r="322" spans="1:8" x14ac:dyDescent="0.25">
      <c r="A322" s="3" t="str">
        <f t="shared" si="4"/>
        <v/>
      </c>
      <c r="B322" s="4" t="str">
        <f>IF($A322="","",VLOOKUP($A322,'[2]Database Admin'!$A$3:$H$1000,2))</f>
        <v/>
      </c>
      <c r="C322" s="4" t="str">
        <f>IF($A322="","",VLOOKUP($A322,'[2]Database Admin'!$A$3:$H$1000,3))</f>
        <v/>
      </c>
      <c r="D322" s="4" t="str">
        <f>IF($A322="","",VLOOKUP($A322,'[2]Database Admin'!$A$3:$H$1000,4))</f>
        <v/>
      </c>
      <c r="E322" s="4" t="str">
        <f>IF($A322="","",VLOOKUP($A322,'[2]Database Admin'!$A$3:$H$1000,5))</f>
        <v/>
      </c>
      <c r="F322" s="17" t="str">
        <f>IF($A322="","",VLOOKUP($A322,'[2]Database Admin'!$A$3:$H$1000,6))</f>
        <v/>
      </c>
      <c r="G322" s="4" t="str">
        <f>IF($A322="","",VLOOKUP($A322,'[2]Database Admin'!$A$3:$H$1000,7))</f>
        <v/>
      </c>
      <c r="H322" s="8" t="str">
        <f>IF($A322="","",VLOOKUP($A322,'[2]Database Admin'!$A$3:$H$1000,8))</f>
        <v/>
      </c>
    </row>
    <row r="323" spans="1:8" x14ac:dyDescent="0.25">
      <c r="A323" s="3" t="str">
        <f t="shared" si="4"/>
        <v/>
      </c>
      <c r="B323" s="4" t="str">
        <f>IF($A323="","",VLOOKUP($A323,'[2]Database Admin'!$A$3:$H$1000,2))</f>
        <v/>
      </c>
      <c r="C323" s="4" t="str">
        <f>IF($A323="","",VLOOKUP($A323,'[2]Database Admin'!$A$3:$H$1000,3))</f>
        <v/>
      </c>
      <c r="D323" s="4" t="str">
        <f>IF($A323="","",VLOOKUP($A323,'[2]Database Admin'!$A$3:$H$1000,4))</f>
        <v/>
      </c>
      <c r="E323" s="4" t="str">
        <f>IF($A323="","",VLOOKUP($A323,'[2]Database Admin'!$A$3:$H$1000,5))</f>
        <v/>
      </c>
      <c r="F323" s="17" t="str">
        <f>IF($A323="","",VLOOKUP($A323,'[2]Database Admin'!$A$3:$H$1000,6))</f>
        <v/>
      </c>
      <c r="G323" s="4" t="str">
        <f>IF($A323="","",VLOOKUP($A323,'[2]Database Admin'!$A$3:$H$1000,7))</f>
        <v/>
      </c>
      <c r="H323" s="8" t="str">
        <f>IF($A323="","",VLOOKUP($A323,'[2]Database Admin'!$A$3:$H$1000,8))</f>
        <v/>
      </c>
    </row>
    <row r="324" spans="1:8" x14ac:dyDescent="0.25">
      <c r="A324" s="3" t="str">
        <f t="shared" si="4"/>
        <v/>
      </c>
      <c r="B324" s="4" t="str">
        <f>IF($A324="","",VLOOKUP($A324,'[2]Database Admin'!$A$3:$H$1000,2))</f>
        <v/>
      </c>
      <c r="C324" s="4" t="str">
        <f>IF($A324="","",VLOOKUP($A324,'[2]Database Admin'!$A$3:$H$1000,3))</f>
        <v/>
      </c>
      <c r="D324" s="4" t="str">
        <f>IF($A324="","",VLOOKUP($A324,'[2]Database Admin'!$A$3:$H$1000,4))</f>
        <v/>
      </c>
      <c r="E324" s="4" t="str">
        <f>IF($A324="","",VLOOKUP($A324,'[2]Database Admin'!$A$3:$H$1000,5))</f>
        <v/>
      </c>
      <c r="F324" s="17" t="str">
        <f>IF($A324="","",VLOOKUP($A324,'[2]Database Admin'!$A$3:$H$1000,6))</f>
        <v/>
      </c>
      <c r="G324" s="4" t="str">
        <f>IF($A324="","",VLOOKUP($A324,'[2]Database Admin'!$A$3:$H$1000,7))</f>
        <v/>
      </c>
      <c r="H324" s="8" t="str">
        <f>IF($A324="","",VLOOKUP($A324,'[2]Database Admin'!$A$3:$H$1000,8))</f>
        <v/>
      </c>
    </row>
    <row r="325" spans="1:8" x14ac:dyDescent="0.25">
      <c r="A325" s="3" t="str">
        <f t="shared" si="4"/>
        <v/>
      </c>
      <c r="B325" s="4" t="str">
        <f>IF($A325="","",VLOOKUP($A325,'[2]Database Admin'!$A$3:$H$1000,2))</f>
        <v/>
      </c>
      <c r="C325" s="4" t="str">
        <f>IF($A325="","",VLOOKUP($A325,'[2]Database Admin'!$A$3:$H$1000,3))</f>
        <v/>
      </c>
      <c r="D325" s="4" t="str">
        <f>IF($A325="","",VLOOKUP($A325,'[2]Database Admin'!$A$3:$H$1000,4))</f>
        <v/>
      </c>
      <c r="E325" s="4" t="str">
        <f>IF($A325="","",VLOOKUP($A325,'[2]Database Admin'!$A$3:$H$1000,5))</f>
        <v/>
      </c>
      <c r="F325" s="17" t="str">
        <f>IF($A325="","",VLOOKUP($A325,'[2]Database Admin'!$A$3:$H$1000,6))</f>
        <v/>
      </c>
      <c r="G325" s="4" t="str">
        <f>IF($A325="","",VLOOKUP($A325,'[2]Database Admin'!$A$3:$H$1000,7))</f>
        <v/>
      </c>
      <c r="H325" s="8" t="str">
        <f>IF($A325="","",VLOOKUP($A325,'[2]Database Admin'!$A$3:$H$1000,8))</f>
        <v/>
      </c>
    </row>
    <row r="326" spans="1:8" x14ac:dyDescent="0.25">
      <c r="A326" s="3" t="str">
        <f t="shared" si="4"/>
        <v/>
      </c>
      <c r="B326" s="4" t="str">
        <f>IF($A326="","",VLOOKUP($A326,'[2]Database Admin'!$A$3:$H$1000,2))</f>
        <v/>
      </c>
      <c r="C326" s="4" t="str">
        <f>IF($A326="","",VLOOKUP($A326,'[2]Database Admin'!$A$3:$H$1000,3))</f>
        <v/>
      </c>
      <c r="D326" s="4" t="str">
        <f>IF($A326="","",VLOOKUP($A326,'[2]Database Admin'!$A$3:$H$1000,4))</f>
        <v/>
      </c>
      <c r="E326" s="4" t="str">
        <f>IF($A326="","",VLOOKUP($A326,'[2]Database Admin'!$A$3:$H$1000,5))</f>
        <v/>
      </c>
      <c r="F326" s="17" t="str">
        <f>IF($A326="","",VLOOKUP($A326,'[2]Database Admin'!$A$3:$H$1000,6))</f>
        <v/>
      </c>
      <c r="G326" s="4" t="str">
        <f>IF($A326="","",VLOOKUP($A326,'[2]Database Admin'!$A$3:$H$1000,7))</f>
        <v/>
      </c>
      <c r="H326" s="8" t="str">
        <f>IF($A326="","",VLOOKUP($A326,'[2]Database Admin'!$A$3:$H$1000,8))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IF($A327="","",VLOOKUP($A327,'[2]Database Admin'!$A$3:$H$1000,2))</f>
        <v/>
      </c>
      <c r="C327" s="4" t="str">
        <f>IF($A327="","",VLOOKUP($A327,'[2]Database Admin'!$A$3:$H$1000,3))</f>
        <v/>
      </c>
      <c r="D327" s="4" t="str">
        <f>IF($A327="","",VLOOKUP($A327,'[2]Database Admin'!$A$3:$H$1000,4))</f>
        <v/>
      </c>
      <c r="E327" s="4" t="str">
        <f>IF($A327="","",VLOOKUP($A327,'[2]Database Admin'!$A$3:$H$1000,5))</f>
        <v/>
      </c>
      <c r="F327" s="17" t="str">
        <f>IF($A327="","",VLOOKUP($A327,'[2]Database Admin'!$A$3:$H$1000,6))</f>
        <v/>
      </c>
      <c r="G327" s="4" t="str">
        <f>IF($A327="","",VLOOKUP($A327,'[2]Database Admin'!$A$3:$H$1000,7))</f>
        <v/>
      </c>
      <c r="H327" s="8" t="str">
        <f>IF($A327="","",VLOOKUP($A327,'[2]Database Admin'!$A$3:$H$1000,8))</f>
        <v/>
      </c>
    </row>
    <row r="328" spans="1:8" x14ac:dyDescent="0.25">
      <c r="A328" s="3" t="str">
        <f t="shared" si="5"/>
        <v/>
      </c>
      <c r="B328" s="4" t="str">
        <f>IF($A328="","",VLOOKUP($A328,'[2]Database Admin'!$A$3:$H$1000,2))</f>
        <v/>
      </c>
      <c r="C328" s="4" t="str">
        <f>IF($A328="","",VLOOKUP($A328,'[2]Database Admin'!$A$3:$H$1000,3))</f>
        <v/>
      </c>
      <c r="D328" s="4" t="str">
        <f>IF($A328="","",VLOOKUP($A328,'[2]Database Admin'!$A$3:$H$1000,4))</f>
        <v/>
      </c>
      <c r="E328" s="4" t="str">
        <f>IF($A328="","",VLOOKUP($A328,'[2]Database Admin'!$A$3:$H$1000,5))</f>
        <v/>
      </c>
      <c r="F328" s="17" t="str">
        <f>IF($A328="","",VLOOKUP($A328,'[2]Database Admin'!$A$3:$H$1000,6))</f>
        <v/>
      </c>
      <c r="G328" s="4" t="str">
        <f>IF($A328="","",VLOOKUP($A328,'[2]Database Admin'!$A$3:$H$1000,7))</f>
        <v/>
      </c>
      <c r="H328" s="8" t="str">
        <f>IF($A328="","",VLOOKUP($A328,'[2]Database Admin'!$A$3:$H$1000,8))</f>
        <v/>
      </c>
    </row>
    <row r="329" spans="1:8" x14ac:dyDescent="0.25">
      <c r="A329" s="3" t="str">
        <f t="shared" si="5"/>
        <v/>
      </c>
      <c r="B329" s="4" t="str">
        <f>IF($A329="","",VLOOKUP($A329,'[2]Database Admin'!$A$3:$H$1000,2))</f>
        <v/>
      </c>
      <c r="C329" s="4" t="str">
        <f>IF($A329="","",VLOOKUP($A329,'[2]Database Admin'!$A$3:$H$1000,3))</f>
        <v/>
      </c>
      <c r="D329" s="4" t="str">
        <f>IF($A329="","",VLOOKUP($A329,'[2]Database Admin'!$A$3:$H$1000,4))</f>
        <v/>
      </c>
      <c r="E329" s="4" t="str">
        <f>IF($A329="","",VLOOKUP($A329,'[2]Database Admin'!$A$3:$H$1000,5))</f>
        <v/>
      </c>
      <c r="F329" s="17" t="str">
        <f>IF($A329="","",VLOOKUP($A329,'[2]Database Admin'!$A$3:$H$1000,6))</f>
        <v/>
      </c>
      <c r="G329" s="4" t="str">
        <f>IF($A329="","",VLOOKUP($A329,'[2]Database Admin'!$A$3:$H$1000,7))</f>
        <v/>
      </c>
      <c r="H329" s="8" t="str">
        <f>IF($A329="","",VLOOKUP($A329,'[2]Database Admin'!$A$3:$H$1000,8))</f>
        <v/>
      </c>
    </row>
    <row r="330" spans="1:8" x14ac:dyDescent="0.25">
      <c r="A330" s="3" t="str">
        <f t="shared" si="5"/>
        <v/>
      </c>
      <c r="B330" s="4" t="str">
        <f>IF($A330="","",VLOOKUP($A330,'[2]Database Admin'!$A$3:$H$1000,2))</f>
        <v/>
      </c>
      <c r="C330" s="4" t="str">
        <f>IF($A330="","",VLOOKUP($A330,'[2]Database Admin'!$A$3:$H$1000,3))</f>
        <v/>
      </c>
      <c r="D330" s="4" t="str">
        <f>IF($A330="","",VLOOKUP($A330,'[2]Database Admin'!$A$3:$H$1000,4))</f>
        <v/>
      </c>
      <c r="E330" s="4" t="str">
        <f>IF($A330="","",VLOOKUP($A330,'[2]Database Admin'!$A$3:$H$1000,5))</f>
        <v/>
      </c>
      <c r="F330" s="17" t="str">
        <f>IF($A330="","",VLOOKUP($A330,'[2]Database Admin'!$A$3:$H$1000,6))</f>
        <v/>
      </c>
      <c r="G330" s="4" t="str">
        <f>IF($A330="","",VLOOKUP($A330,'[2]Database Admin'!$A$3:$H$1000,7))</f>
        <v/>
      </c>
      <c r="H330" s="8" t="str">
        <f>IF($A330="","",VLOOKUP($A330,'[2]Database Admin'!$A$3:$H$1000,8))</f>
        <v/>
      </c>
    </row>
    <row r="331" spans="1:8" x14ac:dyDescent="0.25">
      <c r="A331" s="3" t="str">
        <f t="shared" si="5"/>
        <v/>
      </c>
      <c r="B331" s="4" t="str">
        <f>IF($A331="","",VLOOKUP($A331,'[2]Database Admin'!$A$3:$H$1000,2))</f>
        <v/>
      </c>
      <c r="C331" s="4" t="str">
        <f>IF($A331="","",VLOOKUP($A331,'[2]Database Admin'!$A$3:$H$1000,3))</f>
        <v/>
      </c>
      <c r="D331" s="4" t="str">
        <f>IF($A331="","",VLOOKUP($A331,'[2]Database Admin'!$A$3:$H$1000,4))</f>
        <v/>
      </c>
      <c r="E331" s="4" t="str">
        <f>IF($A331="","",VLOOKUP($A331,'[2]Database Admin'!$A$3:$H$1000,5))</f>
        <v/>
      </c>
      <c r="F331" s="17" t="str">
        <f>IF($A331="","",VLOOKUP($A331,'[2]Database Admin'!$A$3:$H$1000,6))</f>
        <v/>
      </c>
      <c r="G331" s="4" t="str">
        <f>IF($A331="","",VLOOKUP($A331,'[2]Database Admin'!$A$3:$H$1000,7))</f>
        <v/>
      </c>
      <c r="H331" s="8" t="str">
        <f>IF($A331="","",VLOOKUP($A331,'[2]Database Admin'!$A$3:$H$1000,8))</f>
        <v/>
      </c>
    </row>
    <row r="332" spans="1:8" x14ac:dyDescent="0.25">
      <c r="A332" s="3" t="str">
        <f t="shared" si="5"/>
        <v/>
      </c>
      <c r="B332" s="4" t="str">
        <f>IF($A332="","",VLOOKUP($A332,'[2]Database Admin'!$A$3:$H$1000,2))</f>
        <v/>
      </c>
      <c r="C332" s="4" t="str">
        <f>IF($A332="","",VLOOKUP($A332,'[2]Database Admin'!$A$3:$H$1000,3))</f>
        <v/>
      </c>
      <c r="D332" s="4" t="str">
        <f>IF($A332="","",VLOOKUP($A332,'[2]Database Admin'!$A$3:$H$1000,4))</f>
        <v/>
      </c>
      <c r="E332" s="4" t="str">
        <f>IF($A332="","",VLOOKUP($A332,'[2]Database Admin'!$A$3:$H$1000,5))</f>
        <v/>
      </c>
      <c r="F332" s="17" t="str">
        <f>IF($A332="","",VLOOKUP($A332,'[2]Database Admin'!$A$3:$H$1000,6))</f>
        <v/>
      </c>
      <c r="G332" s="4" t="str">
        <f>IF($A332="","",VLOOKUP($A332,'[2]Database Admin'!$A$3:$H$1000,7))</f>
        <v/>
      </c>
      <c r="H332" s="8" t="str">
        <f>IF($A332="","",VLOOKUP($A332,'[2]Database Admin'!$A$3:$H$1000,8))</f>
        <v/>
      </c>
    </row>
    <row r="333" spans="1:8" x14ac:dyDescent="0.25">
      <c r="A333" s="3" t="str">
        <f t="shared" si="5"/>
        <v/>
      </c>
      <c r="B333" s="4" t="str">
        <f>IF($A333="","",VLOOKUP($A333,'[2]Database Admin'!$A$3:$H$1000,2))</f>
        <v/>
      </c>
      <c r="C333" s="4" t="str">
        <f>IF($A333="","",VLOOKUP($A333,'[2]Database Admin'!$A$3:$H$1000,3))</f>
        <v/>
      </c>
      <c r="D333" s="4" t="str">
        <f>IF($A333="","",VLOOKUP($A333,'[2]Database Admin'!$A$3:$H$1000,4))</f>
        <v/>
      </c>
      <c r="E333" s="4" t="str">
        <f>IF($A333="","",VLOOKUP($A333,'[2]Database Admin'!$A$3:$H$1000,5))</f>
        <v/>
      </c>
      <c r="F333" s="17" t="str">
        <f>IF($A333="","",VLOOKUP($A333,'[2]Database Admin'!$A$3:$H$1000,6))</f>
        <v/>
      </c>
      <c r="G333" s="4" t="str">
        <f>IF($A333="","",VLOOKUP($A333,'[2]Database Admin'!$A$3:$H$1000,7))</f>
        <v/>
      </c>
      <c r="H333" s="8" t="str">
        <f>IF($A333="","",VLOOKUP($A333,'[2]Database Admin'!$A$3:$H$1000,8))</f>
        <v/>
      </c>
    </row>
    <row r="334" spans="1:8" x14ac:dyDescent="0.25">
      <c r="A334" s="3" t="str">
        <f t="shared" si="5"/>
        <v/>
      </c>
      <c r="B334" s="4" t="str">
        <f>IF($A334="","",VLOOKUP($A334,'[2]Database Admin'!$A$3:$H$1000,2))</f>
        <v/>
      </c>
      <c r="C334" s="4" t="str">
        <f>IF($A334="","",VLOOKUP($A334,'[2]Database Admin'!$A$3:$H$1000,3))</f>
        <v/>
      </c>
      <c r="D334" s="4" t="str">
        <f>IF($A334="","",VLOOKUP($A334,'[2]Database Admin'!$A$3:$H$1000,4))</f>
        <v/>
      </c>
      <c r="E334" s="4" t="str">
        <f>IF($A334="","",VLOOKUP($A334,'[2]Database Admin'!$A$3:$H$1000,5))</f>
        <v/>
      </c>
      <c r="F334" s="17" t="str">
        <f>IF($A334="","",VLOOKUP($A334,'[2]Database Admin'!$A$3:$H$1000,6))</f>
        <v/>
      </c>
      <c r="G334" s="4" t="str">
        <f>IF($A334="","",VLOOKUP($A334,'[2]Database Admin'!$A$3:$H$1000,7))</f>
        <v/>
      </c>
      <c r="H334" s="8" t="str">
        <f>IF($A334="","",VLOOKUP($A334,'[2]Database Admin'!$A$3:$H$1000,8))</f>
        <v/>
      </c>
    </row>
    <row r="335" spans="1:8" x14ac:dyDescent="0.25">
      <c r="A335" s="3" t="str">
        <f t="shared" si="5"/>
        <v/>
      </c>
      <c r="B335" s="4" t="str">
        <f>IF($A335="","",VLOOKUP($A335,'[2]Database Admin'!$A$3:$H$1000,2))</f>
        <v/>
      </c>
      <c r="C335" s="4" t="str">
        <f>IF($A335="","",VLOOKUP($A335,'[2]Database Admin'!$A$3:$H$1000,3))</f>
        <v/>
      </c>
      <c r="D335" s="4" t="str">
        <f>IF($A335="","",VLOOKUP($A335,'[2]Database Admin'!$A$3:$H$1000,4))</f>
        <v/>
      </c>
      <c r="E335" s="4" t="str">
        <f>IF($A335="","",VLOOKUP($A335,'[2]Database Admin'!$A$3:$H$1000,5))</f>
        <v/>
      </c>
      <c r="F335" s="17" t="str">
        <f>IF($A335="","",VLOOKUP($A335,'[2]Database Admin'!$A$3:$H$1000,6))</f>
        <v/>
      </c>
      <c r="G335" s="4" t="str">
        <f>IF($A335="","",VLOOKUP($A335,'[2]Database Admin'!$A$3:$H$1000,7))</f>
        <v/>
      </c>
      <c r="H335" s="8" t="str">
        <f>IF($A335="","",VLOOKUP($A335,'[2]Database Admin'!$A$3:$H$1000,8))</f>
        <v/>
      </c>
    </row>
    <row r="336" spans="1:8" x14ac:dyDescent="0.25">
      <c r="A336" s="3" t="str">
        <f t="shared" si="5"/>
        <v/>
      </c>
      <c r="B336" s="4" t="str">
        <f>IF($A336="","",VLOOKUP($A336,'[2]Database Admin'!$A$3:$H$1000,2))</f>
        <v/>
      </c>
      <c r="C336" s="4" t="str">
        <f>IF($A336="","",VLOOKUP($A336,'[2]Database Admin'!$A$3:$H$1000,3))</f>
        <v/>
      </c>
      <c r="D336" s="4" t="str">
        <f>IF($A336="","",VLOOKUP($A336,'[2]Database Admin'!$A$3:$H$1000,4))</f>
        <v/>
      </c>
      <c r="E336" s="4" t="str">
        <f>IF($A336="","",VLOOKUP($A336,'[2]Database Admin'!$A$3:$H$1000,5))</f>
        <v/>
      </c>
      <c r="F336" s="17" t="str">
        <f>IF($A336="","",VLOOKUP($A336,'[2]Database Admin'!$A$3:$H$1000,6))</f>
        <v/>
      </c>
      <c r="G336" s="4" t="str">
        <f>IF($A336="","",VLOOKUP($A336,'[2]Database Admin'!$A$3:$H$1000,7))</f>
        <v/>
      </c>
      <c r="H336" s="8" t="str">
        <f>IF($A336="","",VLOOKUP($A336,'[2]Database Admin'!$A$3:$H$1000,8))</f>
        <v/>
      </c>
    </row>
    <row r="337" spans="1:8" x14ac:dyDescent="0.25">
      <c r="A337" s="3" t="str">
        <f t="shared" si="5"/>
        <v/>
      </c>
      <c r="B337" s="4" t="str">
        <f>IF($A337="","",VLOOKUP($A337,'[2]Database Admin'!$A$3:$H$1000,2))</f>
        <v/>
      </c>
      <c r="C337" s="4" t="str">
        <f>IF($A337="","",VLOOKUP($A337,'[2]Database Admin'!$A$3:$H$1000,3))</f>
        <v/>
      </c>
      <c r="D337" s="4" t="str">
        <f>IF($A337="","",VLOOKUP($A337,'[2]Database Admin'!$A$3:$H$1000,4))</f>
        <v/>
      </c>
      <c r="E337" s="4" t="str">
        <f>IF($A337="","",VLOOKUP($A337,'[2]Database Admin'!$A$3:$H$1000,5))</f>
        <v/>
      </c>
      <c r="F337" s="17" t="str">
        <f>IF($A337="","",VLOOKUP($A337,'[2]Database Admin'!$A$3:$H$1000,6))</f>
        <v/>
      </c>
      <c r="G337" s="4" t="str">
        <f>IF($A337="","",VLOOKUP($A337,'[2]Database Admin'!$A$3:$H$1000,7))</f>
        <v/>
      </c>
      <c r="H337" s="8" t="str">
        <f>IF($A337="","",VLOOKUP($A337,'[2]Database Admin'!$A$3:$H$1000,8))</f>
        <v/>
      </c>
    </row>
    <row r="338" spans="1:8" x14ac:dyDescent="0.25">
      <c r="A338" s="3" t="str">
        <f t="shared" si="5"/>
        <v/>
      </c>
      <c r="B338" s="4" t="str">
        <f>IF($A338="","",VLOOKUP($A338,'[2]Database Admin'!$A$3:$H$1000,2))</f>
        <v/>
      </c>
      <c r="C338" s="4" t="str">
        <f>IF($A338="","",VLOOKUP($A338,'[2]Database Admin'!$A$3:$H$1000,3))</f>
        <v/>
      </c>
      <c r="D338" s="4" t="str">
        <f>IF($A338="","",VLOOKUP($A338,'[2]Database Admin'!$A$3:$H$1000,4))</f>
        <v/>
      </c>
      <c r="E338" s="4" t="str">
        <f>IF($A338="","",VLOOKUP($A338,'[2]Database Admin'!$A$3:$H$1000,5))</f>
        <v/>
      </c>
      <c r="F338" s="17" t="str">
        <f>IF($A338="","",VLOOKUP($A338,'[2]Database Admin'!$A$3:$H$1000,6))</f>
        <v/>
      </c>
      <c r="G338" s="4" t="str">
        <f>IF($A338="","",VLOOKUP($A338,'[2]Database Admin'!$A$3:$H$1000,7))</f>
        <v/>
      </c>
      <c r="H338" s="8" t="str">
        <f>IF($A338="","",VLOOKUP($A338,'[2]Database Admin'!$A$3:$H$1000,8))</f>
        <v/>
      </c>
    </row>
    <row r="339" spans="1:8" x14ac:dyDescent="0.25">
      <c r="A339" s="3" t="str">
        <f t="shared" si="5"/>
        <v/>
      </c>
      <c r="B339" s="4" t="str">
        <f>IF($A339="","",VLOOKUP($A339,'[2]Database Admin'!$A$3:$H$1000,2))</f>
        <v/>
      </c>
      <c r="C339" s="4" t="str">
        <f>IF($A339="","",VLOOKUP($A339,'[2]Database Admin'!$A$3:$H$1000,3))</f>
        <v/>
      </c>
      <c r="D339" s="4" t="str">
        <f>IF($A339="","",VLOOKUP($A339,'[2]Database Admin'!$A$3:$H$1000,4))</f>
        <v/>
      </c>
      <c r="E339" s="4" t="str">
        <f>IF($A339="","",VLOOKUP($A339,'[2]Database Admin'!$A$3:$H$1000,5))</f>
        <v/>
      </c>
      <c r="F339" s="17" t="str">
        <f>IF($A339="","",VLOOKUP($A339,'[2]Database Admin'!$A$3:$H$1000,6))</f>
        <v/>
      </c>
      <c r="G339" s="4" t="str">
        <f>IF($A339="","",VLOOKUP($A339,'[2]Database Admin'!$A$3:$H$1000,7))</f>
        <v/>
      </c>
      <c r="H339" s="8" t="str">
        <f>IF($A339="","",VLOOKUP($A339,'[2]Database Admin'!$A$3:$H$1000,8))</f>
        <v/>
      </c>
    </row>
    <row r="340" spans="1:8" x14ac:dyDescent="0.25">
      <c r="A340" s="3" t="str">
        <f t="shared" si="5"/>
        <v/>
      </c>
      <c r="B340" s="4" t="str">
        <f>IF($A340="","",VLOOKUP($A340,'[2]Database Admin'!$A$3:$H$1000,2))</f>
        <v/>
      </c>
      <c r="C340" s="4" t="str">
        <f>IF($A340="","",VLOOKUP($A340,'[2]Database Admin'!$A$3:$H$1000,3))</f>
        <v/>
      </c>
      <c r="D340" s="4" t="str">
        <f>IF($A340="","",VLOOKUP($A340,'[2]Database Admin'!$A$3:$H$1000,4))</f>
        <v/>
      </c>
      <c r="E340" s="4" t="str">
        <f>IF($A340="","",VLOOKUP($A340,'[2]Database Admin'!$A$3:$H$1000,5))</f>
        <v/>
      </c>
      <c r="F340" s="17" t="str">
        <f>IF($A340="","",VLOOKUP($A340,'[2]Database Admin'!$A$3:$H$1000,6))</f>
        <v/>
      </c>
      <c r="G340" s="4" t="str">
        <f>IF($A340="","",VLOOKUP($A340,'[2]Database Admin'!$A$3:$H$1000,7))</f>
        <v/>
      </c>
      <c r="H340" s="8" t="str">
        <f>IF($A340="","",VLOOKUP($A340,'[2]Database Admin'!$A$3:$H$1000,8))</f>
        <v/>
      </c>
    </row>
    <row r="341" spans="1:8" x14ac:dyDescent="0.25">
      <c r="A341" s="3" t="str">
        <f t="shared" si="5"/>
        <v/>
      </c>
      <c r="B341" s="4" t="str">
        <f>IF($A341="","",VLOOKUP($A341,'[2]Database Admin'!$A$3:$H$1000,2))</f>
        <v/>
      </c>
      <c r="C341" s="4" t="str">
        <f>IF($A341="","",VLOOKUP($A341,'[2]Database Admin'!$A$3:$H$1000,3))</f>
        <v/>
      </c>
      <c r="D341" s="4" t="str">
        <f>IF($A341="","",VLOOKUP($A341,'[2]Database Admin'!$A$3:$H$1000,4))</f>
        <v/>
      </c>
      <c r="E341" s="4" t="str">
        <f>IF($A341="","",VLOOKUP($A341,'[2]Database Admin'!$A$3:$H$1000,5))</f>
        <v/>
      </c>
      <c r="F341" s="17" t="str">
        <f>IF($A341="","",VLOOKUP($A341,'[2]Database Admin'!$A$3:$H$1000,6))</f>
        <v/>
      </c>
      <c r="G341" s="4" t="str">
        <f>IF($A341="","",VLOOKUP($A341,'[2]Database Admin'!$A$3:$H$1000,7))</f>
        <v/>
      </c>
      <c r="H341" s="8" t="str">
        <f>IF($A341="","",VLOOKUP($A341,'[2]Database Admin'!$A$3:$H$1000,8))</f>
        <v/>
      </c>
    </row>
    <row r="342" spans="1:8" x14ac:dyDescent="0.25">
      <c r="A342" s="3" t="str">
        <f t="shared" si="5"/>
        <v/>
      </c>
      <c r="B342" s="4" t="str">
        <f>IF($A342="","",VLOOKUP($A342,'[2]Database Admin'!$A$3:$H$1000,2))</f>
        <v/>
      </c>
      <c r="C342" s="4" t="str">
        <f>IF($A342="","",VLOOKUP($A342,'[2]Database Admin'!$A$3:$H$1000,3))</f>
        <v/>
      </c>
      <c r="D342" s="4" t="str">
        <f>IF($A342="","",VLOOKUP($A342,'[2]Database Admin'!$A$3:$H$1000,4))</f>
        <v/>
      </c>
      <c r="E342" s="4" t="str">
        <f>IF($A342="","",VLOOKUP($A342,'[2]Database Admin'!$A$3:$H$1000,5))</f>
        <v/>
      </c>
      <c r="F342" s="17" t="str">
        <f>IF($A342="","",VLOOKUP($A342,'[2]Database Admin'!$A$3:$H$1000,6))</f>
        <v/>
      </c>
      <c r="G342" s="4" t="str">
        <f>IF($A342="","",VLOOKUP($A342,'[2]Database Admin'!$A$3:$H$1000,7))</f>
        <v/>
      </c>
      <c r="H342" s="8" t="str">
        <f>IF($A342="","",VLOOKUP($A342,'[2]Database Admin'!$A$3:$H$1000,8))</f>
        <v/>
      </c>
    </row>
    <row r="343" spans="1:8" x14ac:dyDescent="0.25">
      <c r="A343" s="3" t="str">
        <f t="shared" si="5"/>
        <v/>
      </c>
      <c r="B343" s="4" t="str">
        <f>IF($A343="","",VLOOKUP($A343,'[2]Database Admin'!$A$3:$H$1000,2))</f>
        <v/>
      </c>
      <c r="C343" s="4" t="str">
        <f>IF($A343="","",VLOOKUP($A343,'[2]Database Admin'!$A$3:$H$1000,3))</f>
        <v/>
      </c>
      <c r="D343" s="4" t="str">
        <f>IF($A343="","",VLOOKUP($A343,'[2]Database Admin'!$A$3:$H$1000,4))</f>
        <v/>
      </c>
      <c r="E343" s="4" t="str">
        <f>IF($A343="","",VLOOKUP($A343,'[2]Database Admin'!$A$3:$H$1000,5))</f>
        <v/>
      </c>
      <c r="F343" s="17" t="str">
        <f>IF($A343="","",VLOOKUP($A343,'[2]Database Admin'!$A$3:$H$1000,6))</f>
        <v/>
      </c>
      <c r="G343" s="4" t="str">
        <f>IF($A343="","",VLOOKUP($A343,'[2]Database Admin'!$A$3:$H$1000,7))</f>
        <v/>
      </c>
      <c r="H343" s="8" t="str">
        <f>IF($A343="","",VLOOKUP($A343,'[2]Database Admin'!$A$3:$H$1000,8))</f>
        <v/>
      </c>
    </row>
    <row r="344" spans="1:8" x14ac:dyDescent="0.25">
      <c r="A344" s="3" t="str">
        <f t="shared" si="5"/>
        <v/>
      </c>
      <c r="B344" s="4" t="str">
        <f>IF($A344="","",VLOOKUP($A344,'[2]Database Admin'!$A$3:$H$1000,2))</f>
        <v/>
      </c>
      <c r="C344" s="4" t="str">
        <f>IF($A344="","",VLOOKUP($A344,'[2]Database Admin'!$A$3:$H$1000,3))</f>
        <v/>
      </c>
      <c r="D344" s="4" t="str">
        <f>IF($A344="","",VLOOKUP($A344,'[2]Database Admin'!$A$3:$H$1000,4))</f>
        <v/>
      </c>
      <c r="E344" s="4" t="str">
        <f>IF($A344="","",VLOOKUP($A344,'[2]Database Admin'!$A$3:$H$1000,5))</f>
        <v/>
      </c>
      <c r="F344" s="17" t="str">
        <f>IF($A344="","",VLOOKUP($A344,'[2]Database Admin'!$A$3:$H$1000,6))</f>
        <v/>
      </c>
      <c r="G344" s="4" t="str">
        <f>IF($A344="","",VLOOKUP($A344,'[2]Database Admin'!$A$3:$H$1000,7))</f>
        <v/>
      </c>
      <c r="H344" s="8" t="str">
        <f>IF($A344="","",VLOOKUP($A344,'[2]Database Admin'!$A$3:$H$1000,8))</f>
        <v/>
      </c>
    </row>
    <row r="345" spans="1:8" x14ac:dyDescent="0.25">
      <c r="A345" s="3" t="str">
        <f t="shared" si="5"/>
        <v/>
      </c>
      <c r="B345" s="4" t="str">
        <f>IF($A345="","",VLOOKUP($A345,'[2]Database Admin'!$A$3:$H$1000,2))</f>
        <v/>
      </c>
      <c r="C345" s="4" t="str">
        <f>IF($A345="","",VLOOKUP($A345,'[2]Database Admin'!$A$3:$H$1000,3))</f>
        <v/>
      </c>
      <c r="D345" s="4" t="str">
        <f>IF($A345="","",VLOOKUP($A345,'[2]Database Admin'!$A$3:$H$1000,4))</f>
        <v/>
      </c>
      <c r="E345" s="4" t="str">
        <f>IF($A345="","",VLOOKUP($A345,'[2]Database Admin'!$A$3:$H$1000,5))</f>
        <v/>
      </c>
      <c r="F345" s="17" t="str">
        <f>IF($A345="","",VLOOKUP($A345,'[2]Database Admin'!$A$3:$H$1000,6))</f>
        <v/>
      </c>
      <c r="G345" s="4" t="str">
        <f>IF($A345="","",VLOOKUP($A345,'[2]Database Admin'!$A$3:$H$1000,7))</f>
        <v/>
      </c>
      <c r="H345" s="8" t="str">
        <f>IF($A345="","",VLOOKUP($A345,'[2]Database Admin'!$A$3:$H$1000,8))</f>
        <v/>
      </c>
    </row>
    <row r="346" spans="1:8" x14ac:dyDescent="0.25">
      <c r="A346" s="3" t="str">
        <f t="shared" si="5"/>
        <v/>
      </c>
      <c r="B346" s="4" t="str">
        <f>IF($A346="","",VLOOKUP($A346,'[2]Database Admin'!$A$3:$H$1000,2))</f>
        <v/>
      </c>
      <c r="C346" s="4" t="str">
        <f>IF($A346="","",VLOOKUP($A346,'[2]Database Admin'!$A$3:$H$1000,3))</f>
        <v/>
      </c>
      <c r="D346" s="4" t="str">
        <f>IF($A346="","",VLOOKUP($A346,'[2]Database Admin'!$A$3:$H$1000,4))</f>
        <v/>
      </c>
      <c r="E346" s="4" t="str">
        <f>IF($A346="","",VLOOKUP($A346,'[2]Database Admin'!$A$3:$H$1000,5))</f>
        <v/>
      </c>
      <c r="F346" s="17" t="str">
        <f>IF($A346="","",VLOOKUP($A346,'[2]Database Admin'!$A$3:$H$1000,6))</f>
        <v/>
      </c>
      <c r="G346" s="4" t="str">
        <f>IF($A346="","",VLOOKUP($A346,'[2]Database Admin'!$A$3:$H$1000,7))</f>
        <v/>
      </c>
      <c r="H346" s="8" t="str">
        <f>IF($A346="","",VLOOKUP($A346,'[2]Database Admin'!$A$3:$H$1000,8))</f>
        <v/>
      </c>
    </row>
    <row r="347" spans="1:8" x14ac:dyDescent="0.25">
      <c r="A347" s="3" t="str">
        <f t="shared" si="5"/>
        <v/>
      </c>
      <c r="B347" s="4" t="str">
        <f>IF($A347="","",VLOOKUP($A347,'[2]Database Admin'!$A$3:$H$1000,2))</f>
        <v/>
      </c>
      <c r="C347" s="4" t="str">
        <f>IF($A347="","",VLOOKUP($A347,'[2]Database Admin'!$A$3:$H$1000,3))</f>
        <v/>
      </c>
      <c r="D347" s="4" t="str">
        <f>IF($A347="","",VLOOKUP($A347,'[2]Database Admin'!$A$3:$H$1000,4))</f>
        <v/>
      </c>
      <c r="E347" s="4" t="str">
        <f>IF($A347="","",VLOOKUP($A347,'[2]Database Admin'!$A$3:$H$1000,5))</f>
        <v/>
      </c>
      <c r="F347" s="17" t="str">
        <f>IF($A347="","",VLOOKUP($A347,'[2]Database Admin'!$A$3:$H$1000,6))</f>
        <v/>
      </c>
      <c r="G347" s="4" t="str">
        <f>IF($A347="","",VLOOKUP($A347,'[2]Database Admin'!$A$3:$H$1000,7))</f>
        <v/>
      </c>
      <c r="H347" s="8" t="str">
        <f>IF($A347="","",VLOOKUP($A347,'[2]Database Admin'!$A$3:$H$1000,8))</f>
        <v/>
      </c>
    </row>
    <row r="348" spans="1:8" x14ac:dyDescent="0.25">
      <c r="A348" s="3" t="str">
        <f t="shared" si="5"/>
        <v/>
      </c>
      <c r="B348" s="4" t="str">
        <f>IF($A348="","",VLOOKUP($A348,'[2]Database Admin'!$A$3:$H$1000,2))</f>
        <v/>
      </c>
      <c r="C348" s="4" t="str">
        <f>IF($A348="","",VLOOKUP($A348,'[2]Database Admin'!$A$3:$H$1000,3))</f>
        <v/>
      </c>
      <c r="D348" s="4" t="str">
        <f>IF($A348="","",VLOOKUP($A348,'[2]Database Admin'!$A$3:$H$1000,4))</f>
        <v/>
      </c>
      <c r="E348" s="4" t="str">
        <f>IF($A348="","",VLOOKUP($A348,'[2]Database Admin'!$A$3:$H$1000,5))</f>
        <v/>
      </c>
      <c r="F348" s="17" t="str">
        <f>IF($A348="","",VLOOKUP($A348,'[2]Database Admin'!$A$3:$H$1000,6))</f>
        <v/>
      </c>
      <c r="G348" s="4" t="str">
        <f>IF($A348="","",VLOOKUP($A348,'[2]Database Admin'!$A$3:$H$1000,7))</f>
        <v/>
      </c>
      <c r="H348" s="8" t="str">
        <f>IF($A348="","",VLOOKUP($A348,'[2]Database Admin'!$A$3:$H$1000,8))</f>
        <v/>
      </c>
    </row>
    <row r="349" spans="1:8" x14ac:dyDescent="0.25">
      <c r="A349" s="3" t="str">
        <f t="shared" si="5"/>
        <v/>
      </c>
      <c r="B349" s="4" t="str">
        <f>IF($A349="","",VLOOKUP($A349,'[2]Database Admin'!$A$3:$H$1000,2))</f>
        <v/>
      </c>
      <c r="C349" s="4" t="str">
        <f>IF($A349="","",VLOOKUP($A349,'[2]Database Admin'!$A$3:$H$1000,3))</f>
        <v/>
      </c>
      <c r="D349" s="4" t="str">
        <f>IF($A349="","",VLOOKUP($A349,'[2]Database Admin'!$A$3:$H$1000,4))</f>
        <v/>
      </c>
      <c r="E349" s="4" t="str">
        <f>IF($A349="","",VLOOKUP($A349,'[2]Database Admin'!$A$3:$H$1000,5))</f>
        <v/>
      </c>
      <c r="F349" s="17" t="str">
        <f>IF($A349="","",VLOOKUP($A349,'[2]Database Admin'!$A$3:$H$1000,6))</f>
        <v/>
      </c>
      <c r="G349" s="4" t="str">
        <f>IF($A349="","",VLOOKUP($A349,'[2]Database Admin'!$A$3:$H$1000,7))</f>
        <v/>
      </c>
      <c r="H349" s="8" t="str">
        <f>IF($A349="","",VLOOKUP($A349,'[2]Database Admin'!$A$3:$H$1000,8))</f>
        <v/>
      </c>
    </row>
    <row r="350" spans="1:8" x14ac:dyDescent="0.25">
      <c r="A350" s="3" t="str">
        <f t="shared" si="5"/>
        <v/>
      </c>
      <c r="B350" s="4" t="str">
        <f>IF($A350="","",VLOOKUP($A350,'[2]Database Admin'!$A$3:$H$1000,2))</f>
        <v/>
      </c>
      <c r="C350" s="4" t="str">
        <f>IF($A350="","",VLOOKUP($A350,'[2]Database Admin'!$A$3:$H$1000,3))</f>
        <v/>
      </c>
      <c r="D350" s="4" t="str">
        <f>IF($A350="","",VLOOKUP($A350,'[2]Database Admin'!$A$3:$H$1000,4))</f>
        <v/>
      </c>
      <c r="E350" s="4" t="str">
        <f>IF($A350="","",VLOOKUP($A350,'[2]Database Admin'!$A$3:$H$1000,5))</f>
        <v/>
      </c>
      <c r="F350" s="17" t="str">
        <f>IF($A350="","",VLOOKUP($A350,'[2]Database Admin'!$A$3:$H$1000,6))</f>
        <v/>
      </c>
      <c r="G350" s="4" t="str">
        <f>IF($A350="","",VLOOKUP($A350,'[2]Database Admin'!$A$3:$H$1000,7))</f>
        <v/>
      </c>
      <c r="H350" s="8" t="str">
        <f>IF($A350="","",VLOOKUP($A350,'[2]Database Admin'!$A$3:$H$1000,8))</f>
        <v/>
      </c>
    </row>
    <row r="351" spans="1:8" x14ac:dyDescent="0.25">
      <c r="A351" s="3" t="str">
        <f t="shared" si="5"/>
        <v/>
      </c>
      <c r="B351" s="4" t="str">
        <f>IF($A351="","",VLOOKUP($A351,'[2]Database Admin'!$A$3:$H$1000,2))</f>
        <v/>
      </c>
      <c r="C351" s="4" t="str">
        <f>IF($A351="","",VLOOKUP($A351,'[2]Database Admin'!$A$3:$H$1000,3))</f>
        <v/>
      </c>
      <c r="D351" s="4" t="str">
        <f>IF($A351="","",VLOOKUP($A351,'[2]Database Admin'!$A$3:$H$1000,4))</f>
        <v/>
      </c>
      <c r="E351" s="4" t="str">
        <f>IF($A351="","",VLOOKUP($A351,'[2]Database Admin'!$A$3:$H$1000,5))</f>
        <v/>
      </c>
      <c r="F351" s="17" t="str">
        <f>IF($A351="","",VLOOKUP($A351,'[2]Database Admin'!$A$3:$H$1000,6))</f>
        <v/>
      </c>
      <c r="G351" s="4" t="str">
        <f>IF($A351="","",VLOOKUP($A351,'[2]Database Admin'!$A$3:$H$1000,7))</f>
        <v/>
      </c>
      <c r="H351" s="8" t="str">
        <f>IF($A351="","",VLOOKUP($A351,'[2]Database Admin'!$A$3:$H$1000,8))</f>
        <v/>
      </c>
    </row>
    <row r="352" spans="1:8" x14ac:dyDescent="0.25">
      <c r="A352" s="3" t="str">
        <f t="shared" si="5"/>
        <v/>
      </c>
      <c r="B352" s="4" t="str">
        <f>IF($A352="","",VLOOKUP($A352,'[2]Database Admin'!$A$3:$H$1000,2))</f>
        <v/>
      </c>
      <c r="C352" s="4" t="str">
        <f>IF($A352="","",VLOOKUP($A352,'[2]Database Admin'!$A$3:$H$1000,3))</f>
        <v/>
      </c>
      <c r="D352" s="4" t="str">
        <f>IF($A352="","",VLOOKUP($A352,'[2]Database Admin'!$A$3:$H$1000,4))</f>
        <v/>
      </c>
      <c r="E352" s="4" t="str">
        <f>IF($A352="","",VLOOKUP($A352,'[2]Database Admin'!$A$3:$H$1000,5))</f>
        <v/>
      </c>
      <c r="F352" s="17" t="str">
        <f>IF($A352="","",VLOOKUP($A352,'[2]Database Admin'!$A$3:$H$1000,6))</f>
        <v/>
      </c>
      <c r="G352" s="4" t="str">
        <f>IF($A352="","",VLOOKUP($A352,'[2]Database Admin'!$A$3:$H$1000,7))</f>
        <v/>
      </c>
      <c r="H352" s="8" t="str">
        <f>IF($A352="","",VLOOKUP($A352,'[2]Database Admin'!$A$3:$H$1000,8))</f>
        <v/>
      </c>
    </row>
    <row r="353" spans="1:8" x14ac:dyDescent="0.25">
      <c r="A353" s="3" t="str">
        <f t="shared" si="5"/>
        <v/>
      </c>
      <c r="B353" s="4" t="str">
        <f>IF($A353="","",VLOOKUP($A353,'[2]Database Admin'!$A$3:$H$1000,2))</f>
        <v/>
      </c>
      <c r="C353" s="4" t="str">
        <f>IF($A353="","",VLOOKUP($A353,'[2]Database Admin'!$A$3:$H$1000,3))</f>
        <v/>
      </c>
      <c r="D353" s="4" t="str">
        <f>IF($A353="","",VLOOKUP($A353,'[2]Database Admin'!$A$3:$H$1000,4))</f>
        <v/>
      </c>
      <c r="E353" s="4" t="str">
        <f>IF($A353="","",VLOOKUP($A353,'[2]Database Admin'!$A$3:$H$1000,5))</f>
        <v/>
      </c>
      <c r="F353" s="17" t="str">
        <f>IF($A353="","",VLOOKUP($A353,'[2]Database Admin'!$A$3:$H$1000,6))</f>
        <v/>
      </c>
      <c r="G353" s="4" t="str">
        <f>IF($A353="","",VLOOKUP($A353,'[2]Database Admin'!$A$3:$H$1000,7))</f>
        <v/>
      </c>
      <c r="H353" s="8" t="str">
        <f>IF($A353="","",VLOOKUP($A353,'[2]Database Admin'!$A$3:$H$1000,8))</f>
        <v/>
      </c>
    </row>
    <row r="354" spans="1:8" x14ac:dyDescent="0.25">
      <c r="A354" s="3" t="str">
        <f t="shared" si="5"/>
        <v/>
      </c>
      <c r="B354" s="4" t="str">
        <f>IF($A354="","",VLOOKUP($A354,'[2]Database Admin'!$A$3:$H$1000,2))</f>
        <v/>
      </c>
      <c r="C354" s="4" t="str">
        <f>IF($A354="","",VLOOKUP($A354,'[2]Database Admin'!$A$3:$H$1000,3))</f>
        <v/>
      </c>
      <c r="D354" s="4" t="str">
        <f>IF($A354="","",VLOOKUP($A354,'[2]Database Admin'!$A$3:$H$1000,4))</f>
        <v/>
      </c>
      <c r="E354" s="4" t="str">
        <f>IF($A354="","",VLOOKUP($A354,'[2]Database Admin'!$A$3:$H$1000,5))</f>
        <v/>
      </c>
      <c r="F354" s="17" t="str">
        <f>IF($A354="","",VLOOKUP($A354,'[2]Database Admin'!$A$3:$H$1000,6))</f>
        <v/>
      </c>
      <c r="G354" s="4" t="str">
        <f>IF($A354="","",VLOOKUP($A354,'[2]Database Admin'!$A$3:$H$1000,7))</f>
        <v/>
      </c>
      <c r="H354" s="8" t="str">
        <f>IF($A354="","",VLOOKUP($A354,'[2]Database Admin'!$A$3:$H$1000,8))</f>
        <v/>
      </c>
    </row>
    <row r="355" spans="1:8" x14ac:dyDescent="0.25">
      <c r="A355" s="3" t="str">
        <f t="shared" si="5"/>
        <v/>
      </c>
      <c r="B355" s="4" t="str">
        <f>IF($A355="","",VLOOKUP($A355,'[2]Database Admin'!$A$3:$H$1000,2))</f>
        <v/>
      </c>
      <c r="C355" s="4" t="str">
        <f>IF($A355="","",VLOOKUP($A355,'[2]Database Admin'!$A$3:$H$1000,3))</f>
        <v/>
      </c>
      <c r="D355" s="4" t="str">
        <f>IF($A355="","",VLOOKUP($A355,'[2]Database Admin'!$A$3:$H$1000,4))</f>
        <v/>
      </c>
      <c r="E355" s="4" t="str">
        <f>IF($A355="","",VLOOKUP($A355,'[2]Database Admin'!$A$3:$H$1000,5))</f>
        <v/>
      </c>
      <c r="F355" s="17" t="str">
        <f>IF($A355="","",VLOOKUP($A355,'[2]Database Admin'!$A$3:$H$1000,6))</f>
        <v/>
      </c>
      <c r="G355" s="4" t="str">
        <f>IF($A355="","",VLOOKUP($A355,'[2]Database Admin'!$A$3:$H$1000,7))</f>
        <v/>
      </c>
      <c r="H355" s="8" t="str">
        <f>IF($A355="","",VLOOKUP($A355,'[2]Database Admin'!$A$3:$H$1000,8))</f>
        <v/>
      </c>
    </row>
    <row r="356" spans="1:8" x14ac:dyDescent="0.25">
      <c r="A356" s="3" t="str">
        <f t="shared" si="5"/>
        <v/>
      </c>
      <c r="B356" s="4" t="str">
        <f>IF($A356="","",VLOOKUP($A356,'[2]Database Admin'!$A$3:$H$1000,2))</f>
        <v/>
      </c>
      <c r="C356" s="4" t="str">
        <f>IF($A356="","",VLOOKUP($A356,'[2]Database Admin'!$A$3:$H$1000,3))</f>
        <v/>
      </c>
      <c r="D356" s="4" t="str">
        <f>IF($A356="","",VLOOKUP($A356,'[2]Database Admin'!$A$3:$H$1000,4))</f>
        <v/>
      </c>
      <c r="E356" s="4" t="str">
        <f>IF($A356="","",VLOOKUP($A356,'[2]Database Admin'!$A$3:$H$1000,5))</f>
        <v/>
      </c>
      <c r="F356" s="17" t="str">
        <f>IF($A356="","",VLOOKUP($A356,'[2]Database Admin'!$A$3:$H$1000,6))</f>
        <v/>
      </c>
      <c r="G356" s="4" t="str">
        <f>IF($A356="","",VLOOKUP($A356,'[2]Database Admin'!$A$3:$H$1000,7))</f>
        <v/>
      </c>
      <c r="H356" s="8" t="str">
        <f>IF($A356="","",VLOOKUP($A356,'[2]Database Admin'!$A$3:$H$1000,8))</f>
        <v/>
      </c>
    </row>
    <row r="357" spans="1:8" x14ac:dyDescent="0.25">
      <c r="A357" s="3" t="str">
        <f t="shared" si="5"/>
        <v/>
      </c>
      <c r="B357" s="4" t="str">
        <f>IF($A357="","",VLOOKUP($A357,'[2]Database Admin'!$A$3:$H$1000,2))</f>
        <v/>
      </c>
      <c r="C357" s="4" t="str">
        <f>IF($A357="","",VLOOKUP($A357,'[2]Database Admin'!$A$3:$H$1000,3))</f>
        <v/>
      </c>
      <c r="D357" s="4" t="str">
        <f>IF($A357="","",VLOOKUP($A357,'[2]Database Admin'!$A$3:$H$1000,4))</f>
        <v/>
      </c>
      <c r="E357" s="4" t="str">
        <f>IF($A357="","",VLOOKUP($A357,'[2]Database Admin'!$A$3:$H$1000,5))</f>
        <v/>
      </c>
      <c r="F357" s="17" t="str">
        <f>IF($A357="","",VLOOKUP($A357,'[2]Database Admin'!$A$3:$H$1000,6))</f>
        <v/>
      </c>
      <c r="G357" s="4" t="str">
        <f>IF($A357="","",VLOOKUP($A357,'[2]Database Admin'!$A$3:$H$1000,7))</f>
        <v/>
      </c>
      <c r="H357" s="8" t="str">
        <f>IF($A357="","",VLOOKUP($A357,'[2]Database Admin'!$A$3:$H$1000,8))</f>
        <v/>
      </c>
    </row>
    <row r="358" spans="1:8" x14ac:dyDescent="0.25">
      <c r="A358" s="3" t="str">
        <f t="shared" si="5"/>
        <v/>
      </c>
      <c r="B358" s="4" t="str">
        <f>IF($A358="","",VLOOKUP($A358,'[2]Database Admin'!$A$3:$H$1000,2))</f>
        <v/>
      </c>
      <c r="C358" s="4" t="str">
        <f>IF($A358="","",VLOOKUP($A358,'[2]Database Admin'!$A$3:$H$1000,3))</f>
        <v/>
      </c>
      <c r="D358" s="4" t="str">
        <f>IF($A358="","",VLOOKUP($A358,'[2]Database Admin'!$A$3:$H$1000,4))</f>
        <v/>
      </c>
      <c r="E358" s="4" t="str">
        <f>IF($A358="","",VLOOKUP($A358,'[2]Database Admin'!$A$3:$H$1000,5))</f>
        <v/>
      </c>
      <c r="F358" s="17" t="str">
        <f>IF($A358="","",VLOOKUP($A358,'[2]Database Admin'!$A$3:$H$1000,6))</f>
        <v/>
      </c>
      <c r="G358" s="4" t="str">
        <f>IF($A358="","",VLOOKUP($A358,'[2]Database Admin'!$A$3:$H$1000,7))</f>
        <v/>
      </c>
      <c r="H358" s="8" t="str">
        <f>IF($A358="","",VLOOKUP($A358,'[2]Database Admin'!$A$3:$H$1000,8))</f>
        <v/>
      </c>
    </row>
    <row r="359" spans="1:8" x14ac:dyDescent="0.25">
      <c r="A359" s="3" t="str">
        <f t="shared" si="5"/>
        <v/>
      </c>
      <c r="B359" s="4" t="str">
        <f>IF($A359="","",VLOOKUP($A359,'[2]Database Admin'!$A$3:$H$1000,2))</f>
        <v/>
      </c>
      <c r="C359" s="4" t="str">
        <f>IF($A359="","",VLOOKUP($A359,'[2]Database Admin'!$A$3:$H$1000,3))</f>
        <v/>
      </c>
      <c r="D359" s="4" t="str">
        <f>IF($A359="","",VLOOKUP($A359,'[2]Database Admin'!$A$3:$H$1000,4))</f>
        <v/>
      </c>
      <c r="E359" s="4" t="str">
        <f>IF($A359="","",VLOOKUP($A359,'[2]Database Admin'!$A$3:$H$1000,5))</f>
        <v/>
      </c>
      <c r="F359" s="17" t="str">
        <f>IF($A359="","",VLOOKUP($A359,'[2]Database Admin'!$A$3:$H$1000,6))</f>
        <v/>
      </c>
      <c r="G359" s="4" t="str">
        <f>IF($A359="","",VLOOKUP($A359,'[2]Database Admin'!$A$3:$H$1000,7))</f>
        <v/>
      </c>
      <c r="H359" s="8" t="str">
        <f>IF($A359="","",VLOOKUP($A359,'[2]Database Admin'!$A$3:$H$1000,8))</f>
        <v/>
      </c>
    </row>
    <row r="360" spans="1:8" x14ac:dyDescent="0.25">
      <c r="A360" s="3" t="str">
        <f t="shared" si="5"/>
        <v/>
      </c>
      <c r="B360" s="4" t="str">
        <f>IF($A360="","",VLOOKUP($A360,'[2]Database Admin'!$A$3:$H$1000,2))</f>
        <v/>
      </c>
      <c r="C360" s="4" t="str">
        <f>IF($A360="","",VLOOKUP($A360,'[2]Database Admin'!$A$3:$H$1000,3))</f>
        <v/>
      </c>
      <c r="D360" s="4" t="str">
        <f>IF($A360="","",VLOOKUP($A360,'[2]Database Admin'!$A$3:$H$1000,4))</f>
        <v/>
      </c>
      <c r="E360" s="4" t="str">
        <f>IF($A360="","",VLOOKUP($A360,'[2]Database Admin'!$A$3:$H$1000,5))</f>
        <v/>
      </c>
      <c r="F360" s="17" t="str">
        <f>IF($A360="","",VLOOKUP($A360,'[2]Database Admin'!$A$3:$H$1000,6))</f>
        <v/>
      </c>
      <c r="G360" s="4" t="str">
        <f>IF($A360="","",VLOOKUP($A360,'[2]Database Admin'!$A$3:$H$1000,7))</f>
        <v/>
      </c>
      <c r="H360" s="8" t="str">
        <f>IF($A360="","",VLOOKUP($A360,'[2]Database Admin'!$A$3:$H$1000,8))</f>
        <v/>
      </c>
    </row>
    <row r="361" spans="1:8" x14ac:dyDescent="0.25">
      <c r="A361" s="3" t="str">
        <f t="shared" si="5"/>
        <v/>
      </c>
      <c r="B361" s="4" t="str">
        <f>IF($A361="","",VLOOKUP($A361,'[2]Database Admin'!$A$3:$H$1000,2))</f>
        <v/>
      </c>
      <c r="C361" s="4" t="str">
        <f>IF($A361="","",VLOOKUP($A361,'[2]Database Admin'!$A$3:$H$1000,3))</f>
        <v/>
      </c>
      <c r="D361" s="4" t="str">
        <f>IF($A361="","",VLOOKUP($A361,'[2]Database Admin'!$A$3:$H$1000,4))</f>
        <v/>
      </c>
      <c r="E361" s="4" t="str">
        <f>IF($A361="","",VLOOKUP($A361,'[2]Database Admin'!$A$3:$H$1000,5))</f>
        <v/>
      </c>
      <c r="F361" s="17" t="str">
        <f>IF($A361="","",VLOOKUP($A361,'[2]Database Admin'!$A$3:$H$1000,6))</f>
        <v/>
      </c>
      <c r="G361" s="4" t="str">
        <f>IF($A361="","",VLOOKUP($A361,'[2]Database Admin'!$A$3:$H$1000,7))</f>
        <v/>
      </c>
      <c r="H361" s="8" t="str">
        <f>IF($A361="","",VLOOKUP($A361,'[2]Database Admin'!$A$3:$H$1000,8))</f>
        <v/>
      </c>
    </row>
    <row r="362" spans="1:8" x14ac:dyDescent="0.25">
      <c r="A362" s="3" t="str">
        <f t="shared" si="5"/>
        <v/>
      </c>
      <c r="B362" s="4" t="str">
        <f>IF($A362="","",VLOOKUP($A362,'[2]Database Admin'!$A$3:$H$1000,2))</f>
        <v/>
      </c>
      <c r="C362" s="4" t="str">
        <f>IF($A362="","",VLOOKUP($A362,'[2]Database Admin'!$A$3:$H$1000,3))</f>
        <v/>
      </c>
      <c r="D362" s="4" t="str">
        <f>IF($A362="","",VLOOKUP($A362,'[2]Database Admin'!$A$3:$H$1000,4))</f>
        <v/>
      </c>
      <c r="E362" s="4" t="str">
        <f>IF($A362="","",VLOOKUP($A362,'[2]Database Admin'!$A$3:$H$1000,5))</f>
        <v/>
      </c>
      <c r="F362" s="17" t="str">
        <f>IF($A362="","",VLOOKUP($A362,'[2]Database Admin'!$A$3:$H$1000,6))</f>
        <v/>
      </c>
      <c r="G362" s="4" t="str">
        <f>IF($A362="","",VLOOKUP($A362,'[2]Database Admin'!$A$3:$H$1000,7))</f>
        <v/>
      </c>
      <c r="H362" s="8" t="str">
        <f>IF($A362="","",VLOOKUP($A362,'[2]Database Admin'!$A$3:$H$1000,8))</f>
        <v/>
      </c>
    </row>
    <row r="363" spans="1:8" x14ac:dyDescent="0.25">
      <c r="A363" s="3" t="str">
        <f t="shared" si="5"/>
        <v/>
      </c>
      <c r="B363" s="4" t="str">
        <f>IF($A363="","",VLOOKUP($A363,'[2]Database Admin'!$A$3:$H$1000,2))</f>
        <v/>
      </c>
      <c r="C363" s="4" t="str">
        <f>IF($A363="","",VLOOKUP($A363,'[2]Database Admin'!$A$3:$H$1000,3))</f>
        <v/>
      </c>
      <c r="D363" s="4" t="str">
        <f>IF($A363="","",VLOOKUP($A363,'[2]Database Admin'!$A$3:$H$1000,4))</f>
        <v/>
      </c>
      <c r="E363" s="4" t="str">
        <f>IF($A363="","",VLOOKUP($A363,'[2]Database Admin'!$A$3:$H$1000,5))</f>
        <v/>
      </c>
      <c r="F363" s="17" t="str">
        <f>IF($A363="","",VLOOKUP($A363,'[2]Database Admin'!$A$3:$H$1000,6))</f>
        <v/>
      </c>
      <c r="G363" s="4" t="str">
        <f>IF($A363="","",VLOOKUP($A363,'[2]Database Admin'!$A$3:$H$1000,7))</f>
        <v/>
      </c>
      <c r="H363" s="8" t="str">
        <f>IF($A363="","",VLOOKUP($A363,'[2]Database Admin'!$A$3:$H$1000,8))</f>
        <v/>
      </c>
    </row>
    <row r="364" spans="1:8" x14ac:dyDescent="0.25">
      <c r="A364" s="3" t="str">
        <f t="shared" si="5"/>
        <v/>
      </c>
      <c r="B364" s="4" t="str">
        <f>IF($A364="","",VLOOKUP($A364,'[2]Database Admin'!$A$3:$H$1000,2))</f>
        <v/>
      </c>
      <c r="C364" s="4" t="str">
        <f>IF($A364="","",VLOOKUP($A364,'[2]Database Admin'!$A$3:$H$1000,3))</f>
        <v/>
      </c>
      <c r="D364" s="4" t="str">
        <f>IF($A364="","",VLOOKUP($A364,'[2]Database Admin'!$A$3:$H$1000,4))</f>
        <v/>
      </c>
      <c r="E364" s="4" t="str">
        <f>IF($A364="","",VLOOKUP($A364,'[2]Database Admin'!$A$3:$H$1000,5))</f>
        <v/>
      </c>
      <c r="F364" s="17" t="str">
        <f>IF($A364="","",VLOOKUP($A364,'[2]Database Admin'!$A$3:$H$1000,6))</f>
        <v/>
      </c>
      <c r="G364" s="4" t="str">
        <f>IF($A364="","",VLOOKUP($A364,'[2]Database Admin'!$A$3:$H$1000,7))</f>
        <v/>
      </c>
      <c r="H364" s="8" t="str">
        <f>IF($A364="","",VLOOKUP($A364,'[2]Database Admin'!$A$3:$H$1000,8))</f>
        <v/>
      </c>
    </row>
    <row r="365" spans="1:8" x14ac:dyDescent="0.25">
      <c r="A365" s="3" t="str">
        <f t="shared" si="5"/>
        <v/>
      </c>
      <c r="B365" s="4" t="str">
        <f>IF($A365="","",VLOOKUP($A365,'[2]Database Admin'!$A$3:$H$1000,2))</f>
        <v/>
      </c>
      <c r="C365" s="4" t="str">
        <f>IF($A365="","",VLOOKUP($A365,'[2]Database Admin'!$A$3:$H$1000,3))</f>
        <v/>
      </c>
      <c r="D365" s="4" t="str">
        <f>IF($A365="","",VLOOKUP($A365,'[2]Database Admin'!$A$3:$H$1000,4))</f>
        <v/>
      </c>
      <c r="E365" s="4" t="str">
        <f>IF($A365="","",VLOOKUP($A365,'[2]Database Admin'!$A$3:$H$1000,5))</f>
        <v/>
      </c>
      <c r="F365" s="17" t="str">
        <f>IF($A365="","",VLOOKUP($A365,'[2]Database Admin'!$A$3:$H$1000,6))</f>
        <v/>
      </c>
      <c r="G365" s="4" t="str">
        <f>IF($A365="","",VLOOKUP($A365,'[2]Database Admin'!$A$3:$H$1000,7))</f>
        <v/>
      </c>
      <c r="H365" s="8" t="str">
        <f>IF($A365="","",VLOOKUP($A365,'[2]Database Admin'!$A$3:$H$1000,8))</f>
        <v/>
      </c>
    </row>
    <row r="366" spans="1:8" x14ac:dyDescent="0.25">
      <c r="A366" s="3" t="str">
        <f t="shared" si="5"/>
        <v/>
      </c>
      <c r="B366" s="4" t="str">
        <f>IF($A366="","",VLOOKUP($A366,'[2]Database Admin'!$A$3:$H$1000,2))</f>
        <v/>
      </c>
      <c r="C366" s="4" t="str">
        <f>IF($A366="","",VLOOKUP($A366,'[2]Database Admin'!$A$3:$H$1000,3))</f>
        <v/>
      </c>
      <c r="D366" s="4" t="str">
        <f>IF($A366="","",VLOOKUP($A366,'[2]Database Admin'!$A$3:$H$1000,4))</f>
        <v/>
      </c>
      <c r="E366" s="4" t="str">
        <f>IF($A366="","",VLOOKUP($A366,'[2]Database Admin'!$A$3:$H$1000,5))</f>
        <v/>
      </c>
      <c r="F366" s="17" t="str">
        <f>IF($A366="","",VLOOKUP($A366,'[2]Database Admin'!$A$3:$H$1000,6))</f>
        <v/>
      </c>
      <c r="G366" s="4" t="str">
        <f>IF($A366="","",VLOOKUP($A366,'[2]Database Admin'!$A$3:$H$1000,7))</f>
        <v/>
      </c>
      <c r="H366" s="8" t="str">
        <f>IF($A366="","",VLOOKUP($A366,'[2]Database Admin'!$A$3:$H$1000,8))</f>
        <v/>
      </c>
    </row>
    <row r="367" spans="1:8" x14ac:dyDescent="0.25">
      <c r="A367" s="3" t="str">
        <f t="shared" si="5"/>
        <v/>
      </c>
      <c r="B367" s="4" t="str">
        <f>IF($A367="","",VLOOKUP($A367,'[2]Database Admin'!$A$3:$H$1000,2))</f>
        <v/>
      </c>
      <c r="C367" s="4" t="str">
        <f>IF($A367="","",VLOOKUP($A367,'[2]Database Admin'!$A$3:$H$1000,3))</f>
        <v/>
      </c>
      <c r="D367" s="4" t="str">
        <f>IF($A367="","",VLOOKUP($A367,'[2]Database Admin'!$A$3:$H$1000,4))</f>
        <v/>
      </c>
      <c r="E367" s="4" t="str">
        <f>IF($A367="","",VLOOKUP($A367,'[2]Database Admin'!$A$3:$H$1000,5))</f>
        <v/>
      </c>
      <c r="F367" s="17" t="str">
        <f>IF($A367="","",VLOOKUP($A367,'[2]Database Admin'!$A$3:$H$1000,6))</f>
        <v/>
      </c>
      <c r="G367" s="4" t="str">
        <f>IF($A367="","",VLOOKUP($A367,'[2]Database Admin'!$A$3:$H$1000,7))</f>
        <v/>
      </c>
      <c r="H367" s="8" t="str">
        <f>IF($A367="","",VLOOKUP($A367,'[2]Database Admin'!$A$3:$H$1000,8))</f>
        <v/>
      </c>
    </row>
    <row r="368" spans="1:8" x14ac:dyDescent="0.25">
      <c r="A368" s="3" t="str">
        <f t="shared" si="5"/>
        <v/>
      </c>
      <c r="B368" s="4" t="str">
        <f>IF($A368="","",VLOOKUP($A368,'[2]Database Admin'!$A$3:$H$1000,2))</f>
        <v/>
      </c>
      <c r="C368" s="4" t="str">
        <f>IF($A368="","",VLOOKUP($A368,'[2]Database Admin'!$A$3:$H$1000,3))</f>
        <v/>
      </c>
      <c r="D368" s="4" t="str">
        <f>IF($A368="","",VLOOKUP($A368,'[2]Database Admin'!$A$3:$H$1000,4))</f>
        <v/>
      </c>
      <c r="E368" s="4" t="str">
        <f>IF($A368="","",VLOOKUP($A368,'[2]Database Admin'!$A$3:$H$1000,5))</f>
        <v/>
      </c>
      <c r="F368" s="17" t="str">
        <f>IF($A368="","",VLOOKUP($A368,'[2]Database Admin'!$A$3:$H$1000,6))</f>
        <v/>
      </c>
      <c r="G368" s="4" t="str">
        <f>IF($A368="","",VLOOKUP($A368,'[2]Database Admin'!$A$3:$H$1000,7))</f>
        <v/>
      </c>
      <c r="H368" s="8" t="str">
        <f>IF($A368="","",VLOOKUP($A368,'[2]Database Admin'!$A$3:$H$1000,8))</f>
        <v/>
      </c>
    </row>
    <row r="369" spans="1:8" x14ac:dyDescent="0.25">
      <c r="A369" s="3" t="str">
        <f t="shared" si="5"/>
        <v/>
      </c>
      <c r="B369" s="4" t="str">
        <f>IF($A369="","",VLOOKUP($A369,'[2]Database Admin'!$A$3:$H$1000,2))</f>
        <v/>
      </c>
      <c r="C369" s="4" t="str">
        <f>IF($A369="","",VLOOKUP($A369,'[2]Database Admin'!$A$3:$H$1000,3))</f>
        <v/>
      </c>
      <c r="D369" s="4" t="str">
        <f>IF($A369="","",VLOOKUP($A369,'[2]Database Admin'!$A$3:$H$1000,4))</f>
        <v/>
      </c>
      <c r="E369" s="4" t="str">
        <f>IF($A369="","",VLOOKUP($A369,'[2]Database Admin'!$A$3:$H$1000,5))</f>
        <v/>
      </c>
      <c r="F369" s="17" t="str">
        <f>IF($A369="","",VLOOKUP($A369,'[2]Database Admin'!$A$3:$H$1000,6))</f>
        <v/>
      </c>
      <c r="G369" s="4" t="str">
        <f>IF($A369="","",VLOOKUP($A369,'[2]Database Admin'!$A$3:$H$1000,7))</f>
        <v/>
      </c>
      <c r="H369" s="8" t="str">
        <f>IF($A369="","",VLOOKUP($A369,'[2]Database Admin'!$A$3:$H$1000,8))</f>
        <v/>
      </c>
    </row>
    <row r="370" spans="1:8" x14ac:dyDescent="0.25">
      <c r="A370" s="3" t="str">
        <f t="shared" si="5"/>
        <v/>
      </c>
      <c r="B370" s="4" t="str">
        <f>IF($A370="","",VLOOKUP($A370,'[2]Database Admin'!$A$3:$H$1000,2))</f>
        <v/>
      </c>
      <c r="C370" s="4" t="str">
        <f>IF($A370="","",VLOOKUP($A370,'[2]Database Admin'!$A$3:$H$1000,3))</f>
        <v/>
      </c>
      <c r="D370" s="4" t="str">
        <f>IF($A370="","",VLOOKUP($A370,'[2]Database Admin'!$A$3:$H$1000,4))</f>
        <v/>
      </c>
      <c r="E370" s="4" t="str">
        <f>IF($A370="","",VLOOKUP($A370,'[2]Database Admin'!$A$3:$H$1000,5))</f>
        <v/>
      </c>
      <c r="F370" s="17" t="str">
        <f>IF($A370="","",VLOOKUP($A370,'[2]Database Admin'!$A$3:$H$1000,6))</f>
        <v/>
      </c>
      <c r="G370" s="4" t="str">
        <f>IF($A370="","",VLOOKUP($A370,'[2]Database Admin'!$A$3:$H$1000,7))</f>
        <v/>
      </c>
      <c r="H370" s="8" t="str">
        <f>IF($A370="","",VLOOKUP($A370,'[2]Database Admin'!$A$3:$H$1000,8))</f>
        <v/>
      </c>
    </row>
    <row r="371" spans="1:8" x14ac:dyDescent="0.25">
      <c r="A371" s="3" t="str">
        <f t="shared" si="5"/>
        <v/>
      </c>
      <c r="B371" s="4" t="str">
        <f>IF($A371="","",VLOOKUP($A371,'[2]Database Admin'!$A$3:$H$1000,2))</f>
        <v/>
      </c>
      <c r="C371" s="4" t="str">
        <f>IF($A371="","",VLOOKUP($A371,'[2]Database Admin'!$A$3:$H$1000,3))</f>
        <v/>
      </c>
      <c r="D371" s="4" t="str">
        <f>IF($A371="","",VLOOKUP($A371,'[2]Database Admin'!$A$3:$H$1000,4))</f>
        <v/>
      </c>
      <c r="E371" s="4" t="str">
        <f>IF($A371="","",VLOOKUP($A371,'[2]Database Admin'!$A$3:$H$1000,5))</f>
        <v/>
      </c>
      <c r="F371" s="17" t="str">
        <f>IF($A371="","",VLOOKUP($A371,'[2]Database Admin'!$A$3:$H$1000,6))</f>
        <v/>
      </c>
      <c r="G371" s="4" t="str">
        <f>IF($A371="","",VLOOKUP($A371,'[2]Database Admin'!$A$3:$H$1000,7))</f>
        <v/>
      </c>
      <c r="H371" s="8" t="str">
        <f>IF($A371="","",VLOOKUP($A371,'[2]Database Admin'!$A$3:$H$1000,8))</f>
        <v/>
      </c>
    </row>
    <row r="372" spans="1:8" x14ac:dyDescent="0.25">
      <c r="A372" s="3" t="str">
        <f t="shared" si="5"/>
        <v/>
      </c>
      <c r="B372" s="4" t="str">
        <f>IF($A372="","",VLOOKUP($A372,'[2]Database Admin'!$A$3:$H$1000,2))</f>
        <v/>
      </c>
      <c r="C372" s="4" t="str">
        <f>IF($A372="","",VLOOKUP($A372,'[2]Database Admin'!$A$3:$H$1000,3))</f>
        <v/>
      </c>
      <c r="D372" s="4" t="str">
        <f>IF($A372="","",VLOOKUP($A372,'[2]Database Admin'!$A$3:$H$1000,4))</f>
        <v/>
      </c>
      <c r="E372" s="4" t="str">
        <f>IF($A372="","",VLOOKUP($A372,'[2]Database Admin'!$A$3:$H$1000,5))</f>
        <v/>
      </c>
      <c r="F372" s="17" t="str">
        <f>IF($A372="","",VLOOKUP($A372,'[2]Database Admin'!$A$3:$H$1000,6))</f>
        <v/>
      </c>
      <c r="G372" s="4" t="str">
        <f>IF($A372="","",VLOOKUP($A372,'[2]Database Admin'!$A$3:$H$1000,7))</f>
        <v/>
      </c>
      <c r="H372" s="8" t="str">
        <f>IF($A372="","",VLOOKUP($A372,'[2]Database Admin'!$A$3:$H$1000,8))</f>
        <v/>
      </c>
    </row>
    <row r="373" spans="1:8" x14ac:dyDescent="0.25">
      <c r="A373" s="3" t="str">
        <f t="shared" si="5"/>
        <v/>
      </c>
      <c r="B373" s="4" t="str">
        <f>IF($A373="","",VLOOKUP($A373,'[2]Database Admin'!$A$3:$H$1000,2))</f>
        <v/>
      </c>
      <c r="C373" s="4" t="str">
        <f>IF($A373="","",VLOOKUP($A373,'[2]Database Admin'!$A$3:$H$1000,3))</f>
        <v/>
      </c>
      <c r="D373" s="4" t="str">
        <f>IF($A373="","",VLOOKUP($A373,'[2]Database Admin'!$A$3:$H$1000,4))</f>
        <v/>
      </c>
      <c r="E373" s="4" t="str">
        <f>IF($A373="","",VLOOKUP($A373,'[2]Database Admin'!$A$3:$H$1000,5))</f>
        <v/>
      </c>
      <c r="F373" s="17" t="str">
        <f>IF($A373="","",VLOOKUP($A373,'[2]Database Admin'!$A$3:$H$1000,6))</f>
        <v/>
      </c>
      <c r="G373" s="4" t="str">
        <f>IF($A373="","",VLOOKUP($A373,'[2]Database Admin'!$A$3:$H$1000,7))</f>
        <v/>
      </c>
      <c r="H373" s="8" t="str">
        <f>IF($A373="","",VLOOKUP($A373,'[2]Database Admin'!$A$3:$H$1000,8))</f>
        <v/>
      </c>
    </row>
    <row r="374" spans="1:8" x14ac:dyDescent="0.25">
      <c r="A374" s="3" t="str">
        <f t="shared" si="5"/>
        <v/>
      </c>
      <c r="B374" s="4" t="str">
        <f>IF($A374="","",VLOOKUP($A374,'[2]Database Admin'!$A$3:$H$1000,2))</f>
        <v/>
      </c>
      <c r="C374" s="4" t="str">
        <f>IF($A374="","",VLOOKUP($A374,'[2]Database Admin'!$A$3:$H$1000,3))</f>
        <v/>
      </c>
      <c r="D374" s="4" t="str">
        <f>IF($A374="","",VLOOKUP($A374,'[2]Database Admin'!$A$3:$H$1000,4))</f>
        <v/>
      </c>
      <c r="E374" s="4" t="str">
        <f>IF($A374="","",VLOOKUP($A374,'[2]Database Admin'!$A$3:$H$1000,5))</f>
        <v/>
      </c>
      <c r="F374" s="17" t="str">
        <f>IF($A374="","",VLOOKUP($A374,'[2]Database Admin'!$A$3:$H$1000,6))</f>
        <v/>
      </c>
      <c r="G374" s="4" t="str">
        <f>IF($A374="","",VLOOKUP($A374,'[2]Database Admin'!$A$3:$H$1000,7))</f>
        <v/>
      </c>
      <c r="H374" s="8" t="str">
        <f>IF($A374="","",VLOOKUP($A374,'[2]Database Admin'!$A$3:$H$1000,8))</f>
        <v/>
      </c>
    </row>
    <row r="375" spans="1:8" x14ac:dyDescent="0.25">
      <c r="A375" s="3" t="str">
        <f t="shared" si="5"/>
        <v/>
      </c>
      <c r="B375" s="4" t="str">
        <f>IF($A375="","",VLOOKUP($A375,'[2]Database Admin'!$A$3:$H$1000,2))</f>
        <v/>
      </c>
      <c r="C375" s="4" t="str">
        <f>IF($A375="","",VLOOKUP($A375,'[2]Database Admin'!$A$3:$H$1000,3))</f>
        <v/>
      </c>
      <c r="D375" s="4" t="str">
        <f>IF($A375="","",VLOOKUP($A375,'[2]Database Admin'!$A$3:$H$1000,4))</f>
        <v/>
      </c>
      <c r="E375" s="4" t="str">
        <f>IF($A375="","",VLOOKUP($A375,'[2]Database Admin'!$A$3:$H$1000,5))</f>
        <v/>
      </c>
      <c r="F375" s="17" t="str">
        <f>IF($A375="","",VLOOKUP($A375,'[2]Database Admin'!$A$3:$H$1000,6))</f>
        <v/>
      </c>
      <c r="G375" s="4" t="str">
        <f>IF($A375="","",VLOOKUP($A375,'[2]Database Admin'!$A$3:$H$1000,7))</f>
        <v/>
      </c>
      <c r="H375" s="8" t="str">
        <f>IF($A375="","",VLOOKUP($A375,'[2]Database Admin'!$A$3:$H$1000,8))</f>
        <v/>
      </c>
    </row>
    <row r="376" spans="1:8" x14ac:dyDescent="0.25">
      <c r="A376" s="3" t="str">
        <f t="shared" si="5"/>
        <v/>
      </c>
      <c r="B376" s="4" t="str">
        <f>IF($A376="","",VLOOKUP($A376,'[2]Database Admin'!$A$3:$H$1000,2))</f>
        <v/>
      </c>
      <c r="C376" s="4" t="str">
        <f>IF($A376="","",VLOOKUP($A376,'[2]Database Admin'!$A$3:$H$1000,3))</f>
        <v/>
      </c>
      <c r="D376" s="4" t="str">
        <f>IF($A376="","",VLOOKUP($A376,'[2]Database Admin'!$A$3:$H$1000,4))</f>
        <v/>
      </c>
      <c r="E376" s="4" t="str">
        <f>IF($A376="","",VLOOKUP($A376,'[2]Database Admin'!$A$3:$H$1000,5))</f>
        <v/>
      </c>
      <c r="F376" s="17" t="str">
        <f>IF($A376="","",VLOOKUP($A376,'[2]Database Admin'!$A$3:$H$1000,6))</f>
        <v/>
      </c>
      <c r="G376" s="4" t="str">
        <f>IF($A376="","",VLOOKUP($A376,'[2]Database Admin'!$A$3:$H$1000,7))</f>
        <v/>
      </c>
      <c r="H376" s="8" t="str">
        <f>IF($A376="","",VLOOKUP($A376,'[2]Database Admin'!$A$3:$H$1000,8))</f>
        <v/>
      </c>
    </row>
    <row r="377" spans="1:8" x14ac:dyDescent="0.25">
      <c r="A377" s="3" t="str">
        <f t="shared" si="5"/>
        <v/>
      </c>
      <c r="B377" s="4" t="str">
        <f>IF($A377="","",VLOOKUP($A377,'[2]Database Admin'!$A$3:$H$1000,2))</f>
        <v/>
      </c>
      <c r="C377" s="4" t="str">
        <f>IF($A377="","",VLOOKUP($A377,'[2]Database Admin'!$A$3:$H$1000,3))</f>
        <v/>
      </c>
      <c r="D377" s="4" t="str">
        <f>IF($A377="","",VLOOKUP($A377,'[2]Database Admin'!$A$3:$H$1000,4))</f>
        <v/>
      </c>
      <c r="E377" s="4" t="str">
        <f>IF($A377="","",VLOOKUP($A377,'[2]Database Admin'!$A$3:$H$1000,5))</f>
        <v/>
      </c>
      <c r="F377" s="17" t="str">
        <f>IF($A377="","",VLOOKUP($A377,'[2]Database Admin'!$A$3:$H$1000,6))</f>
        <v/>
      </c>
      <c r="G377" s="4" t="str">
        <f>IF($A377="","",VLOOKUP($A377,'[2]Database Admin'!$A$3:$H$1000,7))</f>
        <v/>
      </c>
      <c r="H377" s="8" t="str">
        <f>IF($A377="","",VLOOKUP($A377,'[2]Database Admin'!$A$3:$H$1000,8))</f>
        <v/>
      </c>
    </row>
    <row r="378" spans="1:8" x14ac:dyDescent="0.25">
      <c r="A378" s="3" t="str">
        <f t="shared" si="5"/>
        <v/>
      </c>
      <c r="B378" s="4" t="str">
        <f>IF($A378="","",VLOOKUP($A378,'[2]Database Admin'!$A$3:$H$1000,2))</f>
        <v/>
      </c>
      <c r="C378" s="4" t="str">
        <f>IF($A378="","",VLOOKUP($A378,'[2]Database Admin'!$A$3:$H$1000,3))</f>
        <v/>
      </c>
      <c r="D378" s="4" t="str">
        <f>IF($A378="","",VLOOKUP($A378,'[2]Database Admin'!$A$3:$H$1000,4))</f>
        <v/>
      </c>
      <c r="E378" s="4" t="str">
        <f>IF($A378="","",VLOOKUP($A378,'[2]Database Admin'!$A$3:$H$1000,5))</f>
        <v/>
      </c>
      <c r="F378" s="17" t="str">
        <f>IF($A378="","",VLOOKUP($A378,'[2]Database Admin'!$A$3:$H$1000,6))</f>
        <v/>
      </c>
      <c r="G378" s="4" t="str">
        <f>IF($A378="","",VLOOKUP($A378,'[2]Database Admin'!$A$3:$H$1000,7))</f>
        <v/>
      </c>
      <c r="H378" s="8" t="str">
        <f>IF($A378="","",VLOOKUP($A378,'[2]Database Admin'!$A$3:$H$1000,8))</f>
        <v/>
      </c>
    </row>
    <row r="379" spans="1:8" x14ac:dyDescent="0.25">
      <c r="A379" s="3" t="str">
        <f t="shared" si="5"/>
        <v/>
      </c>
      <c r="B379" s="4" t="str">
        <f>IF($A379="","",VLOOKUP($A379,'[2]Database Admin'!$A$3:$H$1000,2))</f>
        <v/>
      </c>
      <c r="C379" s="4" t="str">
        <f>IF($A379="","",VLOOKUP($A379,'[2]Database Admin'!$A$3:$H$1000,3))</f>
        <v/>
      </c>
      <c r="D379" s="4" t="str">
        <f>IF($A379="","",VLOOKUP($A379,'[2]Database Admin'!$A$3:$H$1000,4))</f>
        <v/>
      </c>
      <c r="E379" s="4" t="str">
        <f>IF($A379="","",VLOOKUP($A379,'[2]Database Admin'!$A$3:$H$1000,5))</f>
        <v/>
      </c>
      <c r="F379" s="17" t="str">
        <f>IF($A379="","",VLOOKUP($A379,'[2]Database Admin'!$A$3:$H$1000,6))</f>
        <v/>
      </c>
      <c r="G379" s="4" t="str">
        <f>IF($A379="","",VLOOKUP($A379,'[2]Database Admin'!$A$3:$H$1000,7))</f>
        <v/>
      </c>
      <c r="H379" s="8" t="str">
        <f>IF($A379="","",VLOOKUP($A379,'[2]Database Admin'!$A$3:$H$1000,8))</f>
        <v/>
      </c>
    </row>
    <row r="380" spans="1:8" x14ac:dyDescent="0.25">
      <c r="A380" s="3" t="str">
        <f t="shared" si="5"/>
        <v/>
      </c>
      <c r="B380" s="4" t="str">
        <f>IF($A380="","",VLOOKUP($A380,'[2]Database Admin'!$A$3:$H$1000,2))</f>
        <v/>
      </c>
      <c r="C380" s="4" t="str">
        <f>IF($A380="","",VLOOKUP($A380,'[2]Database Admin'!$A$3:$H$1000,3))</f>
        <v/>
      </c>
      <c r="D380" s="4" t="str">
        <f>IF($A380="","",VLOOKUP($A380,'[2]Database Admin'!$A$3:$H$1000,4))</f>
        <v/>
      </c>
      <c r="E380" s="4" t="str">
        <f>IF($A380="","",VLOOKUP($A380,'[2]Database Admin'!$A$3:$H$1000,5))</f>
        <v/>
      </c>
      <c r="F380" s="17" t="str">
        <f>IF($A380="","",VLOOKUP($A380,'[2]Database Admin'!$A$3:$H$1000,6))</f>
        <v/>
      </c>
      <c r="G380" s="4" t="str">
        <f>IF($A380="","",VLOOKUP($A380,'[2]Database Admin'!$A$3:$H$1000,7))</f>
        <v/>
      </c>
      <c r="H380" s="8" t="str">
        <f>IF($A380="","",VLOOKUP($A380,'[2]Database Admin'!$A$3:$H$1000,8))</f>
        <v/>
      </c>
    </row>
    <row r="381" spans="1:8" x14ac:dyDescent="0.25">
      <c r="A381" s="3" t="str">
        <f t="shared" si="5"/>
        <v/>
      </c>
      <c r="B381" s="4" t="str">
        <f>IF($A381="","",VLOOKUP($A381,'[2]Database Admin'!$A$3:$H$1000,2))</f>
        <v/>
      </c>
      <c r="C381" s="4" t="str">
        <f>IF($A381="","",VLOOKUP($A381,'[2]Database Admin'!$A$3:$H$1000,3))</f>
        <v/>
      </c>
      <c r="D381" s="4" t="str">
        <f>IF($A381="","",VLOOKUP($A381,'[2]Database Admin'!$A$3:$H$1000,4))</f>
        <v/>
      </c>
      <c r="E381" s="4" t="str">
        <f>IF($A381="","",VLOOKUP($A381,'[2]Database Admin'!$A$3:$H$1000,5))</f>
        <v/>
      </c>
      <c r="F381" s="17" t="str">
        <f>IF($A381="","",VLOOKUP($A381,'[2]Database Admin'!$A$3:$H$1000,6))</f>
        <v/>
      </c>
      <c r="G381" s="4" t="str">
        <f>IF($A381="","",VLOOKUP($A381,'[2]Database Admin'!$A$3:$H$1000,7))</f>
        <v/>
      </c>
      <c r="H381" s="8" t="str">
        <f>IF($A381="","",VLOOKUP($A381,'[2]Database Admin'!$A$3:$H$1000,8))</f>
        <v/>
      </c>
    </row>
    <row r="382" spans="1:8" x14ac:dyDescent="0.25">
      <c r="A382" s="3" t="str">
        <f t="shared" si="5"/>
        <v/>
      </c>
      <c r="B382" s="4" t="str">
        <f>IF($A382="","",VLOOKUP($A382,'[2]Database Admin'!$A$3:$H$1000,2))</f>
        <v/>
      </c>
      <c r="C382" s="4" t="str">
        <f>IF($A382="","",VLOOKUP($A382,'[2]Database Admin'!$A$3:$H$1000,3))</f>
        <v/>
      </c>
      <c r="D382" s="4" t="str">
        <f>IF($A382="","",VLOOKUP($A382,'[2]Database Admin'!$A$3:$H$1000,4))</f>
        <v/>
      </c>
      <c r="E382" s="4" t="str">
        <f>IF($A382="","",VLOOKUP($A382,'[2]Database Admin'!$A$3:$H$1000,5))</f>
        <v/>
      </c>
      <c r="F382" s="17" t="str">
        <f>IF($A382="","",VLOOKUP($A382,'[2]Database Admin'!$A$3:$H$1000,6))</f>
        <v/>
      </c>
      <c r="G382" s="4" t="str">
        <f>IF($A382="","",VLOOKUP($A382,'[2]Database Admin'!$A$3:$H$1000,7))</f>
        <v/>
      </c>
      <c r="H382" s="8" t="str">
        <f>IF($A382="","",VLOOKUP($A382,'[2]Database Admin'!$A$3:$H$1000,8))</f>
        <v/>
      </c>
    </row>
    <row r="383" spans="1:8" x14ac:dyDescent="0.25">
      <c r="A383" s="3" t="str">
        <f t="shared" si="5"/>
        <v/>
      </c>
      <c r="B383" s="4" t="str">
        <f>IF($A383="","",VLOOKUP($A383,'[2]Database Admin'!$A$3:$H$1000,2))</f>
        <v/>
      </c>
      <c r="C383" s="4" t="str">
        <f>IF($A383="","",VLOOKUP($A383,'[2]Database Admin'!$A$3:$H$1000,3))</f>
        <v/>
      </c>
      <c r="D383" s="4" t="str">
        <f>IF($A383="","",VLOOKUP($A383,'[2]Database Admin'!$A$3:$H$1000,4))</f>
        <v/>
      </c>
      <c r="E383" s="4" t="str">
        <f>IF($A383="","",VLOOKUP($A383,'[2]Database Admin'!$A$3:$H$1000,5))</f>
        <v/>
      </c>
      <c r="F383" s="17" t="str">
        <f>IF($A383="","",VLOOKUP($A383,'[2]Database Admin'!$A$3:$H$1000,6))</f>
        <v/>
      </c>
      <c r="G383" s="4" t="str">
        <f>IF($A383="","",VLOOKUP($A383,'[2]Database Admin'!$A$3:$H$1000,7))</f>
        <v/>
      </c>
      <c r="H383" s="8" t="str">
        <f>IF($A383="","",VLOOKUP($A383,'[2]Database Admin'!$A$3:$H$1000,8))</f>
        <v/>
      </c>
    </row>
    <row r="384" spans="1:8" x14ac:dyDescent="0.25">
      <c r="A384" s="3" t="str">
        <f t="shared" si="5"/>
        <v/>
      </c>
      <c r="B384" s="4" t="str">
        <f>IF($A384="","",VLOOKUP($A384,'[2]Database Admin'!$A$3:$H$1000,2))</f>
        <v/>
      </c>
      <c r="C384" s="4" t="str">
        <f>IF($A384="","",VLOOKUP($A384,'[2]Database Admin'!$A$3:$H$1000,3))</f>
        <v/>
      </c>
      <c r="D384" s="4" t="str">
        <f>IF($A384="","",VLOOKUP($A384,'[2]Database Admin'!$A$3:$H$1000,4))</f>
        <v/>
      </c>
      <c r="E384" s="4" t="str">
        <f>IF($A384="","",VLOOKUP($A384,'[2]Database Admin'!$A$3:$H$1000,5))</f>
        <v/>
      </c>
      <c r="F384" s="17" t="str">
        <f>IF($A384="","",VLOOKUP($A384,'[2]Database Admin'!$A$3:$H$1000,6))</f>
        <v/>
      </c>
      <c r="G384" s="4" t="str">
        <f>IF($A384="","",VLOOKUP($A384,'[2]Database Admin'!$A$3:$H$1000,7))</f>
        <v/>
      </c>
      <c r="H384" s="8" t="str">
        <f>IF($A384="","",VLOOKUP($A384,'[2]Database Admin'!$A$3:$H$1000,8))</f>
        <v/>
      </c>
    </row>
    <row r="385" spans="1:8" x14ac:dyDescent="0.25">
      <c r="A385" s="3" t="str">
        <f t="shared" si="5"/>
        <v/>
      </c>
      <c r="B385" s="4" t="str">
        <f>IF($A385="","",VLOOKUP($A385,'[2]Database Admin'!$A$3:$H$1000,2))</f>
        <v/>
      </c>
      <c r="C385" s="4" t="str">
        <f>IF($A385="","",VLOOKUP($A385,'[2]Database Admin'!$A$3:$H$1000,3))</f>
        <v/>
      </c>
      <c r="D385" s="4" t="str">
        <f>IF($A385="","",VLOOKUP($A385,'[2]Database Admin'!$A$3:$H$1000,4))</f>
        <v/>
      </c>
      <c r="E385" s="4" t="str">
        <f>IF($A385="","",VLOOKUP($A385,'[2]Database Admin'!$A$3:$H$1000,5))</f>
        <v/>
      </c>
      <c r="F385" s="17" t="str">
        <f>IF($A385="","",VLOOKUP($A385,'[2]Database Admin'!$A$3:$H$1000,6))</f>
        <v/>
      </c>
      <c r="G385" s="4" t="str">
        <f>IF($A385="","",VLOOKUP($A385,'[2]Database Admin'!$A$3:$H$1000,7))</f>
        <v/>
      </c>
      <c r="H385" s="8" t="str">
        <f>IF($A385="","",VLOOKUP($A385,'[2]Database Admin'!$A$3:$H$1000,8))</f>
        <v/>
      </c>
    </row>
    <row r="386" spans="1:8" x14ac:dyDescent="0.25">
      <c r="A386" s="3" t="str">
        <f t="shared" si="5"/>
        <v/>
      </c>
      <c r="B386" s="4" t="str">
        <f>IF($A386="","",VLOOKUP($A386,'[2]Database Admin'!$A$3:$H$1000,2))</f>
        <v/>
      </c>
      <c r="C386" s="4" t="str">
        <f>IF($A386="","",VLOOKUP($A386,'[2]Database Admin'!$A$3:$H$1000,3))</f>
        <v/>
      </c>
      <c r="D386" s="4" t="str">
        <f>IF($A386="","",VLOOKUP($A386,'[2]Database Admin'!$A$3:$H$1000,4))</f>
        <v/>
      </c>
      <c r="E386" s="4" t="str">
        <f>IF($A386="","",VLOOKUP($A386,'[2]Database Admin'!$A$3:$H$1000,5))</f>
        <v/>
      </c>
      <c r="F386" s="17" t="str">
        <f>IF($A386="","",VLOOKUP($A386,'[2]Database Admin'!$A$3:$H$1000,6))</f>
        <v/>
      </c>
      <c r="G386" s="4" t="str">
        <f>IF($A386="","",VLOOKUP($A386,'[2]Database Admin'!$A$3:$H$1000,7))</f>
        <v/>
      </c>
      <c r="H386" s="8" t="str">
        <f>IF($A386="","",VLOOKUP($A386,'[2]Database Admin'!$A$3:$H$1000,8))</f>
        <v/>
      </c>
    </row>
    <row r="387" spans="1:8" x14ac:dyDescent="0.25">
      <c r="A387" s="3" t="str">
        <f t="shared" si="5"/>
        <v/>
      </c>
      <c r="B387" s="4" t="str">
        <f>IF($A387="","",VLOOKUP($A387,'[2]Database Admin'!$A$3:$H$1000,2))</f>
        <v/>
      </c>
      <c r="C387" s="4" t="str">
        <f>IF($A387="","",VLOOKUP($A387,'[2]Database Admin'!$A$3:$H$1000,3))</f>
        <v/>
      </c>
      <c r="D387" s="4" t="str">
        <f>IF($A387="","",VLOOKUP($A387,'[2]Database Admin'!$A$3:$H$1000,4))</f>
        <v/>
      </c>
      <c r="E387" s="4" t="str">
        <f>IF($A387="","",VLOOKUP($A387,'[2]Database Admin'!$A$3:$H$1000,5))</f>
        <v/>
      </c>
      <c r="F387" s="17" t="str">
        <f>IF($A387="","",VLOOKUP($A387,'[2]Database Admin'!$A$3:$H$1000,6))</f>
        <v/>
      </c>
      <c r="G387" s="4" t="str">
        <f>IF($A387="","",VLOOKUP($A387,'[2]Database Admin'!$A$3:$H$1000,7))</f>
        <v/>
      </c>
      <c r="H387" s="8" t="str">
        <f>IF($A387="","",VLOOKUP($A387,'[2]Database Admin'!$A$3:$H$1000,8))</f>
        <v/>
      </c>
    </row>
    <row r="388" spans="1:8" x14ac:dyDescent="0.25">
      <c r="A388" s="3" t="str">
        <f t="shared" si="5"/>
        <v/>
      </c>
      <c r="B388" s="4" t="str">
        <f>IF($A388="","",VLOOKUP($A388,'[2]Database Admin'!$A$3:$H$1000,2))</f>
        <v/>
      </c>
      <c r="C388" s="4" t="str">
        <f>IF($A388="","",VLOOKUP($A388,'[2]Database Admin'!$A$3:$H$1000,3))</f>
        <v/>
      </c>
      <c r="D388" s="4" t="str">
        <f>IF($A388="","",VLOOKUP($A388,'[2]Database Admin'!$A$3:$H$1000,4))</f>
        <v/>
      </c>
      <c r="E388" s="4" t="str">
        <f>IF($A388="","",VLOOKUP($A388,'[2]Database Admin'!$A$3:$H$1000,5))</f>
        <v/>
      </c>
      <c r="F388" s="17" t="str">
        <f>IF($A388="","",VLOOKUP($A388,'[2]Database Admin'!$A$3:$H$1000,6))</f>
        <v/>
      </c>
      <c r="G388" s="4" t="str">
        <f>IF($A388="","",VLOOKUP($A388,'[2]Database Admin'!$A$3:$H$1000,7))</f>
        <v/>
      </c>
      <c r="H388" s="8" t="str">
        <f>IF($A388="","",VLOOKUP($A388,'[2]Database Admin'!$A$3:$H$1000,8))</f>
        <v/>
      </c>
    </row>
    <row r="389" spans="1:8" x14ac:dyDescent="0.25">
      <c r="A389" s="3" t="str">
        <f t="shared" si="5"/>
        <v/>
      </c>
      <c r="B389" s="4" t="str">
        <f>IF($A389="","",VLOOKUP($A389,'[2]Database Admin'!$A$3:$H$1000,2))</f>
        <v/>
      </c>
      <c r="C389" s="4" t="str">
        <f>IF($A389="","",VLOOKUP($A389,'[2]Database Admin'!$A$3:$H$1000,3))</f>
        <v/>
      </c>
      <c r="D389" s="4" t="str">
        <f>IF($A389="","",VLOOKUP($A389,'[2]Database Admin'!$A$3:$H$1000,4))</f>
        <v/>
      </c>
      <c r="E389" s="4" t="str">
        <f>IF($A389="","",VLOOKUP($A389,'[2]Database Admin'!$A$3:$H$1000,5))</f>
        <v/>
      </c>
      <c r="F389" s="17" t="str">
        <f>IF($A389="","",VLOOKUP($A389,'[2]Database Admin'!$A$3:$H$1000,6))</f>
        <v/>
      </c>
      <c r="G389" s="4" t="str">
        <f>IF($A389="","",VLOOKUP($A389,'[2]Database Admin'!$A$3:$H$1000,7))</f>
        <v/>
      </c>
      <c r="H389" s="8" t="str">
        <f>IF($A389="","",VLOOKUP($A389,'[2]Database Admin'!$A$3:$H$1000,8))</f>
        <v/>
      </c>
    </row>
    <row r="390" spans="1:8" x14ac:dyDescent="0.25">
      <c r="A390" s="3" t="str">
        <f t="shared" si="5"/>
        <v/>
      </c>
      <c r="B390" s="4" t="str">
        <f>IF($A390="","",VLOOKUP($A390,'[2]Database Admin'!$A$3:$H$1000,2))</f>
        <v/>
      </c>
      <c r="C390" s="4" t="str">
        <f>IF($A390="","",VLOOKUP($A390,'[2]Database Admin'!$A$3:$H$1000,3))</f>
        <v/>
      </c>
      <c r="D390" s="4" t="str">
        <f>IF($A390="","",VLOOKUP($A390,'[2]Database Admin'!$A$3:$H$1000,4))</f>
        <v/>
      </c>
      <c r="E390" s="4" t="str">
        <f>IF($A390="","",VLOOKUP($A390,'[2]Database Admin'!$A$3:$H$1000,5))</f>
        <v/>
      </c>
      <c r="F390" s="17" t="str">
        <f>IF($A390="","",VLOOKUP($A390,'[2]Database Admin'!$A$3:$H$1000,6))</f>
        <v/>
      </c>
      <c r="G390" s="4" t="str">
        <f>IF($A390="","",VLOOKUP($A390,'[2]Database Admin'!$A$3:$H$1000,7))</f>
        <v/>
      </c>
      <c r="H390" s="8" t="str">
        <f>IF($A390="","",VLOOKUP($A390,'[2]Database Admin'!$A$3:$H$1000,8))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IF($A391="","",VLOOKUP($A391,'[2]Database Admin'!$A$3:$H$1000,2))</f>
        <v/>
      </c>
      <c r="C391" s="4" t="str">
        <f>IF($A391="","",VLOOKUP($A391,'[2]Database Admin'!$A$3:$H$1000,3))</f>
        <v/>
      </c>
      <c r="D391" s="4" t="str">
        <f>IF($A391="","",VLOOKUP($A391,'[2]Database Admin'!$A$3:$H$1000,4))</f>
        <v/>
      </c>
      <c r="E391" s="4" t="str">
        <f>IF($A391="","",VLOOKUP($A391,'[2]Database Admin'!$A$3:$H$1000,5))</f>
        <v/>
      </c>
      <c r="F391" s="17" t="str">
        <f>IF($A391="","",VLOOKUP($A391,'[2]Database Admin'!$A$3:$H$1000,6))</f>
        <v/>
      </c>
      <c r="G391" s="4" t="str">
        <f>IF($A391="","",VLOOKUP($A391,'[2]Database Admin'!$A$3:$H$1000,7))</f>
        <v/>
      </c>
      <c r="H391" s="8" t="str">
        <f>IF($A391="","",VLOOKUP($A391,'[2]Database Admin'!$A$3:$H$1000,8))</f>
        <v/>
      </c>
    </row>
    <row r="392" spans="1:8" x14ac:dyDescent="0.25">
      <c r="A392" s="3" t="str">
        <f t="shared" si="6"/>
        <v/>
      </c>
      <c r="B392" s="4" t="str">
        <f>IF($A392="","",VLOOKUP($A392,'[2]Database Admin'!$A$3:$H$1000,2))</f>
        <v/>
      </c>
      <c r="C392" s="4" t="str">
        <f>IF($A392="","",VLOOKUP($A392,'[2]Database Admin'!$A$3:$H$1000,3))</f>
        <v/>
      </c>
      <c r="D392" s="4" t="str">
        <f>IF($A392="","",VLOOKUP($A392,'[2]Database Admin'!$A$3:$H$1000,4))</f>
        <v/>
      </c>
      <c r="E392" s="4" t="str">
        <f>IF($A392="","",VLOOKUP($A392,'[2]Database Admin'!$A$3:$H$1000,5))</f>
        <v/>
      </c>
      <c r="F392" s="17" t="str">
        <f>IF($A392="","",VLOOKUP($A392,'[2]Database Admin'!$A$3:$H$1000,6))</f>
        <v/>
      </c>
      <c r="G392" s="4" t="str">
        <f>IF($A392="","",VLOOKUP($A392,'[2]Database Admin'!$A$3:$H$1000,7))</f>
        <v/>
      </c>
      <c r="H392" s="8" t="str">
        <f>IF($A392="","",VLOOKUP($A392,'[2]Database Admin'!$A$3:$H$1000,8))</f>
        <v/>
      </c>
    </row>
    <row r="393" spans="1:8" x14ac:dyDescent="0.25">
      <c r="A393" s="3" t="str">
        <f t="shared" si="6"/>
        <v/>
      </c>
      <c r="B393" s="4" t="str">
        <f>IF($A393="","",VLOOKUP($A393,'[2]Database Admin'!$A$3:$H$1000,2))</f>
        <v/>
      </c>
      <c r="C393" s="4" t="str">
        <f>IF($A393="","",VLOOKUP($A393,'[2]Database Admin'!$A$3:$H$1000,3))</f>
        <v/>
      </c>
      <c r="D393" s="4" t="str">
        <f>IF($A393="","",VLOOKUP($A393,'[2]Database Admin'!$A$3:$H$1000,4))</f>
        <v/>
      </c>
      <c r="E393" s="4" t="str">
        <f>IF($A393="","",VLOOKUP($A393,'[2]Database Admin'!$A$3:$H$1000,5))</f>
        <v/>
      </c>
      <c r="F393" s="17" t="str">
        <f>IF($A393="","",VLOOKUP($A393,'[2]Database Admin'!$A$3:$H$1000,6))</f>
        <v/>
      </c>
      <c r="G393" s="4" t="str">
        <f>IF($A393="","",VLOOKUP($A393,'[2]Database Admin'!$A$3:$H$1000,7))</f>
        <v/>
      </c>
      <c r="H393" s="8" t="str">
        <f>IF($A393="","",VLOOKUP($A393,'[2]Database Admin'!$A$3:$H$1000,8))</f>
        <v/>
      </c>
    </row>
    <row r="394" spans="1:8" x14ac:dyDescent="0.25">
      <c r="A394" s="3" t="str">
        <f t="shared" si="6"/>
        <v/>
      </c>
      <c r="B394" s="4" t="str">
        <f>IF($A394="","",VLOOKUP($A394,'[2]Database Admin'!$A$3:$H$1000,2))</f>
        <v/>
      </c>
      <c r="C394" s="4" t="str">
        <f>IF($A394="","",VLOOKUP($A394,'[2]Database Admin'!$A$3:$H$1000,3))</f>
        <v/>
      </c>
      <c r="D394" s="4" t="str">
        <f>IF($A394="","",VLOOKUP($A394,'[2]Database Admin'!$A$3:$H$1000,4))</f>
        <v/>
      </c>
      <c r="E394" s="4" t="str">
        <f>IF($A394="","",VLOOKUP($A394,'[2]Database Admin'!$A$3:$H$1000,5))</f>
        <v/>
      </c>
      <c r="F394" s="17" t="str">
        <f>IF($A394="","",VLOOKUP($A394,'[2]Database Admin'!$A$3:$H$1000,6))</f>
        <v/>
      </c>
      <c r="G394" s="4" t="str">
        <f>IF($A394="","",VLOOKUP($A394,'[2]Database Admin'!$A$3:$H$1000,7))</f>
        <v/>
      </c>
      <c r="H394" s="8" t="str">
        <f>IF($A394="","",VLOOKUP($A394,'[2]Database Admin'!$A$3:$H$1000,8))</f>
        <v/>
      </c>
    </row>
    <row r="395" spans="1:8" x14ac:dyDescent="0.25">
      <c r="A395" s="3" t="str">
        <f t="shared" si="6"/>
        <v/>
      </c>
      <c r="B395" s="4" t="str">
        <f>IF($A395="","",VLOOKUP($A395,'[2]Database Admin'!$A$3:$H$1000,2))</f>
        <v/>
      </c>
      <c r="C395" s="4" t="str">
        <f>IF($A395="","",VLOOKUP($A395,'[2]Database Admin'!$A$3:$H$1000,3))</f>
        <v/>
      </c>
      <c r="D395" s="4" t="str">
        <f>IF($A395="","",VLOOKUP($A395,'[2]Database Admin'!$A$3:$H$1000,4))</f>
        <v/>
      </c>
      <c r="E395" s="4" t="str">
        <f>IF($A395="","",VLOOKUP($A395,'[2]Database Admin'!$A$3:$H$1000,5))</f>
        <v/>
      </c>
      <c r="F395" s="17" t="str">
        <f>IF($A395="","",VLOOKUP($A395,'[2]Database Admin'!$A$3:$H$1000,6))</f>
        <v/>
      </c>
      <c r="G395" s="4" t="str">
        <f>IF($A395="","",VLOOKUP($A395,'[2]Database Admin'!$A$3:$H$1000,7))</f>
        <v/>
      </c>
      <c r="H395" s="8" t="str">
        <f>IF($A395="","",VLOOKUP($A395,'[2]Database Admin'!$A$3:$H$1000,8))</f>
        <v/>
      </c>
    </row>
    <row r="396" spans="1:8" x14ac:dyDescent="0.25">
      <c r="A396" s="3" t="str">
        <f t="shared" si="6"/>
        <v/>
      </c>
      <c r="B396" s="4" t="str">
        <f>IF($A396="","",VLOOKUP($A396,'[2]Database Admin'!$A$3:$H$1000,2))</f>
        <v/>
      </c>
      <c r="C396" s="4" t="str">
        <f>IF($A396="","",VLOOKUP($A396,'[2]Database Admin'!$A$3:$H$1000,3))</f>
        <v/>
      </c>
      <c r="D396" s="4" t="str">
        <f>IF($A396="","",VLOOKUP($A396,'[2]Database Admin'!$A$3:$H$1000,4))</f>
        <v/>
      </c>
      <c r="E396" s="4" t="str">
        <f>IF($A396="","",VLOOKUP($A396,'[2]Database Admin'!$A$3:$H$1000,5))</f>
        <v/>
      </c>
      <c r="F396" s="17" t="str">
        <f>IF($A396="","",VLOOKUP($A396,'[2]Database Admin'!$A$3:$H$1000,6))</f>
        <v/>
      </c>
      <c r="G396" s="4" t="str">
        <f>IF($A396="","",VLOOKUP($A396,'[2]Database Admin'!$A$3:$H$1000,7))</f>
        <v/>
      </c>
      <c r="H396" s="8" t="str">
        <f>IF($A396="","",VLOOKUP($A396,'[2]Database Admin'!$A$3:$H$1000,8))</f>
        <v/>
      </c>
    </row>
    <row r="397" spans="1:8" x14ac:dyDescent="0.25">
      <c r="A397" s="3" t="str">
        <f t="shared" si="6"/>
        <v/>
      </c>
      <c r="B397" s="4" t="str">
        <f>IF($A397="","",VLOOKUP($A397,'[2]Database Admin'!$A$3:$H$1000,2))</f>
        <v/>
      </c>
      <c r="C397" s="4" t="str">
        <f>IF($A397="","",VLOOKUP($A397,'[2]Database Admin'!$A$3:$H$1000,3))</f>
        <v/>
      </c>
      <c r="D397" s="4" t="str">
        <f>IF($A397="","",VLOOKUP($A397,'[2]Database Admin'!$A$3:$H$1000,4))</f>
        <v/>
      </c>
      <c r="E397" s="4" t="str">
        <f>IF($A397="","",VLOOKUP($A397,'[2]Database Admin'!$A$3:$H$1000,5))</f>
        <v/>
      </c>
      <c r="F397" s="17" t="str">
        <f>IF($A397="","",VLOOKUP($A397,'[2]Database Admin'!$A$3:$H$1000,6))</f>
        <v/>
      </c>
      <c r="G397" s="4" t="str">
        <f>IF($A397="","",VLOOKUP($A397,'[2]Database Admin'!$A$3:$H$1000,7))</f>
        <v/>
      </c>
      <c r="H397" s="8" t="str">
        <f>IF($A397="","",VLOOKUP($A397,'[2]Database Admin'!$A$3:$H$1000,8))</f>
        <v/>
      </c>
    </row>
    <row r="398" spans="1:8" x14ac:dyDescent="0.25">
      <c r="A398" s="3" t="str">
        <f t="shared" si="6"/>
        <v/>
      </c>
      <c r="B398" s="4" t="str">
        <f>IF($A398="","",VLOOKUP($A398,'[2]Database Admin'!$A$3:$H$1000,2))</f>
        <v/>
      </c>
      <c r="C398" s="4" t="str">
        <f>IF($A398="","",VLOOKUP($A398,'[2]Database Admin'!$A$3:$H$1000,3))</f>
        <v/>
      </c>
      <c r="D398" s="4" t="str">
        <f>IF($A398="","",VLOOKUP($A398,'[2]Database Admin'!$A$3:$H$1000,4))</f>
        <v/>
      </c>
      <c r="E398" s="4" t="str">
        <f>IF($A398="","",VLOOKUP($A398,'[2]Database Admin'!$A$3:$H$1000,5))</f>
        <v/>
      </c>
      <c r="F398" s="17" t="str">
        <f>IF($A398="","",VLOOKUP($A398,'[2]Database Admin'!$A$3:$H$1000,6))</f>
        <v/>
      </c>
      <c r="G398" s="4" t="str">
        <f>IF($A398="","",VLOOKUP($A398,'[2]Database Admin'!$A$3:$H$1000,7))</f>
        <v/>
      </c>
      <c r="H398" s="8" t="str">
        <f>IF($A398="","",VLOOKUP($A398,'[2]Database Admin'!$A$3:$H$1000,8))</f>
        <v/>
      </c>
    </row>
    <row r="399" spans="1:8" x14ac:dyDescent="0.25">
      <c r="A399" s="3" t="str">
        <f t="shared" si="6"/>
        <v/>
      </c>
      <c r="B399" s="4" t="str">
        <f>IF($A399="","",VLOOKUP($A399,'[2]Database Admin'!$A$3:$H$1000,2))</f>
        <v/>
      </c>
      <c r="C399" s="4" t="str">
        <f>IF($A399="","",VLOOKUP($A399,'[2]Database Admin'!$A$3:$H$1000,3))</f>
        <v/>
      </c>
      <c r="D399" s="4" t="str">
        <f>IF($A399="","",VLOOKUP($A399,'[2]Database Admin'!$A$3:$H$1000,4))</f>
        <v/>
      </c>
      <c r="E399" s="4" t="str">
        <f>IF($A399="","",VLOOKUP($A399,'[2]Database Admin'!$A$3:$H$1000,5))</f>
        <v/>
      </c>
      <c r="F399" s="17" t="str">
        <f>IF($A399="","",VLOOKUP($A399,'[2]Database Admin'!$A$3:$H$1000,6))</f>
        <v/>
      </c>
      <c r="G399" s="4" t="str">
        <f>IF($A399="","",VLOOKUP($A399,'[2]Database Admin'!$A$3:$H$1000,7))</f>
        <v/>
      </c>
      <c r="H399" s="8" t="str">
        <f>IF($A399="","",VLOOKUP($A399,'[2]Database Admin'!$A$3:$H$1000,8))</f>
        <v/>
      </c>
    </row>
    <row r="400" spans="1:8" x14ac:dyDescent="0.25">
      <c r="A400" s="3" t="str">
        <f t="shared" si="6"/>
        <v/>
      </c>
      <c r="B400" s="4" t="str">
        <f>IF($A400="","",VLOOKUP($A400,'[2]Database Admin'!$A$3:$H$1000,2))</f>
        <v/>
      </c>
      <c r="C400" s="4" t="str">
        <f>IF($A400="","",VLOOKUP($A400,'[2]Database Admin'!$A$3:$H$1000,3))</f>
        <v/>
      </c>
      <c r="D400" s="4" t="str">
        <f>IF($A400="","",VLOOKUP($A400,'[2]Database Admin'!$A$3:$H$1000,4))</f>
        <v/>
      </c>
      <c r="E400" s="4" t="str">
        <f>IF($A400="","",VLOOKUP($A400,'[2]Database Admin'!$A$3:$H$1000,5))</f>
        <v/>
      </c>
      <c r="F400" s="17" t="str">
        <f>IF($A400="","",VLOOKUP($A400,'[2]Database Admin'!$A$3:$H$1000,6))</f>
        <v/>
      </c>
      <c r="G400" s="4" t="str">
        <f>IF($A400="","",VLOOKUP($A400,'[2]Database Admin'!$A$3:$H$1000,7))</f>
        <v/>
      </c>
      <c r="H400" s="8" t="str">
        <f>IF($A400="","",VLOOKUP($A400,'[2]Database Admin'!$A$3:$H$1000,8))</f>
        <v/>
      </c>
    </row>
    <row r="401" spans="1:8" x14ac:dyDescent="0.25">
      <c r="A401" s="3" t="str">
        <f t="shared" si="6"/>
        <v/>
      </c>
      <c r="B401" s="4" t="str">
        <f>IF($A401="","",VLOOKUP($A401,'[2]Database Admin'!$A$3:$H$1000,2))</f>
        <v/>
      </c>
      <c r="C401" s="4" t="str">
        <f>IF($A401="","",VLOOKUP($A401,'[2]Database Admin'!$A$3:$H$1000,3))</f>
        <v/>
      </c>
      <c r="D401" s="4" t="str">
        <f>IF($A401="","",VLOOKUP($A401,'[2]Database Admin'!$A$3:$H$1000,4))</f>
        <v/>
      </c>
      <c r="E401" s="4" t="str">
        <f>IF($A401="","",VLOOKUP($A401,'[2]Database Admin'!$A$3:$H$1000,5))</f>
        <v/>
      </c>
      <c r="F401" s="17" t="str">
        <f>IF($A401="","",VLOOKUP($A401,'[2]Database Admin'!$A$3:$H$1000,6))</f>
        <v/>
      </c>
      <c r="G401" s="4" t="str">
        <f>IF($A401="","",VLOOKUP($A401,'[2]Database Admin'!$A$3:$H$1000,7))</f>
        <v/>
      </c>
      <c r="H401" s="8" t="str">
        <f>IF($A401="","",VLOOKUP($A401,'[2]Database Admin'!$A$3:$H$1000,8))</f>
        <v/>
      </c>
    </row>
    <row r="402" spans="1:8" x14ac:dyDescent="0.25">
      <c r="A402" s="3" t="str">
        <f t="shared" si="6"/>
        <v/>
      </c>
      <c r="B402" s="4" t="str">
        <f>IF($A402="","",VLOOKUP($A402,'[2]Database Admin'!$A$3:$H$1000,2))</f>
        <v/>
      </c>
      <c r="C402" s="4" t="str">
        <f>IF($A402="","",VLOOKUP($A402,'[2]Database Admin'!$A$3:$H$1000,3))</f>
        <v/>
      </c>
      <c r="D402" s="4" t="str">
        <f>IF($A402="","",VLOOKUP($A402,'[2]Database Admin'!$A$3:$H$1000,4))</f>
        <v/>
      </c>
      <c r="E402" s="4" t="str">
        <f>IF($A402="","",VLOOKUP($A402,'[2]Database Admin'!$A$3:$H$1000,5))</f>
        <v/>
      </c>
      <c r="F402" s="17" t="str">
        <f>IF($A402="","",VLOOKUP($A402,'[2]Database Admin'!$A$3:$H$1000,6))</f>
        <v/>
      </c>
      <c r="G402" s="4" t="str">
        <f>IF($A402="","",VLOOKUP($A402,'[2]Database Admin'!$A$3:$H$1000,7))</f>
        <v/>
      </c>
      <c r="H402" s="8" t="str">
        <f>IF($A402="","",VLOOKUP($A402,'[2]Database Admin'!$A$3:$H$1000,8))</f>
        <v/>
      </c>
    </row>
    <row r="403" spans="1:8" x14ac:dyDescent="0.25">
      <c r="A403" s="3" t="str">
        <f t="shared" si="6"/>
        <v/>
      </c>
      <c r="B403" s="4" t="str">
        <f>IF($A403="","",VLOOKUP($A403,'[2]Database Admin'!$A$3:$H$1000,2))</f>
        <v/>
      </c>
      <c r="C403" s="4" t="str">
        <f>IF($A403="","",VLOOKUP($A403,'[2]Database Admin'!$A$3:$H$1000,3))</f>
        <v/>
      </c>
      <c r="D403" s="4" t="str">
        <f>IF($A403="","",VLOOKUP($A403,'[2]Database Admin'!$A$3:$H$1000,4))</f>
        <v/>
      </c>
      <c r="E403" s="4" t="str">
        <f>IF($A403="","",VLOOKUP($A403,'[2]Database Admin'!$A$3:$H$1000,5))</f>
        <v/>
      </c>
      <c r="F403" s="17" t="str">
        <f>IF($A403="","",VLOOKUP($A403,'[2]Database Admin'!$A$3:$H$1000,6))</f>
        <v/>
      </c>
      <c r="G403" s="4" t="str">
        <f>IF($A403="","",VLOOKUP($A403,'[2]Database Admin'!$A$3:$H$1000,7))</f>
        <v/>
      </c>
      <c r="H403" s="8" t="str">
        <f>IF($A403="","",VLOOKUP($A403,'[2]Database Admin'!$A$3:$H$1000,8))</f>
        <v/>
      </c>
    </row>
    <row r="404" spans="1:8" x14ac:dyDescent="0.25">
      <c r="A404" s="3" t="str">
        <f t="shared" si="6"/>
        <v/>
      </c>
      <c r="B404" s="4" t="str">
        <f>IF($A404="","",VLOOKUP($A404,'[2]Database Admin'!$A$3:$H$1000,2))</f>
        <v/>
      </c>
      <c r="C404" s="4" t="str">
        <f>IF($A404="","",VLOOKUP($A404,'[2]Database Admin'!$A$3:$H$1000,3))</f>
        <v/>
      </c>
      <c r="D404" s="4" t="str">
        <f>IF($A404="","",VLOOKUP($A404,'[2]Database Admin'!$A$3:$H$1000,4))</f>
        <v/>
      </c>
      <c r="E404" s="4" t="str">
        <f>IF($A404="","",VLOOKUP($A404,'[2]Database Admin'!$A$3:$H$1000,5))</f>
        <v/>
      </c>
      <c r="F404" s="17" t="str">
        <f>IF($A404="","",VLOOKUP($A404,'[2]Database Admin'!$A$3:$H$1000,6))</f>
        <v/>
      </c>
      <c r="G404" s="4" t="str">
        <f>IF($A404="","",VLOOKUP($A404,'[2]Database Admin'!$A$3:$H$1000,7))</f>
        <v/>
      </c>
      <c r="H404" s="8" t="str">
        <f>IF($A404="","",VLOOKUP($A404,'[2]Database Admin'!$A$3:$H$1000,8))</f>
        <v/>
      </c>
    </row>
    <row r="405" spans="1:8" x14ac:dyDescent="0.25">
      <c r="A405" s="3" t="str">
        <f t="shared" si="6"/>
        <v/>
      </c>
      <c r="B405" s="4" t="str">
        <f>IF($A405="","",VLOOKUP($A405,'[2]Database Admin'!$A$3:$H$1000,2))</f>
        <v/>
      </c>
      <c r="C405" s="4" t="str">
        <f>IF($A405="","",VLOOKUP($A405,'[2]Database Admin'!$A$3:$H$1000,3))</f>
        <v/>
      </c>
      <c r="D405" s="4" t="str">
        <f>IF($A405="","",VLOOKUP($A405,'[2]Database Admin'!$A$3:$H$1000,4))</f>
        <v/>
      </c>
      <c r="E405" s="4" t="str">
        <f>IF($A405="","",VLOOKUP($A405,'[2]Database Admin'!$A$3:$H$1000,5))</f>
        <v/>
      </c>
      <c r="F405" s="17" t="str">
        <f>IF($A405="","",VLOOKUP($A405,'[2]Database Admin'!$A$3:$H$1000,6))</f>
        <v/>
      </c>
      <c r="G405" s="4" t="str">
        <f>IF($A405="","",VLOOKUP($A405,'[2]Database Admin'!$A$3:$H$1000,7))</f>
        <v/>
      </c>
      <c r="H405" s="8" t="str">
        <f>IF($A405="","",VLOOKUP($A405,'[2]Database Admin'!$A$3:$H$1000,8))</f>
        <v/>
      </c>
    </row>
    <row r="406" spans="1:8" x14ac:dyDescent="0.25">
      <c r="A406" s="3" t="str">
        <f t="shared" si="6"/>
        <v/>
      </c>
      <c r="B406" s="4" t="str">
        <f>IF($A406="","",VLOOKUP($A406,'[2]Database Admin'!$A$3:$H$1000,2))</f>
        <v/>
      </c>
      <c r="C406" s="4" t="str">
        <f>IF($A406="","",VLOOKUP($A406,'[2]Database Admin'!$A$3:$H$1000,3))</f>
        <v/>
      </c>
      <c r="D406" s="4" t="str">
        <f>IF($A406="","",VLOOKUP($A406,'[2]Database Admin'!$A$3:$H$1000,4))</f>
        <v/>
      </c>
      <c r="E406" s="4" t="str">
        <f>IF($A406="","",VLOOKUP($A406,'[2]Database Admin'!$A$3:$H$1000,5))</f>
        <v/>
      </c>
      <c r="F406" s="17" t="str">
        <f>IF($A406="","",VLOOKUP($A406,'[2]Database Admin'!$A$3:$H$1000,6))</f>
        <v/>
      </c>
      <c r="G406" s="4" t="str">
        <f>IF($A406="","",VLOOKUP($A406,'[2]Database Admin'!$A$3:$H$1000,7))</f>
        <v/>
      </c>
      <c r="H406" s="8" t="str">
        <f>IF($A406="","",VLOOKUP($A406,'[2]Database Admin'!$A$3:$H$1000,8))</f>
        <v/>
      </c>
    </row>
    <row r="407" spans="1:8" x14ac:dyDescent="0.25">
      <c r="A407" s="3" t="str">
        <f t="shared" si="6"/>
        <v/>
      </c>
      <c r="B407" s="4" t="str">
        <f>IF($A407="","",VLOOKUP($A407,'[2]Database Admin'!$A$3:$H$1000,2))</f>
        <v/>
      </c>
      <c r="C407" s="4" t="str">
        <f>IF($A407="","",VLOOKUP($A407,'[2]Database Admin'!$A$3:$H$1000,3))</f>
        <v/>
      </c>
      <c r="D407" s="4" t="str">
        <f>IF($A407="","",VLOOKUP($A407,'[2]Database Admin'!$A$3:$H$1000,4))</f>
        <v/>
      </c>
      <c r="E407" s="4" t="str">
        <f>IF($A407="","",VLOOKUP($A407,'[2]Database Admin'!$A$3:$H$1000,5))</f>
        <v/>
      </c>
      <c r="F407" s="17" t="str">
        <f>IF($A407="","",VLOOKUP($A407,'[2]Database Admin'!$A$3:$H$1000,6))</f>
        <v/>
      </c>
      <c r="G407" s="4" t="str">
        <f>IF($A407="","",VLOOKUP($A407,'[2]Database Admin'!$A$3:$H$1000,7))</f>
        <v/>
      </c>
      <c r="H407" s="8" t="str">
        <f>IF($A407="","",VLOOKUP($A407,'[2]Database Admin'!$A$3:$H$1000,8))</f>
        <v/>
      </c>
    </row>
    <row r="408" spans="1:8" x14ac:dyDescent="0.25">
      <c r="A408" s="3" t="str">
        <f t="shared" si="6"/>
        <v/>
      </c>
      <c r="B408" s="4" t="str">
        <f>IF($A408="","",VLOOKUP($A408,'[2]Database Admin'!$A$3:$H$1000,2))</f>
        <v/>
      </c>
      <c r="C408" s="4" t="str">
        <f>IF($A408="","",VLOOKUP($A408,'[2]Database Admin'!$A$3:$H$1000,3))</f>
        <v/>
      </c>
      <c r="D408" s="4" t="str">
        <f>IF($A408="","",VLOOKUP($A408,'[2]Database Admin'!$A$3:$H$1000,4))</f>
        <v/>
      </c>
      <c r="E408" s="4" t="str">
        <f>IF($A408="","",VLOOKUP($A408,'[2]Database Admin'!$A$3:$H$1000,5))</f>
        <v/>
      </c>
      <c r="F408" s="17" t="str">
        <f>IF($A408="","",VLOOKUP($A408,'[2]Database Admin'!$A$3:$H$1000,6))</f>
        <v/>
      </c>
      <c r="G408" s="4" t="str">
        <f>IF($A408="","",VLOOKUP($A408,'[2]Database Admin'!$A$3:$H$1000,7))</f>
        <v/>
      </c>
      <c r="H408" s="8" t="str">
        <f>IF($A408="","",VLOOKUP($A408,'[2]Database Admin'!$A$3:$H$1000,8))</f>
        <v/>
      </c>
    </row>
    <row r="409" spans="1:8" x14ac:dyDescent="0.25">
      <c r="A409" s="3" t="str">
        <f t="shared" si="6"/>
        <v/>
      </c>
      <c r="B409" s="4" t="str">
        <f>IF($A409="","",VLOOKUP($A409,'[2]Database Admin'!$A$3:$H$1000,2))</f>
        <v/>
      </c>
      <c r="C409" s="4" t="str">
        <f>IF($A409="","",VLOOKUP($A409,'[2]Database Admin'!$A$3:$H$1000,3))</f>
        <v/>
      </c>
      <c r="D409" s="4" t="str">
        <f>IF($A409="","",VLOOKUP($A409,'[2]Database Admin'!$A$3:$H$1000,4))</f>
        <v/>
      </c>
      <c r="E409" s="4" t="str">
        <f>IF($A409="","",VLOOKUP($A409,'[2]Database Admin'!$A$3:$H$1000,5))</f>
        <v/>
      </c>
      <c r="F409" s="17" t="str">
        <f>IF($A409="","",VLOOKUP($A409,'[2]Database Admin'!$A$3:$H$1000,6))</f>
        <v/>
      </c>
      <c r="G409" s="4" t="str">
        <f>IF($A409="","",VLOOKUP($A409,'[2]Database Admin'!$A$3:$H$1000,7))</f>
        <v/>
      </c>
      <c r="H409" s="8" t="str">
        <f>IF($A409="","",VLOOKUP($A409,'[2]Database Admin'!$A$3:$H$1000,8))</f>
        <v/>
      </c>
    </row>
    <row r="410" spans="1:8" x14ac:dyDescent="0.25">
      <c r="A410" s="3" t="str">
        <f t="shared" si="6"/>
        <v/>
      </c>
      <c r="B410" s="4" t="str">
        <f>IF($A410="","",VLOOKUP($A410,'[2]Database Admin'!$A$3:$H$1000,2))</f>
        <v/>
      </c>
      <c r="C410" s="4" t="str">
        <f>IF($A410="","",VLOOKUP($A410,'[2]Database Admin'!$A$3:$H$1000,3))</f>
        <v/>
      </c>
      <c r="D410" s="4" t="str">
        <f>IF($A410="","",VLOOKUP($A410,'[2]Database Admin'!$A$3:$H$1000,4))</f>
        <v/>
      </c>
      <c r="E410" s="4" t="str">
        <f>IF($A410="","",VLOOKUP($A410,'[2]Database Admin'!$A$3:$H$1000,5))</f>
        <v/>
      </c>
      <c r="F410" s="17" t="str">
        <f>IF($A410="","",VLOOKUP($A410,'[2]Database Admin'!$A$3:$H$1000,6))</f>
        <v/>
      </c>
      <c r="G410" s="4" t="str">
        <f>IF($A410="","",VLOOKUP($A410,'[2]Database Admin'!$A$3:$H$1000,7))</f>
        <v/>
      </c>
      <c r="H410" s="8" t="str">
        <f>IF($A410="","",VLOOKUP($A410,'[2]Database Admin'!$A$3:$H$1000,8))</f>
        <v/>
      </c>
    </row>
    <row r="411" spans="1:8" x14ac:dyDescent="0.25">
      <c r="A411" s="3" t="str">
        <f t="shared" si="6"/>
        <v/>
      </c>
      <c r="B411" s="4" t="str">
        <f>IF($A411="","",VLOOKUP($A411,'[2]Database Admin'!$A$3:$H$1000,2))</f>
        <v/>
      </c>
      <c r="C411" s="4" t="str">
        <f>IF($A411="","",VLOOKUP($A411,'[2]Database Admin'!$A$3:$H$1000,3))</f>
        <v/>
      </c>
      <c r="D411" s="4" t="str">
        <f>IF($A411="","",VLOOKUP($A411,'[2]Database Admin'!$A$3:$H$1000,4))</f>
        <v/>
      </c>
      <c r="E411" s="4" t="str">
        <f>IF($A411="","",VLOOKUP($A411,'[2]Database Admin'!$A$3:$H$1000,5))</f>
        <v/>
      </c>
      <c r="F411" s="17" t="str">
        <f>IF($A411="","",VLOOKUP($A411,'[2]Database Admin'!$A$3:$H$1000,6))</f>
        <v/>
      </c>
      <c r="G411" s="4" t="str">
        <f>IF($A411="","",VLOOKUP($A411,'[2]Database Admin'!$A$3:$H$1000,7))</f>
        <v/>
      </c>
      <c r="H411" s="8" t="str">
        <f>IF($A411="","",VLOOKUP($A411,'[2]Database Admin'!$A$3:$H$1000,8))</f>
        <v/>
      </c>
    </row>
    <row r="412" spans="1:8" x14ac:dyDescent="0.25">
      <c r="A412" s="3" t="str">
        <f t="shared" si="6"/>
        <v/>
      </c>
      <c r="B412" s="4" t="str">
        <f>IF($A412="","",VLOOKUP($A412,'[2]Database Admin'!$A$3:$H$1000,2))</f>
        <v/>
      </c>
      <c r="C412" s="4" t="str">
        <f>IF($A412="","",VLOOKUP($A412,'[2]Database Admin'!$A$3:$H$1000,3))</f>
        <v/>
      </c>
      <c r="D412" s="4" t="str">
        <f>IF($A412="","",VLOOKUP($A412,'[2]Database Admin'!$A$3:$H$1000,4))</f>
        <v/>
      </c>
      <c r="E412" s="4" t="str">
        <f>IF($A412="","",VLOOKUP($A412,'[2]Database Admin'!$A$3:$H$1000,5))</f>
        <v/>
      </c>
      <c r="F412" s="17" t="str">
        <f>IF($A412="","",VLOOKUP($A412,'[2]Database Admin'!$A$3:$H$1000,6))</f>
        <v/>
      </c>
      <c r="G412" s="4" t="str">
        <f>IF($A412="","",VLOOKUP($A412,'[2]Database Admin'!$A$3:$H$1000,7))</f>
        <v/>
      </c>
      <c r="H412" s="8" t="str">
        <f>IF($A412="","",VLOOKUP($A412,'[2]Database Admin'!$A$3:$H$1000,8))</f>
        <v/>
      </c>
    </row>
    <row r="413" spans="1:8" x14ac:dyDescent="0.25">
      <c r="A413" s="3" t="str">
        <f t="shared" si="6"/>
        <v/>
      </c>
      <c r="B413" s="4" t="str">
        <f>IF($A413="","",VLOOKUP($A413,'[2]Database Admin'!$A$3:$H$1000,2))</f>
        <v/>
      </c>
      <c r="C413" s="4" t="str">
        <f>IF($A413="","",VLOOKUP($A413,'[2]Database Admin'!$A$3:$H$1000,3))</f>
        <v/>
      </c>
      <c r="D413" s="4" t="str">
        <f>IF($A413="","",VLOOKUP($A413,'[2]Database Admin'!$A$3:$H$1000,4))</f>
        <v/>
      </c>
      <c r="E413" s="4" t="str">
        <f>IF($A413="","",VLOOKUP($A413,'[2]Database Admin'!$A$3:$H$1000,5))</f>
        <v/>
      </c>
      <c r="F413" s="17" t="str">
        <f>IF($A413="","",VLOOKUP($A413,'[2]Database Admin'!$A$3:$H$1000,6))</f>
        <v/>
      </c>
      <c r="G413" s="4" t="str">
        <f>IF($A413="","",VLOOKUP($A413,'[2]Database Admin'!$A$3:$H$1000,7))</f>
        <v/>
      </c>
      <c r="H413" s="8" t="str">
        <f>IF($A413="","",VLOOKUP($A413,'[2]Database Admin'!$A$3:$H$1000,8))</f>
        <v/>
      </c>
    </row>
    <row r="414" spans="1:8" x14ac:dyDescent="0.25">
      <c r="A414" s="3" t="str">
        <f t="shared" si="6"/>
        <v/>
      </c>
      <c r="B414" s="4" t="str">
        <f>IF($A414="","",VLOOKUP($A414,'[2]Database Admin'!$A$3:$H$1000,2))</f>
        <v/>
      </c>
      <c r="C414" s="4" t="str">
        <f>IF($A414="","",VLOOKUP($A414,'[2]Database Admin'!$A$3:$H$1000,3))</f>
        <v/>
      </c>
      <c r="D414" s="4" t="str">
        <f>IF($A414="","",VLOOKUP($A414,'[2]Database Admin'!$A$3:$H$1000,4))</f>
        <v/>
      </c>
      <c r="E414" s="4" t="str">
        <f>IF($A414="","",VLOOKUP($A414,'[2]Database Admin'!$A$3:$H$1000,5))</f>
        <v/>
      </c>
      <c r="F414" s="17" t="str">
        <f>IF($A414="","",VLOOKUP($A414,'[2]Database Admin'!$A$3:$H$1000,6))</f>
        <v/>
      </c>
      <c r="G414" s="4" t="str">
        <f>IF($A414="","",VLOOKUP($A414,'[2]Database Admin'!$A$3:$H$1000,7))</f>
        <v/>
      </c>
      <c r="H414" s="8" t="str">
        <f>IF($A414="","",VLOOKUP($A414,'[2]Database Admin'!$A$3:$H$1000,8))</f>
        <v/>
      </c>
    </row>
    <row r="415" spans="1:8" x14ac:dyDescent="0.25">
      <c r="A415" s="3" t="str">
        <f t="shared" si="6"/>
        <v/>
      </c>
      <c r="B415" s="4" t="str">
        <f>IF($A415="","",VLOOKUP($A415,'[2]Database Admin'!$A$3:$H$1000,2))</f>
        <v/>
      </c>
      <c r="C415" s="4" t="str">
        <f>IF($A415="","",VLOOKUP($A415,'[2]Database Admin'!$A$3:$H$1000,3))</f>
        <v/>
      </c>
      <c r="D415" s="4" t="str">
        <f>IF($A415="","",VLOOKUP($A415,'[2]Database Admin'!$A$3:$H$1000,4))</f>
        <v/>
      </c>
      <c r="E415" s="4" t="str">
        <f>IF($A415="","",VLOOKUP($A415,'[2]Database Admin'!$A$3:$H$1000,5))</f>
        <v/>
      </c>
      <c r="F415" s="17" t="str">
        <f>IF($A415="","",VLOOKUP($A415,'[2]Database Admin'!$A$3:$H$1000,6))</f>
        <v/>
      </c>
      <c r="G415" s="4" t="str">
        <f>IF($A415="","",VLOOKUP($A415,'[2]Database Admin'!$A$3:$H$1000,7))</f>
        <v/>
      </c>
      <c r="H415" s="8" t="str">
        <f>IF($A415="","",VLOOKUP($A415,'[2]Database Admin'!$A$3:$H$1000,8))</f>
        <v/>
      </c>
    </row>
    <row r="416" spans="1:8" x14ac:dyDescent="0.25">
      <c r="A416" s="3" t="str">
        <f t="shared" si="6"/>
        <v/>
      </c>
      <c r="B416" s="4" t="str">
        <f>IF($A416="","",VLOOKUP($A416,'[2]Database Admin'!$A$3:$H$1000,2))</f>
        <v/>
      </c>
      <c r="C416" s="4" t="str">
        <f>IF($A416="","",VLOOKUP($A416,'[2]Database Admin'!$A$3:$H$1000,3))</f>
        <v/>
      </c>
      <c r="D416" s="4" t="str">
        <f>IF($A416="","",VLOOKUP($A416,'[2]Database Admin'!$A$3:$H$1000,4))</f>
        <v/>
      </c>
      <c r="E416" s="4" t="str">
        <f>IF($A416="","",VLOOKUP($A416,'[2]Database Admin'!$A$3:$H$1000,5))</f>
        <v/>
      </c>
      <c r="F416" s="17" t="str">
        <f>IF($A416="","",VLOOKUP($A416,'[2]Database Admin'!$A$3:$H$1000,6))</f>
        <v/>
      </c>
      <c r="G416" s="4" t="str">
        <f>IF($A416="","",VLOOKUP($A416,'[2]Database Admin'!$A$3:$H$1000,7))</f>
        <v/>
      </c>
      <c r="H416" s="8" t="str">
        <f>IF($A416="","",VLOOKUP($A416,'[2]Database Admin'!$A$3:$H$1000,8))</f>
        <v/>
      </c>
    </row>
    <row r="417" spans="1:8" x14ac:dyDescent="0.25">
      <c r="A417" s="3" t="str">
        <f t="shared" si="6"/>
        <v/>
      </c>
      <c r="B417" s="4" t="str">
        <f>IF($A417="","",VLOOKUP($A417,'[2]Database Admin'!$A$3:$H$1000,2))</f>
        <v/>
      </c>
      <c r="C417" s="4" t="str">
        <f>IF($A417="","",VLOOKUP($A417,'[2]Database Admin'!$A$3:$H$1000,3))</f>
        <v/>
      </c>
      <c r="D417" s="4" t="str">
        <f>IF($A417="","",VLOOKUP($A417,'[2]Database Admin'!$A$3:$H$1000,4))</f>
        <v/>
      </c>
      <c r="E417" s="4" t="str">
        <f>IF($A417="","",VLOOKUP($A417,'[2]Database Admin'!$A$3:$H$1000,5))</f>
        <v/>
      </c>
      <c r="F417" s="17" t="str">
        <f>IF($A417="","",VLOOKUP($A417,'[2]Database Admin'!$A$3:$H$1000,6))</f>
        <v/>
      </c>
      <c r="G417" s="4" t="str">
        <f>IF($A417="","",VLOOKUP($A417,'[2]Database Admin'!$A$3:$H$1000,7))</f>
        <v/>
      </c>
      <c r="H417" s="8" t="str">
        <f>IF($A417="","",VLOOKUP($A417,'[2]Database Admin'!$A$3:$H$1000,8))</f>
        <v/>
      </c>
    </row>
    <row r="418" spans="1:8" x14ac:dyDescent="0.25">
      <c r="A418" s="3" t="str">
        <f t="shared" si="6"/>
        <v/>
      </c>
      <c r="B418" s="4" t="str">
        <f>IF($A418="","",VLOOKUP($A418,'[2]Database Admin'!$A$3:$H$1000,2))</f>
        <v/>
      </c>
      <c r="C418" s="4" t="str">
        <f>IF($A418="","",VLOOKUP($A418,'[2]Database Admin'!$A$3:$H$1000,3))</f>
        <v/>
      </c>
      <c r="D418" s="4" t="str">
        <f>IF($A418="","",VLOOKUP($A418,'[2]Database Admin'!$A$3:$H$1000,4))</f>
        <v/>
      </c>
      <c r="E418" s="4" t="str">
        <f>IF($A418="","",VLOOKUP($A418,'[2]Database Admin'!$A$3:$H$1000,5))</f>
        <v/>
      </c>
      <c r="F418" s="17" t="str">
        <f>IF($A418="","",VLOOKUP($A418,'[2]Database Admin'!$A$3:$H$1000,6))</f>
        <v/>
      </c>
      <c r="G418" s="4" t="str">
        <f>IF($A418="","",VLOOKUP($A418,'[2]Database Admin'!$A$3:$H$1000,7))</f>
        <v/>
      </c>
      <c r="H418" s="8" t="str">
        <f>IF($A418="","",VLOOKUP($A418,'[2]Database Admin'!$A$3:$H$1000,8))</f>
        <v/>
      </c>
    </row>
    <row r="419" spans="1:8" x14ac:dyDescent="0.25">
      <c r="A419" s="3" t="str">
        <f t="shared" si="6"/>
        <v/>
      </c>
      <c r="B419" s="4" t="str">
        <f>IF($A419="","",VLOOKUP($A419,'[2]Database Admin'!$A$3:$H$1000,2))</f>
        <v/>
      </c>
      <c r="C419" s="4" t="str">
        <f>IF($A419="","",VLOOKUP($A419,'[2]Database Admin'!$A$3:$H$1000,3))</f>
        <v/>
      </c>
      <c r="D419" s="4" t="str">
        <f>IF($A419="","",VLOOKUP($A419,'[2]Database Admin'!$A$3:$H$1000,4))</f>
        <v/>
      </c>
      <c r="E419" s="4" t="str">
        <f>IF($A419="","",VLOOKUP($A419,'[2]Database Admin'!$A$3:$H$1000,5))</f>
        <v/>
      </c>
      <c r="F419" s="17" t="str">
        <f>IF($A419="","",VLOOKUP($A419,'[2]Database Admin'!$A$3:$H$1000,6))</f>
        <v/>
      </c>
      <c r="G419" s="4" t="str">
        <f>IF($A419="","",VLOOKUP($A419,'[2]Database Admin'!$A$3:$H$1000,7))</f>
        <v/>
      </c>
      <c r="H419" s="8" t="str">
        <f>IF($A419="","",VLOOKUP($A419,'[2]Database Admin'!$A$3:$H$1000,8))</f>
        <v/>
      </c>
    </row>
    <row r="420" spans="1:8" x14ac:dyDescent="0.25">
      <c r="A420" s="3" t="str">
        <f t="shared" si="6"/>
        <v/>
      </c>
      <c r="B420" s="4" t="str">
        <f>IF($A420="","",VLOOKUP($A420,'[2]Database Admin'!$A$3:$H$1000,2))</f>
        <v/>
      </c>
      <c r="C420" s="4" t="str">
        <f>IF($A420="","",VLOOKUP($A420,'[2]Database Admin'!$A$3:$H$1000,3))</f>
        <v/>
      </c>
      <c r="D420" s="4" t="str">
        <f>IF($A420="","",VLOOKUP($A420,'[2]Database Admin'!$A$3:$H$1000,4))</f>
        <v/>
      </c>
      <c r="E420" s="4" t="str">
        <f>IF($A420="","",VLOOKUP($A420,'[2]Database Admin'!$A$3:$H$1000,5))</f>
        <v/>
      </c>
      <c r="F420" s="17" t="str">
        <f>IF($A420="","",VLOOKUP($A420,'[2]Database Admin'!$A$3:$H$1000,6))</f>
        <v/>
      </c>
      <c r="G420" s="4" t="str">
        <f>IF($A420="","",VLOOKUP($A420,'[2]Database Admin'!$A$3:$H$1000,7))</f>
        <v/>
      </c>
      <c r="H420" s="8" t="str">
        <f>IF($A420="","",VLOOKUP($A420,'[2]Database Admin'!$A$3:$H$1000,8))</f>
        <v/>
      </c>
    </row>
    <row r="421" spans="1:8" x14ac:dyDescent="0.25">
      <c r="A421" s="3" t="str">
        <f t="shared" si="6"/>
        <v/>
      </c>
      <c r="B421" s="4" t="str">
        <f>IF($A421="","",VLOOKUP($A421,'[2]Database Admin'!$A$3:$H$1000,2))</f>
        <v/>
      </c>
      <c r="C421" s="4" t="str">
        <f>IF($A421="","",VLOOKUP($A421,'[2]Database Admin'!$A$3:$H$1000,3))</f>
        <v/>
      </c>
      <c r="D421" s="4" t="str">
        <f>IF($A421="","",VLOOKUP($A421,'[2]Database Admin'!$A$3:$H$1000,4))</f>
        <v/>
      </c>
      <c r="E421" s="4" t="str">
        <f>IF($A421="","",VLOOKUP($A421,'[2]Database Admin'!$A$3:$H$1000,5))</f>
        <v/>
      </c>
      <c r="F421" s="17" t="str">
        <f>IF($A421="","",VLOOKUP($A421,'[2]Database Admin'!$A$3:$H$1000,6))</f>
        <v/>
      </c>
      <c r="G421" s="4" t="str">
        <f>IF($A421="","",VLOOKUP($A421,'[2]Database Admin'!$A$3:$H$1000,7))</f>
        <v/>
      </c>
      <c r="H421" s="8" t="str">
        <f>IF($A421="","",VLOOKUP($A421,'[2]Database Admin'!$A$3:$H$1000,8))</f>
        <v/>
      </c>
    </row>
    <row r="422" spans="1:8" x14ac:dyDescent="0.25">
      <c r="A422" s="3" t="str">
        <f t="shared" si="6"/>
        <v/>
      </c>
      <c r="B422" s="4" t="str">
        <f>IF($A422="","",VLOOKUP($A422,'[2]Database Admin'!$A$3:$H$1000,2))</f>
        <v/>
      </c>
      <c r="C422" s="4" t="str">
        <f>IF($A422="","",VLOOKUP($A422,'[2]Database Admin'!$A$3:$H$1000,3))</f>
        <v/>
      </c>
      <c r="D422" s="4" t="str">
        <f>IF($A422="","",VLOOKUP($A422,'[2]Database Admin'!$A$3:$H$1000,4))</f>
        <v/>
      </c>
      <c r="E422" s="4" t="str">
        <f>IF($A422="","",VLOOKUP($A422,'[2]Database Admin'!$A$3:$H$1000,5))</f>
        <v/>
      </c>
      <c r="F422" s="17" t="str">
        <f>IF($A422="","",VLOOKUP($A422,'[2]Database Admin'!$A$3:$H$1000,6))</f>
        <v/>
      </c>
      <c r="G422" s="4" t="str">
        <f>IF($A422="","",VLOOKUP($A422,'[2]Database Admin'!$A$3:$H$1000,7))</f>
        <v/>
      </c>
      <c r="H422" s="8" t="str">
        <f>IF($A422="","",VLOOKUP($A422,'[2]Database Admin'!$A$3:$H$1000,8))</f>
        <v/>
      </c>
    </row>
    <row r="423" spans="1:8" x14ac:dyDescent="0.25">
      <c r="A423" s="3" t="str">
        <f t="shared" si="6"/>
        <v/>
      </c>
      <c r="B423" s="4" t="str">
        <f>IF($A423="","",VLOOKUP($A423,'[2]Database Admin'!$A$3:$H$1000,2))</f>
        <v/>
      </c>
      <c r="C423" s="4" t="str">
        <f>IF($A423="","",VLOOKUP($A423,'[2]Database Admin'!$A$3:$H$1000,3))</f>
        <v/>
      </c>
      <c r="D423" s="4" t="str">
        <f>IF($A423="","",VLOOKUP($A423,'[2]Database Admin'!$A$3:$H$1000,4))</f>
        <v/>
      </c>
      <c r="E423" s="4" t="str">
        <f>IF($A423="","",VLOOKUP($A423,'[2]Database Admin'!$A$3:$H$1000,5))</f>
        <v/>
      </c>
      <c r="F423" s="17" t="str">
        <f>IF($A423="","",VLOOKUP($A423,'[2]Database Admin'!$A$3:$H$1000,6))</f>
        <v/>
      </c>
      <c r="G423" s="4" t="str">
        <f>IF($A423="","",VLOOKUP($A423,'[2]Database Admin'!$A$3:$H$1000,7))</f>
        <v/>
      </c>
      <c r="H423" s="8" t="str">
        <f>IF($A423="","",VLOOKUP($A423,'[2]Database Admin'!$A$3:$H$1000,8))</f>
        <v/>
      </c>
    </row>
    <row r="424" spans="1:8" x14ac:dyDescent="0.25">
      <c r="A424" s="3" t="str">
        <f t="shared" si="6"/>
        <v/>
      </c>
      <c r="B424" s="4" t="str">
        <f>IF($A424="","",VLOOKUP($A424,'[2]Database Admin'!$A$3:$H$1000,2))</f>
        <v/>
      </c>
      <c r="C424" s="4" t="str">
        <f>IF($A424="","",VLOOKUP($A424,'[2]Database Admin'!$A$3:$H$1000,3))</f>
        <v/>
      </c>
      <c r="D424" s="4" t="str">
        <f>IF($A424="","",VLOOKUP($A424,'[2]Database Admin'!$A$3:$H$1000,4))</f>
        <v/>
      </c>
      <c r="E424" s="4" t="str">
        <f>IF($A424="","",VLOOKUP($A424,'[2]Database Admin'!$A$3:$H$1000,5))</f>
        <v/>
      </c>
      <c r="F424" s="17" t="str">
        <f>IF($A424="","",VLOOKUP($A424,'[2]Database Admin'!$A$3:$H$1000,6))</f>
        <v/>
      </c>
      <c r="G424" s="4" t="str">
        <f>IF($A424="","",VLOOKUP($A424,'[2]Database Admin'!$A$3:$H$1000,7))</f>
        <v/>
      </c>
      <c r="H424" s="8" t="str">
        <f>IF($A424="","",VLOOKUP($A424,'[2]Database Admin'!$A$3:$H$1000,8))</f>
        <v/>
      </c>
    </row>
    <row r="425" spans="1:8" x14ac:dyDescent="0.25">
      <c r="A425" s="3" t="str">
        <f t="shared" si="6"/>
        <v/>
      </c>
      <c r="B425" s="4" t="str">
        <f>IF($A425="","",VLOOKUP($A425,'[2]Database Admin'!$A$3:$H$1000,2))</f>
        <v/>
      </c>
      <c r="C425" s="4" t="str">
        <f>IF($A425="","",VLOOKUP($A425,'[2]Database Admin'!$A$3:$H$1000,3))</f>
        <v/>
      </c>
      <c r="D425" s="4" t="str">
        <f>IF($A425="","",VLOOKUP($A425,'[2]Database Admin'!$A$3:$H$1000,4))</f>
        <v/>
      </c>
      <c r="E425" s="4" t="str">
        <f>IF($A425="","",VLOOKUP($A425,'[2]Database Admin'!$A$3:$H$1000,5))</f>
        <v/>
      </c>
      <c r="F425" s="17" t="str">
        <f>IF($A425="","",VLOOKUP($A425,'[2]Database Admin'!$A$3:$H$1000,6))</f>
        <v/>
      </c>
      <c r="G425" s="4" t="str">
        <f>IF($A425="","",VLOOKUP($A425,'[2]Database Admin'!$A$3:$H$1000,7))</f>
        <v/>
      </c>
      <c r="H425" s="8" t="str">
        <f>IF($A425="","",VLOOKUP($A425,'[2]Database Admin'!$A$3:$H$1000,8))</f>
        <v/>
      </c>
    </row>
    <row r="426" spans="1:8" x14ac:dyDescent="0.25">
      <c r="A426" s="3" t="str">
        <f t="shared" si="6"/>
        <v/>
      </c>
      <c r="B426" s="4" t="str">
        <f>IF($A426="","",VLOOKUP($A426,'[2]Database Admin'!$A$3:$H$1000,2))</f>
        <v/>
      </c>
      <c r="C426" s="4" t="str">
        <f>IF($A426="","",VLOOKUP($A426,'[2]Database Admin'!$A$3:$H$1000,3))</f>
        <v/>
      </c>
      <c r="D426" s="4" t="str">
        <f>IF($A426="","",VLOOKUP($A426,'[2]Database Admin'!$A$3:$H$1000,4))</f>
        <v/>
      </c>
      <c r="E426" s="4" t="str">
        <f>IF($A426="","",VLOOKUP($A426,'[2]Database Admin'!$A$3:$H$1000,5))</f>
        <v/>
      </c>
      <c r="F426" s="17" t="str">
        <f>IF($A426="","",VLOOKUP($A426,'[2]Database Admin'!$A$3:$H$1000,6))</f>
        <v/>
      </c>
      <c r="G426" s="4" t="str">
        <f>IF($A426="","",VLOOKUP($A426,'[2]Database Admin'!$A$3:$H$1000,7))</f>
        <v/>
      </c>
      <c r="H426" s="8" t="str">
        <f>IF($A426="","",VLOOKUP($A426,'[2]Database Admin'!$A$3:$H$1000,8))</f>
        <v/>
      </c>
    </row>
    <row r="427" spans="1:8" x14ac:dyDescent="0.25">
      <c r="A427" s="3" t="str">
        <f t="shared" si="6"/>
        <v/>
      </c>
      <c r="B427" s="4" t="str">
        <f>IF($A427="","",VLOOKUP($A427,'[2]Database Admin'!$A$3:$H$1000,2))</f>
        <v/>
      </c>
      <c r="C427" s="4" t="str">
        <f>IF($A427="","",VLOOKUP($A427,'[2]Database Admin'!$A$3:$H$1000,3))</f>
        <v/>
      </c>
      <c r="D427" s="4" t="str">
        <f>IF($A427="","",VLOOKUP($A427,'[2]Database Admin'!$A$3:$H$1000,4))</f>
        <v/>
      </c>
      <c r="E427" s="4" t="str">
        <f>IF($A427="","",VLOOKUP($A427,'[2]Database Admin'!$A$3:$H$1000,5))</f>
        <v/>
      </c>
      <c r="F427" s="17" t="str">
        <f>IF($A427="","",VLOOKUP($A427,'[2]Database Admin'!$A$3:$H$1000,6))</f>
        <v/>
      </c>
      <c r="G427" s="4" t="str">
        <f>IF($A427="","",VLOOKUP($A427,'[2]Database Admin'!$A$3:$H$1000,7))</f>
        <v/>
      </c>
      <c r="H427" s="8" t="str">
        <f>IF($A427="","",VLOOKUP($A427,'[2]Database Admin'!$A$3:$H$1000,8))</f>
        <v/>
      </c>
    </row>
    <row r="428" spans="1:8" x14ac:dyDescent="0.25">
      <c r="A428" s="3" t="str">
        <f t="shared" si="6"/>
        <v/>
      </c>
      <c r="B428" s="4" t="str">
        <f>IF($A428="","",VLOOKUP($A428,'[2]Database Admin'!$A$3:$H$1000,2))</f>
        <v/>
      </c>
      <c r="C428" s="4" t="str">
        <f>IF($A428="","",VLOOKUP($A428,'[2]Database Admin'!$A$3:$H$1000,3))</f>
        <v/>
      </c>
      <c r="D428" s="4" t="str">
        <f>IF($A428="","",VLOOKUP($A428,'[2]Database Admin'!$A$3:$H$1000,4))</f>
        <v/>
      </c>
      <c r="E428" s="4" t="str">
        <f>IF($A428="","",VLOOKUP($A428,'[2]Database Admin'!$A$3:$H$1000,5))</f>
        <v/>
      </c>
      <c r="F428" s="17" t="str">
        <f>IF($A428="","",VLOOKUP($A428,'[2]Database Admin'!$A$3:$H$1000,6))</f>
        <v/>
      </c>
      <c r="G428" s="4" t="str">
        <f>IF($A428="","",VLOOKUP($A428,'[2]Database Admin'!$A$3:$H$1000,7))</f>
        <v/>
      </c>
      <c r="H428" s="8" t="str">
        <f>IF($A428="","",VLOOKUP($A428,'[2]Database Admin'!$A$3:$H$1000,8))</f>
        <v/>
      </c>
    </row>
    <row r="429" spans="1:8" x14ac:dyDescent="0.25">
      <c r="A429" s="3" t="str">
        <f t="shared" si="6"/>
        <v/>
      </c>
      <c r="B429" s="4" t="str">
        <f>IF($A429="","",VLOOKUP($A429,'[2]Database Admin'!$A$3:$H$1000,2))</f>
        <v/>
      </c>
      <c r="C429" s="4" t="str">
        <f>IF($A429="","",VLOOKUP($A429,'[2]Database Admin'!$A$3:$H$1000,3))</f>
        <v/>
      </c>
      <c r="D429" s="4" t="str">
        <f>IF($A429="","",VLOOKUP($A429,'[2]Database Admin'!$A$3:$H$1000,4))</f>
        <v/>
      </c>
      <c r="E429" s="4" t="str">
        <f>IF($A429="","",VLOOKUP($A429,'[2]Database Admin'!$A$3:$H$1000,5))</f>
        <v/>
      </c>
      <c r="F429" s="17" t="str">
        <f>IF($A429="","",VLOOKUP($A429,'[2]Database Admin'!$A$3:$H$1000,6))</f>
        <v/>
      </c>
      <c r="G429" s="4" t="str">
        <f>IF($A429="","",VLOOKUP($A429,'[2]Database Admin'!$A$3:$H$1000,7))</f>
        <v/>
      </c>
      <c r="H429" s="8" t="str">
        <f>IF($A429="","",VLOOKUP($A429,'[2]Database Admin'!$A$3:$H$1000,8))</f>
        <v/>
      </c>
    </row>
    <row r="430" spans="1:8" x14ac:dyDescent="0.25">
      <c r="A430" s="3" t="str">
        <f t="shared" si="6"/>
        <v/>
      </c>
      <c r="B430" s="4" t="str">
        <f>IF($A430="","",VLOOKUP($A430,'[2]Database Admin'!$A$3:$H$1000,2))</f>
        <v/>
      </c>
      <c r="C430" s="4" t="str">
        <f>IF($A430="","",VLOOKUP($A430,'[2]Database Admin'!$A$3:$H$1000,3))</f>
        <v/>
      </c>
      <c r="D430" s="4" t="str">
        <f>IF($A430="","",VLOOKUP($A430,'[2]Database Admin'!$A$3:$H$1000,4))</f>
        <v/>
      </c>
      <c r="E430" s="4" t="str">
        <f>IF($A430="","",VLOOKUP($A430,'[2]Database Admin'!$A$3:$H$1000,5))</f>
        <v/>
      </c>
      <c r="F430" s="17" t="str">
        <f>IF($A430="","",VLOOKUP($A430,'[2]Database Admin'!$A$3:$H$1000,6))</f>
        <v/>
      </c>
      <c r="G430" s="4" t="str">
        <f>IF($A430="","",VLOOKUP($A430,'[2]Database Admin'!$A$3:$H$1000,7))</f>
        <v/>
      </c>
      <c r="H430" s="8" t="str">
        <f>IF($A430="","",VLOOKUP($A430,'[2]Database Admin'!$A$3:$H$1000,8))</f>
        <v/>
      </c>
    </row>
    <row r="431" spans="1:8" x14ac:dyDescent="0.25">
      <c r="A431" s="3" t="str">
        <f t="shared" si="6"/>
        <v/>
      </c>
      <c r="B431" s="4" t="str">
        <f>IF($A431="","",VLOOKUP($A431,'[2]Database Admin'!$A$3:$H$1000,2))</f>
        <v/>
      </c>
      <c r="C431" s="4" t="str">
        <f>IF($A431="","",VLOOKUP($A431,'[2]Database Admin'!$A$3:$H$1000,3))</f>
        <v/>
      </c>
      <c r="D431" s="4" t="str">
        <f>IF($A431="","",VLOOKUP($A431,'[2]Database Admin'!$A$3:$H$1000,4))</f>
        <v/>
      </c>
      <c r="E431" s="4" t="str">
        <f>IF($A431="","",VLOOKUP($A431,'[2]Database Admin'!$A$3:$H$1000,5))</f>
        <v/>
      </c>
      <c r="F431" s="17" t="str">
        <f>IF($A431="","",VLOOKUP($A431,'[2]Database Admin'!$A$3:$H$1000,6))</f>
        <v/>
      </c>
      <c r="G431" s="4" t="str">
        <f>IF($A431="","",VLOOKUP($A431,'[2]Database Admin'!$A$3:$H$1000,7))</f>
        <v/>
      </c>
      <c r="H431" s="8" t="str">
        <f>IF($A431="","",VLOOKUP($A431,'[2]Database Admin'!$A$3:$H$1000,8))</f>
        <v/>
      </c>
    </row>
    <row r="432" spans="1:8" x14ac:dyDescent="0.25">
      <c r="A432" s="3" t="str">
        <f t="shared" si="6"/>
        <v/>
      </c>
      <c r="B432" s="4" t="str">
        <f>IF($A432="","",VLOOKUP($A432,'[2]Database Admin'!$A$3:$H$1000,2))</f>
        <v/>
      </c>
      <c r="C432" s="4" t="str">
        <f>IF($A432="","",VLOOKUP($A432,'[2]Database Admin'!$A$3:$H$1000,3))</f>
        <v/>
      </c>
      <c r="D432" s="4" t="str">
        <f>IF($A432="","",VLOOKUP($A432,'[2]Database Admin'!$A$3:$H$1000,4))</f>
        <v/>
      </c>
      <c r="E432" s="4" t="str">
        <f>IF($A432="","",VLOOKUP($A432,'[2]Database Admin'!$A$3:$H$1000,5))</f>
        <v/>
      </c>
      <c r="F432" s="17" t="str">
        <f>IF($A432="","",VLOOKUP($A432,'[2]Database Admin'!$A$3:$H$1000,6))</f>
        <v/>
      </c>
      <c r="G432" s="4" t="str">
        <f>IF($A432="","",VLOOKUP($A432,'[2]Database Admin'!$A$3:$H$1000,7))</f>
        <v/>
      </c>
      <c r="H432" s="8" t="str">
        <f>IF($A432="","",VLOOKUP($A432,'[2]Database Admin'!$A$3:$H$1000,8))</f>
        <v/>
      </c>
    </row>
    <row r="433" spans="1:8" x14ac:dyDescent="0.25">
      <c r="A433" s="3" t="str">
        <f t="shared" si="6"/>
        <v/>
      </c>
      <c r="B433" s="4" t="str">
        <f>IF($A433="","",VLOOKUP($A433,'[2]Database Admin'!$A$3:$H$1000,2))</f>
        <v/>
      </c>
      <c r="C433" s="4" t="str">
        <f>IF($A433="","",VLOOKUP($A433,'[2]Database Admin'!$A$3:$H$1000,3))</f>
        <v/>
      </c>
      <c r="D433" s="4" t="str">
        <f>IF($A433="","",VLOOKUP($A433,'[2]Database Admin'!$A$3:$H$1000,4))</f>
        <v/>
      </c>
      <c r="E433" s="4" t="str">
        <f>IF($A433="","",VLOOKUP($A433,'[2]Database Admin'!$A$3:$H$1000,5))</f>
        <v/>
      </c>
      <c r="F433" s="17" t="str">
        <f>IF($A433="","",VLOOKUP($A433,'[2]Database Admin'!$A$3:$H$1000,6))</f>
        <v/>
      </c>
      <c r="G433" s="4" t="str">
        <f>IF($A433="","",VLOOKUP($A433,'[2]Database Admin'!$A$3:$H$1000,7))</f>
        <v/>
      </c>
      <c r="H433" s="8" t="str">
        <f>IF($A433="","",VLOOKUP($A433,'[2]Database Admin'!$A$3:$H$1000,8))</f>
        <v/>
      </c>
    </row>
    <row r="434" spans="1:8" x14ac:dyDescent="0.25">
      <c r="A434" s="3" t="str">
        <f t="shared" si="6"/>
        <v/>
      </c>
      <c r="B434" s="4" t="str">
        <f>IF($A434="","",VLOOKUP($A434,'[2]Database Admin'!$A$3:$H$1000,2))</f>
        <v/>
      </c>
      <c r="C434" s="4" t="str">
        <f>IF($A434="","",VLOOKUP($A434,'[2]Database Admin'!$A$3:$H$1000,3))</f>
        <v/>
      </c>
      <c r="D434" s="4" t="str">
        <f>IF($A434="","",VLOOKUP($A434,'[2]Database Admin'!$A$3:$H$1000,4))</f>
        <v/>
      </c>
      <c r="E434" s="4" t="str">
        <f>IF($A434="","",VLOOKUP($A434,'[2]Database Admin'!$A$3:$H$1000,5))</f>
        <v/>
      </c>
      <c r="F434" s="17" t="str">
        <f>IF($A434="","",VLOOKUP($A434,'[2]Database Admin'!$A$3:$H$1000,6))</f>
        <v/>
      </c>
      <c r="G434" s="4" t="str">
        <f>IF($A434="","",VLOOKUP($A434,'[2]Database Admin'!$A$3:$H$1000,7))</f>
        <v/>
      </c>
      <c r="H434" s="8" t="str">
        <f>IF($A434="","",VLOOKUP($A434,'[2]Database Admin'!$A$3:$H$1000,8))</f>
        <v/>
      </c>
    </row>
    <row r="435" spans="1:8" x14ac:dyDescent="0.25">
      <c r="A435" s="3" t="str">
        <f t="shared" si="6"/>
        <v/>
      </c>
      <c r="B435" s="4" t="str">
        <f>IF($A435="","",VLOOKUP($A435,'[2]Database Admin'!$A$3:$H$1000,2))</f>
        <v/>
      </c>
      <c r="C435" s="4" t="str">
        <f>IF($A435="","",VLOOKUP($A435,'[2]Database Admin'!$A$3:$H$1000,3))</f>
        <v/>
      </c>
      <c r="D435" s="4" t="str">
        <f>IF($A435="","",VLOOKUP($A435,'[2]Database Admin'!$A$3:$H$1000,4))</f>
        <v/>
      </c>
      <c r="E435" s="4" t="str">
        <f>IF($A435="","",VLOOKUP($A435,'[2]Database Admin'!$A$3:$H$1000,5))</f>
        <v/>
      </c>
      <c r="F435" s="17" t="str">
        <f>IF($A435="","",VLOOKUP($A435,'[2]Database Admin'!$A$3:$H$1000,6))</f>
        <v/>
      </c>
      <c r="G435" s="4" t="str">
        <f>IF($A435="","",VLOOKUP($A435,'[2]Database Admin'!$A$3:$H$1000,7))</f>
        <v/>
      </c>
      <c r="H435" s="8" t="str">
        <f>IF($A435="","",VLOOKUP($A435,'[2]Database Admin'!$A$3:$H$1000,8))</f>
        <v/>
      </c>
    </row>
    <row r="436" spans="1:8" x14ac:dyDescent="0.25">
      <c r="A436" s="3" t="str">
        <f t="shared" si="6"/>
        <v/>
      </c>
      <c r="B436" s="4" t="str">
        <f>IF($A436="","",VLOOKUP($A436,'[2]Database Admin'!$A$3:$H$1000,2))</f>
        <v/>
      </c>
      <c r="C436" s="4" t="str">
        <f>IF($A436="","",VLOOKUP($A436,'[2]Database Admin'!$A$3:$H$1000,3))</f>
        <v/>
      </c>
      <c r="D436" s="4" t="str">
        <f>IF($A436="","",VLOOKUP($A436,'[2]Database Admin'!$A$3:$H$1000,4))</f>
        <v/>
      </c>
      <c r="E436" s="4" t="str">
        <f>IF($A436="","",VLOOKUP($A436,'[2]Database Admin'!$A$3:$H$1000,5))</f>
        <v/>
      </c>
      <c r="F436" s="17" t="str">
        <f>IF($A436="","",VLOOKUP($A436,'[2]Database Admin'!$A$3:$H$1000,6))</f>
        <v/>
      </c>
      <c r="G436" s="4" t="str">
        <f>IF($A436="","",VLOOKUP($A436,'[2]Database Admin'!$A$3:$H$1000,7))</f>
        <v/>
      </c>
      <c r="H436" s="8" t="str">
        <f>IF($A436="","",VLOOKUP($A436,'[2]Database Admin'!$A$3:$H$1000,8))</f>
        <v/>
      </c>
    </row>
    <row r="437" spans="1:8" x14ac:dyDescent="0.25">
      <c r="A437" s="3" t="str">
        <f t="shared" si="6"/>
        <v/>
      </c>
      <c r="B437" s="4" t="str">
        <f>IF($A437="","",VLOOKUP($A437,'[2]Database Admin'!$A$3:$H$1000,2))</f>
        <v/>
      </c>
      <c r="C437" s="4" t="str">
        <f>IF($A437="","",VLOOKUP($A437,'[2]Database Admin'!$A$3:$H$1000,3))</f>
        <v/>
      </c>
      <c r="D437" s="4" t="str">
        <f>IF($A437="","",VLOOKUP($A437,'[2]Database Admin'!$A$3:$H$1000,4))</f>
        <v/>
      </c>
      <c r="E437" s="4" t="str">
        <f>IF($A437="","",VLOOKUP($A437,'[2]Database Admin'!$A$3:$H$1000,5))</f>
        <v/>
      </c>
      <c r="F437" s="17" t="str">
        <f>IF($A437="","",VLOOKUP($A437,'[2]Database Admin'!$A$3:$H$1000,6))</f>
        <v/>
      </c>
      <c r="G437" s="4" t="str">
        <f>IF($A437="","",VLOOKUP($A437,'[2]Database Admin'!$A$3:$H$1000,7))</f>
        <v/>
      </c>
      <c r="H437" s="8" t="str">
        <f>IF($A437="","",VLOOKUP($A437,'[2]Database Admin'!$A$3:$H$1000,8))</f>
        <v/>
      </c>
    </row>
    <row r="438" spans="1:8" x14ac:dyDescent="0.25">
      <c r="A438" s="3" t="str">
        <f t="shared" si="6"/>
        <v/>
      </c>
      <c r="B438" s="4" t="str">
        <f>IF($A438="","",VLOOKUP($A438,'[2]Database Admin'!$A$3:$H$1000,2))</f>
        <v/>
      </c>
      <c r="C438" s="4" t="str">
        <f>IF($A438="","",VLOOKUP($A438,'[2]Database Admin'!$A$3:$H$1000,3))</f>
        <v/>
      </c>
      <c r="D438" s="4" t="str">
        <f>IF($A438="","",VLOOKUP($A438,'[2]Database Admin'!$A$3:$H$1000,4))</f>
        <v/>
      </c>
      <c r="E438" s="4" t="str">
        <f>IF($A438="","",VLOOKUP($A438,'[2]Database Admin'!$A$3:$H$1000,5))</f>
        <v/>
      </c>
      <c r="F438" s="17" t="str">
        <f>IF($A438="","",VLOOKUP($A438,'[2]Database Admin'!$A$3:$H$1000,6))</f>
        <v/>
      </c>
      <c r="G438" s="4" t="str">
        <f>IF($A438="","",VLOOKUP($A438,'[2]Database Admin'!$A$3:$H$1000,7))</f>
        <v/>
      </c>
      <c r="H438" s="8" t="str">
        <f>IF($A438="","",VLOOKUP($A438,'[2]Database Admin'!$A$3:$H$1000,8))</f>
        <v/>
      </c>
    </row>
    <row r="439" spans="1:8" x14ac:dyDescent="0.25">
      <c r="A439" s="3" t="str">
        <f t="shared" si="6"/>
        <v/>
      </c>
      <c r="B439" s="4" t="str">
        <f>IF($A439="","",VLOOKUP($A439,'[2]Database Admin'!$A$3:$H$1000,2))</f>
        <v/>
      </c>
      <c r="C439" s="4" t="str">
        <f>IF($A439="","",VLOOKUP($A439,'[2]Database Admin'!$A$3:$H$1000,3))</f>
        <v/>
      </c>
      <c r="D439" s="4" t="str">
        <f>IF($A439="","",VLOOKUP($A439,'[2]Database Admin'!$A$3:$H$1000,4))</f>
        <v/>
      </c>
      <c r="E439" s="4" t="str">
        <f>IF($A439="","",VLOOKUP($A439,'[2]Database Admin'!$A$3:$H$1000,5))</f>
        <v/>
      </c>
      <c r="F439" s="17" t="str">
        <f>IF($A439="","",VLOOKUP($A439,'[2]Database Admin'!$A$3:$H$1000,6))</f>
        <v/>
      </c>
      <c r="G439" s="4" t="str">
        <f>IF($A439="","",VLOOKUP($A439,'[2]Database Admin'!$A$3:$H$1000,7))</f>
        <v/>
      </c>
      <c r="H439" s="8" t="str">
        <f>IF($A439="","",VLOOKUP($A439,'[2]Database Admin'!$A$3:$H$1000,8))</f>
        <v/>
      </c>
    </row>
    <row r="440" spans="1:8" x14ac:dyDescent="0.25">
      <c r="A440" s="3" t="str">
        <f t="shared" si="6"/>
        <v/>
      </c>
      <c r="B440" s="4" t="str">
        <f>IF($A440="","",VLOOKUP($A440,'[2]Database Admin'!$A$3:$H$1000,2))</f>
        <v/>
      </c>
      <c r="C440" s="4" t="str">
        <f>IF($A440="","",VLOOKUP($A440,'[2]Database Admin'!$A$3:$H$1000,3))</f>
        <v/>
      </c>
      <c r="D440" s="4" t="str">
        <f>IF($A440="","",VLOOKUP($A440,'[2]Database Admin'!$A$3:$H$1000,4))</f>
        <v/>
      </c>
      <c r="E440" s="4" t="str">
        <f>IF($A440="","",VLOOKUP($A440,'[2]Database Admin'!$A$3:$H$1000,5))</f>
        <v/>
      </c>
      <c r="F440" s="17" t="str">
        <f>IF($A440="","",VLOOKUP($A440,'[2]Database Admin'!$A$3:$H$1000,6))</f>
        <v/>
      </c>
      <c r="G440" s="4" t="str">
        <f>IF($A440="","",VLOOKUP($A440,'[2]Database Admin'!$A$3:$H$1000,7))</f>
        <v/>
      </c>
      <c r="H440" s="8" t="str">
        <f>IF($A440="","",VLOOKUP($A440,'[2]Database Admin'!$A$3:$H$1000,8))</f>
        <v/>
      </c>
    </row>
    <row r="441" spans="1:8" x14ac:dyDescent="0.25">
      <c r="A441" s="3" t="str">
        <f t="shared" si="6"/>
        <v/>
      </c>
      <c r="B441" s="4" t="str">
        <f>IF($A441="","",VLOOKUP($A441,'[2]Database Admin'!$A$3:$H$1000,2))</f>
        <v/>
      </c>
      <c r="C441" s="4" t="str">
        <f>IF($A441="","",VLOOKUP($A441,'[2]Database Admin'!$A$3:$H$1000,3))</f>
        <v/>
      </c>
      <c r="D441" s="4" t="str">
        <f>IF($A441="","",VLOOKUP($A441,'[2]Database Admin'!$A$3:$H$1000,4))</f>
        <v/>
      </c>
      <c r="E441" s="4" t="str">
        <f>IF($A441="","",VLOOKUP($A441,'[2]Database Admin'!$A$3:$H$1000,5))</f>
        <v/>
      </c>
      <c r="F441" s="17" t="str">
        <f>IF($A441="","",VLOOKUP($A441,'[2]Database Admin'!$A$3:$H$1000,6))</f>
        <v/>
      </c>
      <c r="G441" s="4" t="str">
        <f>IF($A441="","",VLOOKUP($A441,'[2]Database Admin'!$A$3:$H$1000,7))</f>
        <v/>
      </c>
      <c r="H441" s="8" t="str">
        <f>IF($A441="","",VLOOKUP($A441,'[2]Database Admin'!$A$3:$H$1000,8))</f>
        <v/>
      </c>
    </row>
    <row r="442" spans="1:8" x14ac:dyDescent="0.25">
      <c r="A442" s="3" t="str">
        <f t="shared" si="6"/>
        <v/>
      </c>
      <c r="B442" s="4" t="str">
        <f>IF($A442="","",VLOOKUP($A442,'[2]Database Admin'!$A$3:$H$1000,2))</f>
        <v/>
      </c>
      <c r="C442" s="4" t="str">
        <f>IF($A442="","",VLOOKUP($A442,'[2]Database Admin'!$A$3:$H$1000,3))</f>
        <v/>
      </c>
      <c r="D442" s="4" t="str">
        <f>IF($A442="","",VLOOKUP($A442,'[2]Database Admin'!$A$3:$H$1000,4))</f>
        <v/>
      </c>
      <c r="E442" s="4" t="str">
        <f>IF($A442="","",VLOOKUP($A442,'[2]Database Admin'!$A$3:$H$1000,5))</f>
        <v/>
      </c>
      <c r="F442" s="17" t="str">
        <f>IF($A442="","",VLOOKUP($A442,'[2]Database Admin'!$A$3:$H$1000,6))</f>
        <v/>
      </c>
      <c r="G442" s="4" t="str">
        <f>IF($A442="","",VLOOKUP($A442,'[2]Database Admin'!$A$3:$H$1000,7))</f>
        <v/>
      </c>
      <c r="H442" s="8" t="str">
        <f>IF($A442="","",VLOOKUP($A442,'[2]Database Admin'!$A$3:$H$1000,8))</f>
        <v/>
      </c>
    </row>
    <row r="443" spans="1:8" x14ac:dyDescent="0.25">
      <c r="A443" s="3" t="str">
        <f t="shared" si="6"/>
        <v/>
      </c>
      <c r="B443" s="4" t="str">
        <f>IF($A443="","",VLOOKUP($A443,'[2]Database Admin'!$A$3:$H$1000,2))</f>
        <v/>
      </c>
      <c r="C443" s="4" t="str">
        <f>IF($A443="","",VLOOKUP($A443,'[2]Database Admin'!$A$3:$H$1000,3))</f>
        <v/>
      </c>
      <c r="D443" s="4" t="str">
        <f>IF($A443="","",VLOOKUP($A443,'[2]Database Admin'!$A$3:$H$1000,4))</f>
        <v/>
      </c>
      <c r="E443" s="4" t="str">
        <f>IF($A443="","",VLOOKUP($A443,'[2]Database Admin'!$A$3:$H$1000,5))</f>
        <v/>
      </c>
      <c r="F443" s="17" t="str">
        <f>IF($A443="","",VLOOKUP($A443,'[2]Database Admin'!$A$3:$H$1000,6))</f>
        <v/>
      </c>
      <c r="G443" s="4" t="str">
        <f>IF($A443="","",VLOOKUP($A443,'[2]Database Admin'!$A$3:$H$1000,7))</f>
        <v/>
      </c>
      <c r="H443" s="8" t="str">
        <f>IF($A443="","",VLOOKUP($A443,'[2]Database Admin'!$A$3:$H$1000,8))</f>
        <v/>
      </c>
    </row>
    <row r="444" spans="1:8" x14ac:dyDescent="0.25">
      <c r="A444" s="3" t="str">
        <f t="shared" si="6"/>
        <v/>
      </c>
      <c r="B444" s="4" t="str">
        <f>IF($A444="","",VLOOKUP($A444,'[2]Database Admin'!$A$3:$H$1000,2))</f>
        <v/>
      </c>
      <c r="C444" s="4" t="str">
        <f>IF($A444="","",VLOOKUP($A444,'[2]Database Admin'!$A$3:$H$1000,3))</f>
        <v/>
      </c>
      <c r="D444" s="4" t="str">
        <f>IF($A444="","",VLOOKUP($A444,'[2]Database Admin'!$A$3:$H$1000,4))</f>
        <v/>
      </c>
      <c r="E444" s="4" t="str">
        <f>IF($A444="","",VLOOKUP($A444,'[2]Database Admin'!$A$3:$H$1000,5))</f>
        <v/>
      </c>
      <c r="F444" s="17" t="str">
        <f>IF($A444="","",VLOOKUP($A444,'[2]Database Admin'!$A$3:$H$1000,6))</f>
        <v/>
      </c>
      <c r="G444" s="4" t="str">
        <f>IF($A444="","",VLOOKUP($A444,'[2]Database Admin'!$A$3:$H$1000,7))</f>
        <v/>
      </c>
      <c r="H444" s="8" t="str">
        <f>IF($A444="","",VLOOKUP($A444,'[2]Database Admin'!$A$3:$H$1000,8))</f>
        <v/>
      </c>
    </row>
    <row r="445" spans="1:8" x14ac:dyDescent="0.25">
      <c r="A445" s="3" t="str">
        <f t="shared" si="6"/>
        <v/>
      </c>
      <c r="B445" s="4" t="str">
        <f>IF($A445="","",VLOOKUP($A445,'[2]Database Admin'!$A$3:$H$1000,2))</f>
        <v/>
      </c>
      <c r="C445" s="4" t="str">
        <f>IF($A445="","",VLOOKUP($A445,'[2]Database Admin'!$A$3:$H$1000,3))</f>
        <v/>
      </c>
      <c r="D445" s="4" t="str">
        <f>IF($A445="","",VLOOKUP($A445,'[2]Database Admin'!$A$3:$H$1000,4))</f>
        <v/>
      </c>
      <c r="E445" s="4" t="str">
        <f>IF($A445="","",VLOOKUP($A445,'[2]Database Admin'!$A$3:$H$1000,5))</f>
        <v/>
      </c>
      <c r="F445" s="17" t="str">
        <f>IF($A445="","",VLOOKUP($A445,'[2]Database Admin'!$A$3:$H$1000,6))</f>
        <v/>
      </c>
      <c r="G445" s="4" t="str">
        <f>IF($A445="","",VLOOKUP($A445,'[2]Database Admin'!$A$3:$H$1000,7))</f>
        <v/>
      </c>
      <c r="H445" s="8" t="str">
        <f>IF($A445="","",VLOOKUP($A445,'[2]Database Admin'!$A$3:$H$1000,8))</f>
        <v/>
      </c>
    </row>
    <row r="446" spans="1:8" x14ac:dyDescent="0.25">
      <c r="A446" s="3" t="str">
        <f t="shared" si="6"/>
        <v/>
      </c>
      <c r="B446" s="4" t="str">
        <f>IF($A446="","",VLOOKUP($A446,'[2]Database Admin'!$A$3:$H$1000,2))</f>
        <v/>
      </c>
      <c r="C446" s="4" t="str">
        <f>IF($A446="","",VLOOKUP($A446,'[2]Database Admin'!$A$3:$H$1000,3))</f>
        <v/>
      </c>
      <c r="D446" s="4" t="str">
        <f>IF($A446="","",VLOOKUP($A446,'[2]Database Admin'!$A$3:$H$1000,4))</f>
        <v/>
      </c>
      <c r="E446" s="4" t="str">
        <f>IF($A446="","",VLOOKUP($A446,'[2]Database Admin'!$A$3:$H$1000,5))</f>
        <v/>
      </c>
      <c r="F446" s="17" t="str">
        <f>IF($A446="","",VLOOKUP($A446,'[2]Database Admin'!$A$3:$H$1000,6))</f>
        <v/>
      </c>
      <c r="G446" s="4" t="str">
        <f>IF($A446="","",VLOOKUP($A446,'[2]Database Admin'!$A$3:$H$1000,7))</f>
        <v/>
      </c>
      <c r="H446" s="8" t="str">
        <f>IF($A446="","",VLOOKUP($A446,'[2]Database Admin'!$A$3:$H$1000,8))</f>
        <v/>
      </c>
    </row>
    <row r="447" spans="1:8" x14ac:dyDescent="0.25">
      <c r="A447" s="3" t="str">
        <f t="shared" si="6"/>
        <v/>
      </c>
      <c r="B447" s="4" t="str">
        <f>IF($A447="","",VLOOKUP($A447,'[2]Database Admin'!$A$3:$H$1000,2))</f>
        <v/>
      </c>
      <c r="C447" s="4" t="str">
        <f>IF($A447="","",VLOOKUP($A447,'[2]Database Admin'!$A$3:$H$1000,3))</f>
        <v/>
      </c>
      <c r="D447" s="4" t="str">
        <f>IF($A447="","",VLOOKUP($A447,'[2]Database Admin'!$A$3:$H$1000,4))</f>
        <v/>
      </c>
      <c r="E447" s="4" t="str">
        <f>IF($A447="","",VLOOKUP($A447,'[2]Database Admin'!$A$3:$H$1000,5))</f>
        <v/>
      </c>
      <c r="F447" s="17" t="str">
        <f>IF($A447="","",VLOOKUP($A447,'[2]Database Admin'!$A$3:$H$1000,6))</f>
        <v/>
      </c>
      <c r="G447" s="4" t="str">
        <f>IF($A447="","",VLOOKUP($A447,'[2]Database Admin'!$A$3:$H$1000,7))</f>
        <v/>
      </c>
      <c r="H447" s="8" t="str">
        <f>IF($A447="","",VLOOKUP($A447,'[2]Database Admin'!$A$3:$H$1000,8))</f>
        <v/>
      </c>
    </row>
    <row r="448" spans="1:8" x14ac:dyDescent="0.25">
      <c r="A448" s="3" t="str">
        <f t="shared" si="6"/>
        <v/>
      </c>
      <c r="B448" s="4" t="str">
        <f>IF($A448="","",VLOOKUP($A448,'[2]Database Admin'!$A$3:$H$1000,2))</f>
        <v/>
      </c>
      <c r="C448" s="4" t="str">
        <f>IF($A448="","",VLOOKUP($A448,'[2]Database Admin'!$A$3:$H$1000,3))</f>
        <v/>
      </c>
      <c r="D448" s="4" t="str">
        <f>IF($A448="","",VLOOKUP($A448,'[2]Database Admin'!$A$3:$H$1000,4))</f>
        <v/>
      </c>
      <c r="E448" s="4" t="str">
        <f>IF($A448="","",VLOOKUP($A448,'[2]Database Admin'!$A$3:$H$1000,5))</f>
        <v/>
      </c>
      <c r="F448" s="17" t="str">
        <f>IF($A448="","",VLOOKUP($A448,'[2]Database Admin'!$A$3:$H$1000,6))</f>
        <v/>
      </c>
      <c r="G448" s="4" t="str">
        <f>IF($A448="","",VLOOKUP($A448,'[2]Database Admin'!$A$3:$H$1000,7))</f>
        <v/>
      </c>
      <c r="H448" s="8" t="str">
        <f>IF($A448="","",VLOOKUP($A448,'[2]Database Admin'!$A$3:$H$1000,8))</f>
        <v/>
      </c>
    </row>
    <row r="449" spans="1:8" x14ac:dyDescent="0.25">
      <c r="A449" s="3" t="str">
        <f t="shared" si="6"/>
        <v/>
      </c>
      <c r="B449" s="4" t="str">
        <f>IF($A449="","",VLOOKUP($A449,'[2]Database Admin'!$A$3:$H$1000,2))</f>
        <v/>
      </c>
      <c r="C449" s="4" t="str">
        <f>IF($A449="","",VLOOKUP($A449,'[2]Database Admin'!$A$3:$H$1000,3))</f>
        <v/>
      </c>
      <c r="D449" s="4" t="str">
        <f>IF($A449="","",VLOOKUP($A449,'[2]Database Admin'!$A$3:$H$1000,4))</f>
        <v/>
      </c>
      <c r="E449" s="4" t="str">
        <f>IF($A449="","",VLOOKUP($A449,'[2]Database Admin'!$A$3:$H$1000,5))</f>
        <v/>
      </c>
      <c r="F449" s="17" t="str">
        <f>IF($A449="","",VLOOKUP($A449,'[2]Database Admin'!$A$3:$H$1000,6))</f>
        <v/>
      </c>
      <c r="G449" s="4" t="str">
        <f>IF($A449="","",VLOOKUP($A449,'[2]Database Admin'!$A$3:$H$1000,7))</f>
        <v/>
      </c>
      <c r="H449" s="8" t="str">
        <f>IF($A449="","",VLOOKUP($A449,'[2]Database Admin'!$A$3:$H$1000,8))</f>
        <v/>
      </c>
    </row>
    <row r="450" spans="1:8" x14ac:dyDescent="0.25">
      <c r="A450" s="3" t="str">
        <f t="shared" si="6"/>
        <v/>
      </c>
      <c r="B450" s="4" t="str">
        <f>IF($A450="","",VLOOKUP($A450,'[2]Database Admin'!$A$3:$H$1000,2))</f>
        <v/>
      </c>
      <c r="C450" s="4" t="str">
        <f>IF($A450="","",VLOOKUP($A450,'[2]Database Admin'!$A$3:$H$1000,3))</f>
        <v/>
      </c>
      <c r="D450" s="4" t="str">
        <f>IF($A450="","",VLOOKUP($A450,'[2]Database Admin'!$A$3:$H$1000,4))</f>
        <v/>
      </c>
      <c r="E450" s="4" t="str">
        <f>IF($A450="","",VLOOKUP($A450,'[2]Database Admin'!$A$3:$H$1000,5))</f>
        <v/>
      </c>
      <c r="F450" s="17" t="str">
        <f>IF($A450="","",VLOOKUP($A450,'[2]Database Admin'!$A$3:$H$1000,6))</f>
        <v/>
      </c>
      <c r="G450" s="4" t="str">
        <f>IF($A450="","",VLOOKUP($A450,'[2]Database Admin'!$A$3:$H$1000,7))</f>
        <v/>
      </c>
      <c r="H450" s="8" t="str">
        <f>IF($A450="","",VLOOKUP($A450,'[2]Database Admin'!$A$3:$H$1000,8))</f>
        <v/>
      </c>
    </row>
    <row r="451" spans="1:8" x14ac:dyDescent="0.25">
      <c r="A451" s="3" t="str">
        <f t="shared" si="6"/>
        <v/>
      </c>
      <c r="B451" s="4" t="str">
        <f>IF($A451="","",VLOOKUP($A451,'[2]Database Admin'!$A$3:$H$1000,2))</f>
        <v/>
      </c>
      <c r="C451" s="4" t="str">
        <f>IF($A451="","",VLOOKUP($A451,'[2]Database Admin'!$A$3:$H$1000,3))</f>
        <v/>
      </c>
      <c r="D451" s="4" t="str">
        <f>IF($A451="","",VLOOKUP($A451,'[2]Database Admin'!$A$3:$H$1000,4))</f>
        <v/>
      </c>
      <c r="E451" s="4" t="str">
        <f>IF($A451="","",VLOOKUP($A451,'[2]Database Admin'!$A$3:$H$1000,5))</f>
        <v/>
      </c>
      <c r="F451" s="17" t="str">
        <f>IF($A451="","",VLOOKUP($A451,'[2]Database Admin'!$A$3:$H$1000,6))</f>
        <v/>
      </c>
      <c r="G451" s="4" t="str">
        <f>IF($A451="","",VLOOKUP($A451,'[2]Database Admin'!$A$3:$H$1000,7))</f>
        <v/>
      </c>
      <c r="H451" s="8" t="str">
        <f>IF($A451="","",VLOOKUP($A451,'[2]Database Admin'!$A$3:$H$1000,8))</f>
        <v/>
      </c>
    </row>
    <row r="452" spans="1:8" x14ac:dyDescent="0.25">
      <c r="A452" s="3" t="str">
        <f t="shared" si="6"/>
        <v/>
      </c>
      <c r="B452" s="4" t="str">
        <f>IF($A452="","",VLOOKUP($A452,'[2]Database Admin'!$A$3:$H$1000,2))</f>
        <v/>
      </c>
      <c r="C452" s="4" t="str">
        <f>IF($A452="","",VLOOKUP($A452,'[2]Database Admin'!$A$3:$H$1000,3))</f>
        <v/>
      </c>
      <c r="D452" s="4" t="str">
        <f>IF($A452="","",VLOOKUP($A452,'[2]Database Admin'!$A$3:$H$1000,4))</f>
        <v/>
      </c>
      <c r="E452" s="4" t="str">
        <f>IF($A452="","",VLOOKUP($A452,'[2]Database Admin'!$A$3:$H$1000,5))</f>
        <v/>
      </c>
      <c r="F452" s="17" t="str">
        <f>IF($A452="","",VLOOKUP($A452,'[2]Database Admin'!$A$3:$H$1000,6))</f>
        <v/>
      </c>
      <c r="G452" s="4" t="str">
        <f>IF($A452="","",VLOOKUP($A452,'[2]Database Admin'!$A$3:$H$1000,7))</f>
        <v/>
      </c>
      <c r="H452" s="8" t="str">
        <f>IF($A452="","",VLOOKUP($A452,'[2]Database Admin'!$A$3:$H$1000,8))</f>
        <v/>
      </c>
    </row>
    <row r="453" spans="1:8" x14ac:dyDescent="0.25">
      <c r="A453" s="3" t="str">
        <f t="shared" si="6"/>
        <v/>
      </c>
      <c r="B453" s="4" t="str">
        <f>IF($A453="","",VLOOKUP($A453,'[2]Database Admin'!$A$3:$H$1000,2))</f>
        <v/>
      </c>
      <c r="C453" s="4" t="str">
        <f>IF($A453="","",VLOOKUP($A453,'[2]Database Admin'!$A$3:$H$1000,3))</f>
        <v/>
      </c>
      <c r="D453" s="4" t="str">
        <f>IF($A453="","",VLOOKUP($A453,'[2]Database Admin'!$A$3:$H$1000,4))</f>
        <v/>
      </c>
      <c r="E453" s="4" t="str">
        <f>IF($A453="","",VLOOKUP($A453,'[2]Database Admin'!$A$3:$H$1000,5))</f>
        <v/>
      </c>
      <c r="F453" s="17" t="str">
        <f>IF($A453="","",VLOOKUP($A453,'[2]Database Admin'!$A$3:$H$1000,6))</f>
        <v/>
      </c>
      <c r="G453" s="4" t="str">
        <f>IF($A453="","",VLOOKUP($A453,'[2]Database Admin'!$A$3:$H$1000,7))</f>
        <v/>
      </c>
      <c r="H453" s="8" t="str">
        <f>IF($A453="","",VLOOKUP($A453,'[2]Database Admin'!$A$3:$H$1000,8))</f>
        <v/>
      </c>
    </row>
    <row r="454" spans="1:8" x14ac:dyDescent="0.25">
      <c r="A454" s="3" t="str">
        <f t="shared" si="6"/>
        <v/>
      </c>
      <c r="B454" s="4" t="str">
        <f>IF($A454="","",VLOOKUP($A454,'[2]Database Admin'!$A$3:$H$1000,2))</f>
        <v/>
      </c>
      <c r="C454" s="4" t="str">
        <f>IF($A454="","",VLOOKUP($A454,'[2]Database Admin'!$A$3:$H$1000,3))</f>
        <v/>
      </c>
      <c r="D454" s="4" t="str">
        <f>IF($A454="","",VLOOKUP($A454,'[2]Database Admin'!$A$3:$H$1000,4))</f>
        <v/>
      </c>
      <c r="E454" s="4" t="str">
        <f>IF($A454="","",VLOOKUP($A454,'[2]Database Admin'!$A$3:$H$1000,5))</f>
        <v/>
      </c>
      <c r="F454" s="17" t="str">
        <f>IF($A454="","",VLOOKUP($A454,'[2]Database Admin'!$A$3:$H$1000,6))</f>
        <v/>
      </c>
      <c r="G454" s="4" t="str">
        <f>IF($A454="","",VLOOKUP($A454,'[2]Database Admin'!$A$3:$H$1000,7))</f>
        <v/>
      </c>
      <c r="H454" s="8" t="str">
        <f>IF($A454="","",VLOOKUP($A454,'[2]Database Admin'!$A$3:$H$1000,8))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IF($A455="","",VLOOKUP($A455,'[2]Database Admin'!$A$3:$H$1000,2))</f>
        <v/>
      </c>
      <c r="C455" s="4" t="str">
        <f>IF($A455="","",VLOOKUP($A455,'[2]Database Admin'!$A$3:$H$1000,3))</f>
        <v/>
      </c>
      <c r="D455" s="4" t="str">
        <f>IF($A455="","",VLOOKUP($A455,'[2]Database Admin'!$A$3:$H$1000,4))</f>
        <v/>
      </c>
      <c r="E455" s="4" t="str">
        <f>IF($A455="","",VLOOKUP($A455,'[2]Database Admin'!$A$3:$H$1000,5))</f>
        <v/>
      </c>
      <c r="F455" s="17" t="str">
        <f>IF($A455="","",VLOOKUP($A455,'[2]Database Admin'!$A$3:$H$1000,6))</f>
        <v/>
      </c>
      <c r="G455" s="4" t="str">
        <f>IF($A455="","",VLOOKUP($A455,'[2]Database Admin'!$A$3:$H$1000,7))</f>
        <v/>
      </c>
      <c r="H455" s="8" t="str">
        <f>IF($A455="","",VLOOKUP($A455,'[2]Database Admin'!$A$3:$H$1000,8))</f>
        <v/>
      </c>
    </row>
    <row r="456" spans="1:8" x14ac:dyDescent="0.25">
      <c r="A456" s="3" t="str">
        <f t="shared" si="7"/>
        <v/>
      </c>
      <c r="B456" s="4" t="str">
        <f>IF($A456="","",VLOOKUP($A456,'[2]Database Admin'!$A$3:$H$1000,2))</f>
        <v/>
      </c>
      <c r="C456" s="4" t="str">
        <f>IF($A456="","",VLOOKUP($A456,'[2]Database Admin'!$A$3:$H$1000,3))</f>
        <v/>
      </c>
      <c r="D456" s="4" t="str">
        <f>IF($A456="","",VLOOKUP($A456,'[2]Database Admin'!$A$3:$H$1000,4))</f>
        <v/>
      </c>
      <c r="E456" s="4" t="str">
        <f>IF($A456="","",VLOOKUP($A456,'[2]Database Admin'!$A$3:$H$1000,5))</f>
        <v/>
      </c>
      <c r="F456" s="17" t="str">
        <f>IF($A456="","",VLOOKUP($A456,'[2]Database Admin'!$A$3:$H$1000,6))</f>
        <v/>
      </c>
      <c r="G456" s="4" t="str">
        <f>IF($A456="","",VLOOKUP($A456,'[2]Database Admin'!$A$3:$H$1000,7))</f>
        <v/>
      </c>
      <c r="H456" s="8" t="str">
        <f>IF($A456="","",VLOOKUP($A456,'[2]Database Admin'!$A$3:$H$1000,8))</f>
        <v/>
      </c>
    </row>
    <row r="457" spans="1:8" x14ac:dyDescent="0.25">
      <c r="A457" s="3" t="str">
        <f t="shared" si="7"/>
        <v/>
      </c>
      <c r="B457" s="4" t="str">
        <f>IF($A457="","",VLOOKUP($A457,'[2]Database Admin'!$A$3:$H$1000,2))</f>
        <v/>
      </c>
      <c r="C457" s="4" t="str">
        <f>IF($A457="","",VLOOKUP($A457,'[2]Database Admin'!$A$3:$H$1000,3))</f>
        <v/>
      </c>
      <c r="D457" s="4" t="str">
        <f>IF($A457="","",VLOOKUP($A457,'[2]Database Admin'!$A$3:$H$1000,4))</f>
        <v/>
      </c>
      <c r="E457" s="4" t="str">
        <f>IF($A457="","",VLOOKUP($A457,'[2]Database Admin'!$A$3:$H$1000,5))</f>
        <v/>
      </c>
      <c r="F457" s="17" t="str">
        <f>IF($A457="","",VLOOKUP($A457,'[2]Database Admin'!$A$3:$H$1000,6))</f>
        <v/>
      </c>
      <c r="G457" s="4" t="str">
        <f>IF($A457="","",VLOOKUP($A457,'[2]Database Admin'!$A$3:$H$1000,7))</f>
        <v/>
      </c>
      <c r="H457" s="8" t="str">
        <f>IF($A457="","",VLOOKUP($A457,'[2]Database Admin'!$A$3:$H$1000,8))</f>
        <v/>
      </c>
    </row>
    <row r="458" spans="1:8" x14ac:dyDescent="0.25">
      <c r="A458" s="3" t="str">
        <f t="shared" si="7"/>
        <v/>
      </c>
      <c r="B458" s="4" t="str">
        <f>IF($A458="","",VLOOKUP($A458,'[2]Database Admin'!$A$3:$H$1000,2))</f>
        <v/>
      </c>
      <c r="C458" s="4" t="str">
        <f>IF($A458="","",VLOOKUP($A458,'[2]Database Admin'!$A$3:$H$1000,3))</f>
        <v/>
      </c>
      <c r="D458" s="4" t="str">
        <f>IF($A458="","",VLOOKUP($A458,'[2]Database Admin'!$A$3:$H$1000,4))</f>
        <v/>
      </c>
      <c r="E458" s="4" t="str">
        <f>IF($A458="","",VLOOKUP($A458,'[2]Database Admin'!$A$3:$H$1000,5))</f>
        <v/>
      </c>
      <c r="F458" s="17" t="str">
        <f>IF($A458="","",VLOOKUP($A458,'[2]Database Admin'!$A$3:$H$1000,6))</f>
        <v/>
      </c>
      <c r="G458" s="4" t="str">
        <f>IF($A458="","",VLOOKUP($A458,'[2]Database Admin'!$A$3:$H$1000,7))</f>
        <v/>
      </c>
      <c r="H458" s="8" t="str">
        <f>IF($A458="","",VLOOKUP($A458,'[2]Database Admin'!$A$3:$H$1000,8))</f>
        <v/>
      </c>
    </row>
    <row r="459" spans="1:8" x14ac:dyDescent="0.25">
      <c r="A459" s="3" t="str">
        <f t="shared" si="7"/>
        <v/>
      </c>
      <c r="B459" s="4" t="str">
        <f>IF($A459="","",VLOOKUP($A459,'[2]Database Admin'!$A$3:$H$1000,2))</f>
        <v/>
      </c>
      <c r="C459" s="4" t="str">
        <f>IF($A459="","",VLOOKUP($A459,'[2]Database Admin'!$A$3:$H$1000,3))</f>
        <v/>
      </c>
      <c r="D459" s="4" t="str">
        <f>IF($A459="","",VLOOKUP($A459,'[2]Database Admin'!$A$3:$H$1000,4))</f>
        <v/>
      </c>
      <c r="E459" s="4" t="str">
        <f>IF($A459="","",VLOOKUP($A459,'[2]Database Admin'!$A$3:$H$1000,5))</f>
        <v/>
      </c>
      <c r="F459" s="17" t="str">
        <f>IF($A459="","",VLOOKUP($A459,'[2]Database Admin'!$A$3:$H$1000,6))</f>
        <v/>
      </c>
      <c r="G459" s="4" t="str">
        <f>IF($A459="","",VLOOKUP($A459,'[2]Database Admin'!$A$3:$H$1000,7))</f>
        <v/>
      </c>
      <c r="H459" s="8" t="str">
        <f>IF($A459="","",VLOOKUP($A459,'[2]Database Admin'!$A$3:$H$1000,8))</f>
        <v/>
      </c>
    </row>
    <row r="460" spans="1:8" x14ac:dyDescent="0.25">
      <c r="A460" s="3" t="str">
        <f t="shared" si="7"/>
        <v/>
      </c>
      <c r="B460" s="4" t="str">
        <f>IF($A460="","",VLOOKUP($A460,'[2]Database Admin'!$A$3:$H$1000,2))</f>
        <v/>
      </c>
      <c r="C460" s="4" t="str">
        <f>IF($A460="","",VLOOKUP($A460,'[2]Database Admin'!$A$3:$H$1000,3))</f>
        <v/>
      </c>
      <c r="D460" s="4" t="str">
        <f>IF($A460="","",VLOOKUP($A460,'[2]Database Admin'!$A$3:$H$1000,4))</f>
        <v/>
      </c>
      <c r="E460" s="4" t="str">
        <f>IF($A460="","",VLOOKUP($A460,'[2]Database Admin'!$A$3:$H$1000,5))</f>
        <v/>
      </c>
      <c r="F460" s="17" t="str">
        <f>IF($A460="","",VLOOKUP($A460,'[2]Database Admin'!$A$3:$H$1000,6))</f>
        <v/>
      </c>
      <c r="G460" s="4" t="str">
        <f>IF($A460="","",VLOOKUP($A460,'[2]Database Admin'!$A$3:$H$1000,7))</f>
        <v/>
      </c>
      <c r="H460" s="8" t="str">
        <f>IF($A460="","",VLOOKUP($A460,'[2]Database Admin'!$A$3:$H$1000,8))</f>
        <v/>
      </c>
    </row>
    <row r="461" spans="1:8" x14ac:dyDescent="0.25">
      <c r="A461" s="3" t="str">
        <f t="shared" si="7"/>
        <v/>
      </c>
      <c r="B461" s="4" t="str">
        <f>IF($A461="","",VLOOKUP($A461,'[2]Database Admin'!$A$3:$H$1000,2))</f>
        <v/>
      </c>
      <c r="C461" s="4" t="str">
        <f>IF($A461="","",VLOOKUP($A461,'[2]Database Admin'!$A$3:$H$1000,3))</f>
        <v/>
      </c>
      <c r="D461" s="4" t="str">
        <f>IF($A461="","",VLOOKUP($A461,'[2]Database Admin'!$A$3:$H$1000,4))</f>
        <v/>
      </c>
      <c r="E461" s="4" t="str">
        <f>IF($A461="","",VLOOKUP($A461,'[2]Database Admin'!$A$3:$H$1000,5))</f>
        <v/>
      </c>
      <c r="F461" s="17" t="str">
        <f>IF($A461="","",VLOOKUP($A461,'[2]Database Admin'!$A$3:$H$1000,6))</f>
        <v/>
      </c>
      <c r="G461" s="4" t="str">
        <f>IF($A461="","",VLOOKUP($A461,'[2]Database Admin'!$A$3:$H$1000,7))</f>
        <v/>
      </c>
      <c r="H461" s="8" t="str">
        <f>IF($A461="","",VLOOKUP($A461,'[2]Database Admin'!$A$3:$H$1000,8))</f>
        <v/>
      </c>
    </row>
    <row r="462" spans="1:8" x14ac:dyDescent="0.25">
      <c r="A462" s="3" t="str">
        <f t="shared" si="7"/>
        <v/>
      </c>
      <c r="B462" s="4" t="str">
        <f>IF($A462="","",VLOOKUP($A462,'[2]Database Admin'!$A$3:$H$1000,2))</f>
        <v/>
      </c>
      <c r="C462" s="4" t="str">
        <f>IF($A462="","",VLOOKUP($A462,'[2]Database Admin'!$A$3:$H$1000,3))</f>
        <v/>
      </c>
      <c r="D462" s="4" t="str">
        <f>IF($A462="","",VLOOKUP($A462,'[2]Database Admin'!$A$3:$H$1000,4))</f>
        <v/>
      </c>
      <c r="E462" s="4" t="str">
        <f>IF($A462="","",VLOOKUP($A462,'[2]Database Admin'!$A$3:$H$1000,5))</f>
        <v/>
      </c>
      <c r="F462" s="17" t="str">
        <f>IF($A462="","",VLOOKUP($A462,'[2]Database Admin'!$A$3:$H$1000,6))</f>
        <v/>
      </c>
      <c r="G462" s="4" t="str">
        <f>IF($A462="","",VLOOKUP($A462,'[2]Database Admin'!$A$3:$H$1000,7))</f>
        <v/>
      </c>
      <c r="H462" s="8" t="str">
        <f>IF($A462="","",VLOOKUP($A462,'[2]Database Admin'!$A$3:$H$1000,8))</f>
        <v/>
      </c>
    </row>
    <row r="463" spans="1:8" x14ac:dyDescent="0.25">
      <c r="A463" s="3" t="str">
        <f t="shared" si="7"/>
        <v/>
      </c>
      <c r="B463" s="4" t="str">
        <f>IF($A463="","",VLOOKUP($A463,'[2]Database Admin'!$A$3:$H$1000,2))</f>
        <v/>
      </c>
      <c r="C463" s="4" t="str">
        <f>IF($A463="","",VLOOKUP($A463,'[2]Database Admin'!$A$3:$H$1000,3))</f>
        <v/>
      </c>
      <c r="D463" s="4" t="str">
        <f>IF($A463="","",VLOOKUP($A463,'[2]Database Admin'!$A$3:$H$1000,4))</f>
        <v/>
      </c>
      <c r="E463" s="4" t="str">
        <f>IF($A463="","",VLOOKUP($A463,'[2]Database Admin'!$A$3:$H$1000,5))</f>
        <v/>
      </c>
      <c r="F463" s="17" t="str">
        <f>IF($A463="","",VLOOKUP($A463,'[2]Database Admin'!$A$3:$H$1000,6))</f>
        <v/>
      </c>
      <c r="G463" s="4" t="str">
        <f>IF($A463="","",VLOOKUP($A463,'[2]Database Admin'!$A$3:$H$1000,7))</f>
        <v/>
      </c>
      <c r="H463" s="8" t="str">
        <f>IF($A463="","",VLOOKUP($A463,'[2]Database Admin'!$A$3:$H$1000,8))</f>
        <v/>
      </c>
    </row>
    <row r="464" spans="1:8" x14ac:dyDescent="0.25">
      <c r="A464" s="3" t="str">
        <f t="shared" si="7"/>
        <v/>
      </c>
      <c r="B464" s="4" t="str">
        <f>IF($A464="","",VLOOKUP($A464,'[2]Database Admin'!$A$3:$H$1000,2))</f>
        <v/>
      </c>
      <c r="C464" s="4" t="str">
        <f>IF($A464="","",VLOOKUP($A464,'[2]Database Admin'!$A$3:$H$1000,3))</f>
        <v/>
      </c>
      <c r="D464" s="4" t="str">
        <f>IF($A464="","",VLOOKUP($A464,'[2]Database Admin'!$A$3:$H$1000,4))</f>
        <v/>
      </c>
      <c r="E464" s="4" t="str">
        <f>IF($A464="","",VLOOKUP($A464,'[2]Database Admin'!$A$3:$H$1000,5))</f>
        <v/>
      </c>
      <c r="F464" s="17" t="str">
        <f>IF($A464="","",VLOOKUP($A464,'[2]Database Admin'!$A$3:$H$1000,6))</f>
        <v/>
      </c>
      <c r="G464" s="4" t="str">
        <f>IF($A464="","",VLOOKUP($A464,'[2]Database Admin'!$A$3:$H$1000,7))</f>
        <v/>
      </c>
      <c r="H464" s="8" t="str">
        <f>IF($A464="","",VLOOKUP($A464,'[2]Database Admin'!$A$3:$H$1000,8))</f>
        <v/>
      </c>
    </row>
    <row r="465" spans="1:8" x14ac:dyDescent="0.25">
      <c r="A465" s="3" t="str">
        <f t="shared" si="7"/>
        <v/>
      </c>
      <c r="B465" s="4" t="str">
        <f>IF($A465="","",VLOOKUP($A465,'[2]Database Admin'!$A$3:$H$1000,2))</f>
        <v/>
      </c>
      <c r="C465" s="4" t="str">
        <f>IF($A465="","",VLOOKUP($A465,'[2]Database Admin'!$A$3:$H$1000,3))</f>
        <v/>
      </c>
      <c r="D465" s="4" t="str">
        <f>IF($A465="","",VLOOKUP($A465,'[2]Database Admin'!$A$3:$H$1000,4))</f>
        <v/>
      </c>
      <c r="E465" s="4" t="str">
        <f>IF($A465="","",VLOOKUP($A465,'[2]Database Admin'!$A$3:$H$1000,5))</f>
        <v/>
      </c>
      <c r="F465" s="17" t="str">
        <f>IF($A465="","",VLOOKUP($A465,'[2]Database Admin'!$A$3:$H$1000,6))</f>
        <v/>
      </c>
      <c r="G465" s="4" t="str">
        <f>IF($A465="","",VLOOKUP($A465,'[2]Database Admin'!$A$3:$H$1000,7))</f>
        <v/>
      </c>
      <c r="H465" s="8" t="str">
        <f>IF($A465="","",VLOOKUP($A465,'[2]Database Admin'!$A$3:$H$1000,8))</f>
        <v/>
      </c>
    </row>
    <row r="466" spans="1:8" x14ac:dyDescent="0.25">
      <c r="A466" s="3" t="str">
        <f t="shared" si="7"/>
        <v/>
      </c>
      <c r="B466" s="4" t="str">
        <f>IF($A466="","",VLOOKUP($A466,'[2]Database Admin'!$A$3:$H$1000,2))</f>
        <v/>
      </c>
      <c r="C466" s="4" t="str">
        <f>IF($A466="","",VLOOKUP($A466,'[2]Database Admin'!$A$3:$H$1000,3))</f>
        <v/>
      </c>
      <c r="D466" s="4" t="str">
        <f>IF($A466="","",VLOOKUP($A466,'[2]Database Admin'!$A$3:$H$1000,4))</f>
        <v/>
      </c>
      <c r="E466" s="4" t="str">
        <f>IF($A466="","",VLOOKUP($A466,'[2]Database Admin'!$A$3:$H$1000,5))</f>
        <v/>
      </c>
      <c r="F466" s="17" t="str">
        <f>IF($A466="","",VLOOKUP($A466,'[2]Database Admin'!$A$3:$H$1000,6))</f>
        <v/>
      </c>
      <c r="G466" s="4" t="str">
        <f>IF($A466="","",VLOOKUP($A466,'[2]Database Admin'!$A$3:$H$1000,7))</f>
        <v/>
      </c>
      <c r="H466" s="8" t="str">
        <f>IF($A466="","",VLOOKUP($A466,'[2]Database Admin'!$A$3:$H$1000,8))</f>
        <v/>
      </c>
    </row>
    <row r="467" spans="1:8" x14ac:dyDescent="0.25">
      <c r="A467" s="3" t="str">
        <f t="shared" si="7"/>
        <v/>
      </c>
      <c r="B467" s="4" t="str">
        <f>IF($A467="","",VLOOKUP($A467,'[2]Database Admin'!$A$3:$H$1000,2))</f>
        <v/>
      </c>
      <c r="C467" s="4" t="str">
        <f>IF($A467="","",VLOOKUP($A467,'[2]Database Admin'!$A$3:$H$1000,3))</f>
        <v/>
      </c>
      <c r="D467" s="4" t="str">
        <f>IF($A467="","",VLOOKUP($A467,'[2]Database Admin'!$A$3:$H$1000,4))</f>
        <v/>
      </c>
      <c r="E467" s="4" t="str">
        <f>IF($A467="","",VLOOKUP($A467,'[2]Database Admin'!$A$3:$H$1000,5))</f>
        <v/>
      </c>
      <c r="F467" s="17" t="str">
        <f>IF($A467="","",VLOOKUP($A467,'[2]Database Admin'!$A$3:$H$1000,6))</f>
        <v/>
      </c>
      <c r="G467" s="4" t="str">
        <f>IF($A467="","",VLOOKUP($A467,'[2]Database Admin'!$A$3:$H$1000,7))</f>
        <v/>
      </c>
      <c r="H467" s="8" t="str">
        <f>IF($A467="","",VLOOKUP($A467,'[2]Database Admin'!$A$3:$H$1000,8))</f>
        <v/>
      </c>
    </row>
    <row r="468" spans="1:8" x14ac:dyDescent="0.25">
      <c r="A468" s="3" t="str">
        <f t="shared" si="7"/>
        <v/>
      </c>
      <c r="B468" s="4" t="str">
        <f>IF($A468="","",VLOOKUP($A468,'[2]Database Admin'!$A$3:$H$1000,2))</f>
        <v/>
      </c>
      <c r="C468" s="4" t="str">
        <f>IF($A468="","",VLOOKUP($A468,'[2]Database Admin'!$A$3:$H$1000,3))</f>
        <v/>
      </c>
      <c r="D468" s="4" t="str">
        <f>IF($A468="","",VLOOKUP($A468,'[2]Database Admin'!$A$3:$H$1000,4))</f>
        <v/>
      </c>
      <c r="E468" s="4" t="str">
        <f>IF($A468="","",VLOOKUP($A468,'[2]Database Admin'!$A$3:$H$1000,5))</f>
        <v/>
      </c>
      <c r="F468" s="17" t="str">
        <f>IF($A468="","",VLOOKUP($A468,'[2]Database Admin'!$A$3:$H$1000,6))</f>
        <v/>
      </c>
      <c r="G468" s="4" t="str">
        <f>IF($A468="","",VLOOKUP($A468,'[2]Database Admin'!$A$3:$H$1000,7))</f>
        <v/>
      </c>
      <c r="H468" s="8" t="str">
        <f>IF($A468="","",VLOOKUP($A468,'[2]Database Admin'!$A$3:$H$1000,8))</f>
        <v/>
      </c>
    </row>
    <row r="469" spans="1:8" x14ac:dyDescent="0.25">
      <c r="A469" s="3" t="str">
        <f t="shared" si="7"/>
        <v/>
      </c>
      <c r="B469" s="4" t="str">
        <f>IF($A469="","",VLOOKUP($A469,'[2]Database Admin'!$A$3:$H$1000,2))</f>
        <v/>
      </c>
      <c r="C469" s="4" t="str">
        <f>IF($A469="","",VLOOKUP($A469,'[2]Database Admin'!$A$3:$H$1000,3))</f>
        <v/>
      </c>
      <c r="D469" s="4" t="str">
        <f>IF($A469="","",VLOOKUP($A469,'[2]Database Admin'!$A$3:$H$1000,4))</f>
        <v/>
      </c>
      <c r="E469" s="4" t="str">
        <f>IF($A469="","",VLOOKUP($A469,'[2]Database Admin'!$A$3:$H$1000,5))</f>
        <v/>
      </c>
      <c r="F469" s="17" t="str">
        <f>IF($A469="","",VLOOKUP($A469,'[2]Database Admin'!$A$3:$H$1000,6))</f>
        <v/>
      </c>
      <c r="G469" s="4" t="str">
        <f>IF($A469="","",VLOOKUP($A469,'[2]Database Admin'!$A$3:$H$1000,7))</f>
        <v/>
      </c>
      <c r="H469" s="8" t="str">
        <f>IF($A469="","",VLOOKUP($A469,'[2]Database Admin'!$A$3:$H$1000,8))</f>
        <v/>
      </c>
    </row>
    <row r="470" spans="1:8" x14ac:dyDescent="0.25">
      <c r="A470" s="3" t="str">
        <f t="shared" si="7"/>
        <v/>
      </c>
      <c r="B470" s="4" t="str">
        <f>IF($A470="","",VLOOKUP($A470,'[2]Database Admin'!$A$3:$H$1000,2))</f>
        <v/>
      </c>
      <c r="C470" s="4" t="str">
        <f>IF($A470="","",VLOOKUP($A470,'[2]Database Admin'!$A$3:$H$1000,3))</f>
        <v/>
      </c>
      <c r="D470" s="4" t="str">
        <f>IF($A470="","",VLOOKUP($A470,'[2]Database Admin'!$A$3:$H$1000,4))</f>
        <v/>
      </c>
      <c r="E470" s="4" t="str">
        <f>IF($A470="","",VLOOKUP($A470,'[2]Database Admin'!$A$3:$H$1000,5))</f>
        <v/>
      </c>
      <c r="F470" s="17" t="str">
        <f>IF($A470="","",VLOOKUP($A470,'[2]Database Admin'!$A$3:$H$1000,6))</f>
        <v/>
      </c>
      <c r="G470" s="4" t="str">
        <f>IF($A470="","",VLOOKUP($A470,'[2]Database Admin'!$A$3:$H$1000,7))</f>
        <v/>
      </c>
      <c r="H470" s="8" t="str">
        <f>IF($A470="","",VLOOKUP($A470,'[2]Database Admin'!$A$3:$H$1000,8))</f>
        <v/>
      </c>
    </row>
    <row r="471" spans="1:8" x14ac:dyDescent="0.25">
      <c r="A471" s="3" t="str">
        <f t="shared" si="7"/>
        <v/>
      </c>
      <c r="B471" s="4" t="str">
        <f>IF($A471="","",VLOOKUP($A471,'[2]Database Admin'!$A$3:$H$1000,2))</f>
        <v/>
      </c>
      <c r="C471" s="4" t="str">
        <f>IF($A471="","",VLOOKUP($A471,'[2]Database Admin'!$A$3:$H$1000,3))</f>
        <v/>
      </c>
      <c r="D471" s="4" t="str">
        <f>IF($A471="","",VLOOKUP($A471,'[2]Database Admin'!$A$3:$H$1000,4))</f>
        <v/>
      </c>
      <c r="E471" s="4" t="str">
        <f>IF($A471="","",VLOOKUP($A471,'[2]Database Admin'!$A$3:$H$1000,5))</f>
        <v/>
      </c>
      <c r="F471" s="17" t="str">
        <f>IF($A471="","",VLOOKUP($A471,'[2]Database Admin'!$A$3:$H$1000,6))</f>
        <v/>
      </c>
      <c r="G471" s="4" t="str">
        <f>IF($A471="","",VLOOKUP($A471,'[2]Database Admin'!$A$3:$H$1000,7))</f>
        <v/>
      </c>
      <c r="H471" s="8" t="str">
        <f>IF($A471="","",VLOOKUP($A471,'[2]Database Admin'!$A$3:$H$1000,8))</f>
        <v/>
      </c>
    </row>
    <row r="472" spans="1:8" x14ac:dyDescent="0.25">
      <c r="A472" s="3" t="str">
        <f t="shared" si="7"/>
        <v/>
      </c>
      <c r="B472" s="4" t="str">
        <f>IF($A472="","",VLOOKUP($A472,'[2]Database Admin'!$A$3:$H$1000,2))</f>
        <v/>
      </c>
      <c r="C472" s="4" t="str">
        <f>IF($A472="","",VLOOKUP($A472,'[2]Database Admin'!$A$3:$H$1000,3))</f>
        <v/>
      </c>
      <c r="D472" s="4" t="str">
        <f>IF($A472="","",VLOOKUP($A472,'[2]Database Admin'!$A$3:$H$1000,4))</f>
        <v/>
      </c>
      <c r="E472" s="4" t="str">
        <f>IF($A472="","",VLOOKUP($A472,'[2]Database Admin'!$A$3:$H$1000,5))</f>
        <v/>
      </c>
      <c r="F472" s="17" t="str">
        <f>IF($A472="","",VLOOKUP($A472,'[2]Database Admin'!$A$3:$H$1000,6))</f>
        <v/>
      </c>
      <c r="G472" s="4" t="str">
        <f>IF($A472="","",VLOOKUP($A472,'[2]Database Admin'!$A$3:$H$1000,7))</f>
        <v/>
      </c>
      <c r="H472" s="8" t="str">
        <f>IF($A472="","",VLOOKUP($A472,'[2]Database Admin'!$A$3:$H$1000,8))</f>
        <v/>
      </c>
    </row>
    <row r="473" spans="1:8" x14ac:dyDescent="0.25">
      <c r="A473" s="3" t="str">
        <f t="shared" si="7"/>
        <v/>
      </c>
      <c r="B473" s="4" t="str">
        <f>IF($A473="","",VLOOKUP($A473,'[2]Database Admin'!$A$3:$H$1000,2))</f>
        <v/>
      </c>
      <c r="C473" s="4" t="str">
        <f>IF($A473="","",VLOOKUP($A473,'[2]Database Admin'!$A$3:$H$1000,3))</f>
        <v/>
      </c>
      <c r="D473" s="4" t="str">
        <f>IF($A473="","",VLOOKUP($A473,'[2]Database Admin'!$A$3:$H$1000,4))</f>
        <v/>
      </c>
      <c r="E473" s="4" t="str">
        <f>IF($A473="","",VLOOKUP($A473,'[2]Database Admin'!$A$3:$H$1000,5))</f>
        <v/>
      </c>
      <c r="F473" s="17" t="str">
        <f>IF($A473="","",VLOOKUP($A473,'[2]Database Admin'!$A$3:$H$1000,6))</f>
        <v/>
      </c>
      <c r="G473" s="4" t="str">
        <f>IF($A473="","",VLOOKUP($A473,'[2]Database Admin'!$A$3:$H$1000,7))</f>
        <v/>
      </c>
      <c r="H473" s="8" t="str">
        <f>IF($A473="","",VLOOKUP($A473,'[2]Database Admin'!$A$3:$H$1000,8))</f>
        <v/>
      </c>
    </row>
    <row r="474" spans="1:8" x14ac:dyDescent="0.25">
      <c r="A474" s="3" t="str">
        <f t="shared" si="7"/>
        <v/>
      </c>
      <c r="B474" s="4" t="str">
        <f>IF($A474="","",VLOOKUP($A474,'[2]Database Admin'!$A$3:$H$1000,2))</f>
        <v/>
      </c>
      <c r="C474" s="4" t="str">
        <f>IF($A474="","",VLOOKUP($A474,'[2]Database Admin'!$A$3:$H$1000,3))</f>
        <v/>
      </c>
      <c r="D474" s="4" t="str">
        <f>IF($A474="","",VLOOKUP($A474,'[2]Database Admin'!$A$3:$H$1000,4))</f>
        <v/>
      </c>
      <c r="E474" s="4" t="str">
        <f>IF($A474="","",VLOOKUP($A474,'[2]Database Admin'!$A$3:$H$1000,5))</f>
        <v/>
      </c>
      <c r="F474" s="17" t="str">
        <f>IF($A474="","",VLOOKUP($A474,'[2]Database Admin'!$A$3:$H$1000,6))</f>
        <v/>
      </c>
      <c r="G474" s="4" t="str">
        <f>IF($A474="","",VLOOKUP($A474,'[2]Database Admin'!$A$3:$H$1000,7))</f>
        <v/>
      </c>
      <c r="H474" s="8" t="str">
        <f>IF($A474="","",VLOOKUP($A474,'[2]Database Admin'!$A$3:$H$1000,8))</f>
        <v/>
      </c>
    </row>
    <row r="475" spans="1:8" x14ac:dyDescent="0.25">
      <c r="A475" s="3" t="str">
        <f t="shared" si="7"/>
        <v/>
      </c>
      <c r="B475" s="4" t="str">
        <f>IF($A475="","",VLOOKUP($A475,'[2]Database Admin'!$A$3:$H$1000,2))</f>
        <v/>
      </c>
      <c r="C475" s="4" t="str">
        <f>IF($A475="","",VLOOKUP($A475,'[2]Database Admin'!$A$3:$H$1000,3))</f>
        <v/>
      </c>
      <c r="D475" s="4" t="str">
        <f>IF($A475="","",VLOOKUP($A475,'[2]Database Admin'!$A$3:$H$1000,4))</f>
        <v/>
      </c>
      <c r="E475" s="4" t="str">
        <f>IF($A475="","",VLOOKUP($A475,'[2]Database Admin'!$A$3:$H$1000,5))</f>
        <v/>
      </c>
      <c r="F475" s="17" t="str">
        <f>IF($A475="","",VLOOKUP($A475,'[2]Database Admin'!$A$3:$H$1000,6))</f>
        <v/>
      </c>
      <c r="G475" s="4" t="str">
        <f>IF($A475="","",VLOOKUP($A475,'[2]Database Admin'!$A$3:$H$1000,7))</f>
        <v/>
      </c>
      <c r="H475" s="8" t="str">
        <f>IF($A475="","",VLOOKUP($A475,'[2]Database Admin'!$A$3:$H$1000,8))</f>
        <v/>
      </c>
    </row>
    <row r="476" spans="1:8" x14ac:dyDescent="0.25">
      <c r="A476" s="3" t="str">
        <f t="shared" si="7"/>
        <v/>
      </c>
      <c r="B476" s="4" t="str">
        <f>IF($A476="","",VLOOKUP($A476,'[2]Database Admin'!$A$3:$H$1000,2))</f>
        <v/>
      </c>
      <c r="C476" s="4" t="str">
        <f>IF($A476="","",VLOOKUP($A476,'[2]Database Admin'!$A$3:$H$1000,3))</f>
        <v/>
      </c>
      <c r="D476" s="4" t="str">
        <f>IF($A476="","",VLOOKUP($A476,'[2]Database Admin'!$A$3:$H$1000,4))</f>
        <v/>
      </c>
      <c r="E476" s="4" t="str">
        <f>IF($A476="","",VLOOKUP($A476,'[2]Database Admin'!$A$3:$H$1000,5))</f>
        <v/>
      </c>
      <c r="F476" s="17" t="str">
        <f>IF($A476="","",VLOOKUP($A476,'[2]Database Admin'!$A$3:$H$1000,6))</f>
        <v/>
      </c>
      <c r="G476" s="4" t="str">
        <f>IF($A476="","",VLOOKUP($A476,'[2]Database Admin'!$A$3:$H$1000,7))</f>
        <v/>
      </c>
      <c r="H476" s="8" t="str">
        <f>IF($A476="","",VLOOKUP($A476,'[2]Database Admin'!$A$3:$H$1000,8))</f>
        <v/>
      </c>
    </row>
    <row r="477" spans="1:8" x14ac:dyDescent="0.25">
      <c r="A477" s="3" t="str">
        <f t="shared" si="7"/>
        <v/>
      </c>
      <c r="B477" s="4" t="str">
        <f>IF($A477="","",VLOOKUP($A477,'[2]Database Admin'!$A$3:$H$1000,2))</f>
        <v/>
      </c>
      <c r="C477" s="4" t="str">
        <f>IF($A477="","",VLOOKUP($A477,'[2]Database Admin'!$A$3:$H$1000,3))</f>
        <v/>
      </c>
      <c r="D477" s="4" t="str">
        <f>IF($A477="","",VLOOKUP($A477,'[2]Database Admin'!$A$3:$H$1000,4))</f>
        <v/>
      </c>
      <c r="E477" s="4" t="str">
        <f>IF($A477="","",VLOOKUP($A477,'[2]Database Admin'!$A$3:$H$1000,5))</f>
        <v/>
      </c>
      <c r="F477" s="17" t="str">
        <f>IF($A477="","",VLOOKUP($A477,'[2]Database Admin'!$A$3:$H$1000,6))</f>
        <v/>
      </c>
      <c r="G477" s="4" t="str">
        <f>IF($A477="","",VLOOKUP($A477,'[2]Database Admin'!$A$3:$H$1000,7))</f>
        <v/>
      </c>
      <c r="H477" s="8" t="str">
        <f>IF($A477="","",VLOOKUP($A477,'[2]Database Admin'!$A$3:$H$1000,8))</f>
        <v/>
      </c>
    </row>
    <row r="478" spans="1:8" x14ac:dyDescent="0.25">
      <c r="A478" s="3" t="str">
        <f t="shared" si="7"/>
        <v/>
      </c>
      <c r="B478" s="4" t="str">
        <f>IF($A478="","",VLOOKUP($A478,'[2]Database Admin'!$A$3:$H$1000,2))</f>
        <v/>
      </c>
      <c r="C478" s="4" t="str">
        <f>IF($A478="","",VLOOKUP($A478,'[2]Database Admin'!$A$3:$H$1000,3))</f>
        <v/>
      </c>
      <c r="D478" s="4" t="str">
        <f>IF($A478="","",VLOOKUP($A478,'[2]Database Admin'!$A$3:$H$1000,4))</f>
        <v/>
      </c>
      <c r="E478" s="4" t="str">
        <f>IF($A478="","",VLOOKUP($A478,'[2]Database Admin'!$A$3:$H$1000,5))</f>
        <v/>
      </c>
      <c r="F478" s="17" t="str">
        <f>IF($A478="","",VLOOKUP($A478,'[2]Database Admin'!$A$3:$H$1000,6))</f>
        <v/>
      </c>
      <c r="G478" s="4" t="str">
        <f>IF($A478="","",VLOOKUP($A478,'[2]Database Admin'!$A$3:$H$1000,7))</f>
        <v/>
      </c>
      <c r="H478" s="8" t="str">
        <f>IF($A478="","",VLOOKUP($A478,'[2]Database Admin'!$A$3:$H$1000,8))</f>
        <v/>
      </c>
    </row>
    <row r="479" spans="1:8" x14ac:dyDescent="0.25">
      <c r="A479" s="3" t="str">
        <f t="shared" si="7"/>
        <v/>
      </c>
      <c r="B479" s="4" t="str">
        <f>IF($A479="","",VLOOKUP($A479,'[2]Database Admin'!$A$3:$H$1000,2))</f>
        <v/>
      </c>
      <c r="C479" s="4" t="str">
        <f>IF($A479="","",VLOOKUP($A479,'[2]Database Admin'!$A$3:$H$1000,3))</f>
        <v/>
      </c>
      <c r="D479" s="4" t="str">
        <f>IF($A479="","",VLOOKUP($A479,'[2]Database Admin'!$A$3:$H$1000,4))</f>
        <v/>
      </c>
      <c r="E479" s="4" t="str">
        <f>IF($A479="","",VLOOKUP($A479,'[2]Database Admin'!$A$3:$H$1000,5))</f>
        <v/>
      </c>
      <c r="F479" s="17" t="str">
        <f>IF($A479="","",VLOOKUP($A479,'[2]Database Admin'!$A$3:$H$1000,6))</f>
        <v/>
      </c>
      <c r="G479" s="4" t="str">
        <f>IF($A479="","",VLOOKUP($A479,'[2]Database Admin'!$A$3:$H$1000,7))</f>
        <v/>
      </c>
      <c r="H479" s="8" t="str">
        <f>IF($A479="","",VLOOKUP($A479,'[2]Database Admin'!$A$3:$H$1000,8))</f>
        <v/>
      </c>
    </row>
    <row r="480" spans="1:8" x14ac:dyDescent="0.25">
      <c r="A480" s="3" t="str">
        <f t="shared" si="7"/>
        <v/>
      </c>
      <c r="B480" s="4" t="str">
        <f>IF($A480="","",VLOOKUP($A480,'[2]Database Admin'!$A$3:$H$1000,2))</f>
        <v/>
      </c>
      <c r="C480" s="4" t="str">
        <f>IF($A480="","",VLOOKUP($A480,'[2]Database Admin'!$A$3:$H$1000,3))</f>
        <v/>
      </c>
      <c r="D480" s="4" t="str">
        <f>IF($A480="","",VLOOKUP($A480,'[2]Database Admin'!$A$3:$H$1000,4))</f>
        <v/>
      </c>
      <c r="E480" s="4" t="str">
        <f>IF($A480="","",VLOOKUP($A480,'[2]Database Admin'!$A$3:$H$1000,5))</f>
        <v/>
      </c>
      <c r="F480" s="17" t="str">
        <f>IF($A480="","",VLOOKUP($A480,'[2]Database Admin'!$A$3:$H$1000,6))</f>
        <v/>
      </c>
      <c r="G480" s="4" t="str">
        <f>IF($A480="","",VLOOKUP($A480,'[2]Database Admin'!$A$3:$H$1000,7))</f>
        <v/>
      </c>
      <c r="H480" s="8" t="str">
        <f>IF($A480="","",VLOOKUP($A480,'[2]Database Admin'!$A$3:$H$1000,8))</f>
        <v/>
      </c>
    </row>
    <row r="481" spans="1:8" x14ac:dyDescent="0.25">
      <c r="A481" s="3" t="str">
        <f t="shared" si="7"/>
        <v/>
      </c>
      <c r="B481" s="4" t="str">
        <f>IF($A481="","",VLOOKUP($A481,'[2]Database Admin'!$A$3:$H$1000,2))</f>
        <v/>
      </c>
      <c r="C481" s="4" t="str">
        <f>IF($A481="","",VLOOKUP($A481,'[2]Database Admin'!$A$3:$H$1000,3))</f>
        <v/>
      </c>
      <c r="D481" s="4" t="str">
        <f>IF($A481="","",VLOOKUP($A481,'[2]Database Admin'!$A$3:$H$1000,4))</f>
        <v/>
      </c>
      <c r="E481" s="4" t="str">
        <f>IF($A481="","",VLOOKUP($A481,'[2]Database Admin'!$A$3:$H$1000,5))</f>
        <v/>
      </c>
      <c r="F481" s="17" t="str">
        <f>IF($A481="","",VLOOKUP($A481,'[2]Database Admin'!$A$3:$H$1000,6))</f>
        <v/>
      </c>
      <c r="G481" s="4" t="str">
        <f>IF($A481="","",VLOOKUP($A481,'[2]Database Admin'!$A$3:$H$1000,7))</f>
        <v/>
      </c>
      <c r="H481" s="8" t="str">
        <f>IF($A481="","",VLOOKUP($A481,'[2]Database Admin'!$A$3:$H$1000,8))</f>
        <v/>
      </c>
    </row>
    <row r="482" spans="1:8" x14ac:dyDescent="0.25">
      <c r="A482" s="3" t="str">
        <f t="shared" si="7"/>
        <v/>
      </c>
      <c r="B482" s="4" t="str">
        <f>IF($A482="","",VLOOKUP($A482,'[2]Database Admin'!$A$3:$H$1000,2))</f>
        <v/>
      </c>
      <c r="C482" s="4" t="str">
        <f>IF($A482="","",VLOOKUP($A482,'[2]Database Admin'!$A$3:$H$1000,3))</f>
        <v/>
      </c>
      <c r="D482" s="4" t="str">
        <f>IF($A482="","",VLOOKUP($A482,'[2]Database Admin'!$A$3:$H$1000,4))</f>
        <v/>
      </c>
      <c r="E482" s="4" t="str">
        <f>IF($A482="","",VLOOKUP($A482,'[2]Database Admin'!$A$3:$H$1000,5))</f>
        <v/>
      </c>
      <c r="F482" s="17" t="str">
        <f>IF($A482="","",VLOOKUP($A482,'[2]Database Admin'!$A$3:$H$1000,6))</f>
        <v/>
      </c>
      <c r="G482" s="4" t="str">
        <f>IF($A482="","",VLOOKUP($A482,'[2]Database Admin'!$A$3:$H$1000,7))</f>
        <v/>
      </c>
      <c r="H482" s="8" t="str">
        <f>IF($A482="","",VLOOKUP($A482,'[2]Database Admin'!$A$3:$H$1000,8))</f>
        <v/>
      </c>
    </row>
    <row r="483" spans="1:8" x14ac:dyDescent="0.25">
      <c r="A483" s="3" t="str">
        <f t="shared" si="7"/>
        <v/>
      </c>
      <c r="B483" s="4" t="str">
        <f>IF($A483="","",VLOOKUP($A483,'[2]Database Admin'!$A$3:$H$1000,2))</f>
        <v/>
      </c>
      <c r="C483" s="4" t="str">
        <f>IF($A483="","",VLOOKUP($A483,'[2]Database Admin'!$A$3:$H$1000,3))</f>
        <v/>
      </c>
      <c r="D483" s="4" t="str">
        <f>IF($A483="","",VLOOKUP($A483,'[2]Database Admin'!$A$3:$H$1000,4))</f>
        <v/>
      </c>
      <c r="E483" s="4" t="str">
        <f>IF($A483="","",VLOOKUP($A483,'[2]Database Admin'!$A$3:$H$1000,5))</f>
        <v/>
      </c>
      <c r="F483" s="17" t="str">
        <f>IF($A483="","",VLOOKUP($A483,'[2]Database Admin'!$A$3:$H$1000,6))</f>
        <v/>
      </c>
      <c r="G483" s="4" t="str">
        <f>IF($A483="","",VLOOKUP($A483,'[2]Database Admin'!$A$3:$H$1000,7))</f>
        <v/>
      </c>
      <c r="H483" s="8" t="str">
        <f>IF($A483="","",VLOOKUP($A483,'[2]Database Admin'!$A$3:$H$1000,8))</f>
        <v/>
      </c>
    </row>
    <row r="484" spans="1:8" x14ac:dyDescent="0.25">
      <c r="A484" s="3" t="str">
        <f t="shared" si="7"/>
        <v/>
      </c>
      <c r="B484" s="4" t="str">
        <f>IF($A484="","",VLOOKUP($A484,'[2]Database Admin'!$A$3:$H$1000,2))</f>
        <v/>
      </c>
      <c r="C484" s="4" t="str">
        <f>IF($A484="","",VLOOKUP($A484,'[2]Database Admin'!$A$3:$H$1000,3))</f>
        <v/>
      </c>
      <c r="D484" s="4" t="str">
        <f>IF($A484="","",VLOOKUP($A484,'[2]Database Admin'!$A$3:$H$1000,4))</f>
        <v/>
      </c>
      <c r="E484" s="4" t="str">
        <f>IF($A484="","",VLOOKUP($A484,'[2]Database Admin'!$A$3:$H$1000,5))</f>
        <v/>
      </c>
      <c r="F484" s="17" t="str">
        <f>IF($A484="","",VLOOKUP($A484,'[2]Database Admin'!$A$3:$H$1000,6))</f>
        <v/>
      </c>
      <c r="G484" s="4" t="str">
        <f>IF($A484="","",VLOOKUP($A484,'[2]Database Admin'!$A$3:$H$1000,7))</f>
        <v/>
      </c>
      <c r="H484" s="8" t="str">
        <f>IF($A484="","",VLOOKUP($A484,'[2]Database Admin'!$A$3:$H$1000,8))</f>
        <v/>
      </c>
    </row>
    <row r="485" spans="1:8" x14ac:dyDescent="0.25">
      <c r="A485" s="3" t="str">
        <f t="shared" si="7"/>
        <v/>
      </c>
      <c r="B485" s="4" t="str">
        <f>IF($A485="","",VLOOKUP($A485,'[2]Database Admin'!$A$3:$H$1000,2))</f>
        <v/>
      </c>
      <c r="C485" s="4" t="str">
        <f>IF($A485="","",VLOOKUP($A485,'[2]Database Admin'!$A$3:$H$1000,3))</f>
        <v/>
      </c>
      <c r="D485" s="4" t="str">
        <f>IF($A485="","",VLOOKUP($A485,'[2]Database Admin'!$A$3:$H$1000,4))</f>
        <v/>
      </c>
      <c r="E485" s="4" t="str">
        <f>IF($A485="","",VLOOKUP($A485,'[2]Database Admin'!$A$3:$H$1000,5))</f>
        <v/>
      </c>
      <c r="F485" s="17" t="str">
        <f>IF($A485="","",VLOOKUP($A485,'[2]Database Admin'!$A$3:$H$1000,6))</f>
        <v/>
      </c>
      <c r="G485" s="4" t="str">
        <f>IF($A485="","",VLOOKUP($A485,'[2]Database Admin'!$A$3:$H$1000,7))</f>
        <v/>
      </c>
      <c r="H485" s="8" t="str">
        <f>IF($A485="","",VLOOKUP($A485,'[2]Database Admin'!$A$3:$H$1000,8))</f>
        <v/>
      </c>
    </row>
    <row r="486" spans="1:8" x14ac:dyDescent="0.25">
      <c r="A486" s="3" t="str">
        <f t="shared" si="7"/>
        <v/>
      </c>
      <c r="B486" s="4" t="str">
        <f>IF($A486="","",VLOOKUP($A486,'[2]Database Admin'!$A$3:$H$1000,2))</f>
        <v/>
      </c>
      <c r="C486" s="4" t="str">
        <f>IF($A486="","",VLOOKUP($A486,'[2]Database Admin'!$A$3:$H$1000,3))</f>
        <v/>
      </c>
      <c r="D486" s="4" t="str">
        <f>IF($A486="","",VLOOKUP($A486,'[2]Database Admin'!$A$3:$H$1000,4))</f>
        <v/>
      </c>
      <c r="E486" s="4" t="str">
        <f>IF($A486="","",VLOOKUP($A486,'[2]Database Admin'!$A$3:$H$1000,5))</f>
        <v/>
      </c>
      <c r="F486" s="17" t="str">
        <f>IF($A486="","",VLOOKUP($A486,'[2]Database Admin'!$A$3:$H$1000,6))</f>
        <v/>
      </c>
      <c r="G486" s="4" t="str">
        <f>IF($A486="","",VLOOKUP($A486,'[2]Database Admin'!$A$3:$H$1000,7))</f>
        <v/>
      </c>
      <c r="H486" s="8" t="str">
        <f>IF($A486="","",VLOOKUP($A486,'[2]Database Admin'!$A$3:$H$1000,8))</f>
        <v/>
      </c>
    </row>
    <row r="487" spans="1:8" x14ac:dyDescent="0.25">
      <c r="A487" s="3" t="str">
        <f t="shared" si="7"/>
        <v/>
      </c>
      <c r="B487" s="4" t="str">
        <f>IF($A487="","",VLOOKUP($A487,'[2]Database Admin'!$A$3:$H$1000,2))</f>
        <v/>
      </c>
      <c r="C487" s="4" t="str">
        <f>IF($A487="","",VLOOKUP($A487,'[2]Database Admin'!$A$3:$H$1000,3))</f>
        <v/>
      </c>
      <c r="D487" s="4" t="str">
        <f>IF($A487="","",VLOOKUP($A487,'[2]Database Admin'!$A$3:$H$1000,4))</f>
        <v/>
      </c>
      <c r="E487" s="4" t="str">
        <f>IF($A487="","",VLOOKUP($A487,'[2]Database Admin'!$A$3:$H$1000,5))</f>
        <v/>
      </c>
      <c r="F487" s="17" t="str">
        <f>IF($A487="","",VLOOKUP($A487,'[2]Database Admin'!$A$3:$H$1000,6))</f>
        <v/>
      </c>
      <c r="G487" s="4" t="str">
        <f>IF($A487="","",VLOOKUP($A487,'[2]Database Admin'!$A$3:$H$1000,7))</f>
        <v/>
      </c>
      <c r="H487" s="8" t="str">
        <f>IF($A487="","",VLOOKUP($A487,'[2]Database Admin'!$A$3:$H$1000,8))</f>
        <v/>
      </c>
    </row>
    <row r="488" spans="1:8" x14ac:dyDescent="0.25">
      <c r="A488" s="3" t="str">
        <f t="shared" si="7"/>
        <v/>
      </c>
      <c r="B488" s="4" t="str">
        <f>IF($A488="","",VLOOKUP($A488,'[2]Database Admin'!$A$3:$H$1000,2))</f>
        <v/>
      </c>
      <c r="C488" s="4" t="str">
        <f>IF($A488="","",VLOOKUP($A488,'[2]Database Admin'!$A$3:$H$1000,3))</f>
        <v/>
      </c>
      <c r="D488" s="4" t="str">
        <f>IF($A488="","",VLOOKUP($A488,'[2]Database Admin'!$A$3:$H$1000,4))</f>
        <v/>
      </c>
      <c r="E488" s="4" t="str">
        <f>IF($A488="","",VLOOKUP($A488,'[2]Database Admin'!$A$3:$H$1000,5))</f>
        <v/>
      </c>
      <c r="F488" s="17" t="str">
        <f>IF($A488="","",VLOOKUP($A488,'[2]Database Admin'!$A$3:$H$1000,6))</f>
        <v/>
      </c>
      <c r="G488" s="4" t="str">
        <f>IF($A488="","",VLOOKUP($A488,'[2]Database Admin'!$A$3:$H$1000,7))</f>
        <v/>
      </c>
      <c r="H488" s="8" t="str">
        <f>IF($A488="","",VLOOKUP($A488,'[2]Database Admin'!$A$3:$H$1000,8))</f>
        <v/>
      </c>
    </row>
    <row r="489" spans="1:8" x14ac:dyDescent="0.25">
      <c r="A489" s="3" t="str">
        <f t="shared" si="7"/>
        <v/>
      </c>
      <c r="B489" s="4" t="str">
        <f>IF($A489="","",VLOOKUP($A489,'[2]Database Admin'!$A$3:$H$1000,2))</f>
        <v/>
      </c>
      <c r="C489" s="4" t="str">
        <f>IF($A489="","",VLOOKUP($A489,'[2]Database Admin'!$A$3:$H$1000,3))</f>
        <v/>
      </c>
      <c r="D489" s="4" t="str">
        <f>IF($A489="","",VLOOKUP($A489,'[2]Database Admin'!$A$3:$H$1000,4))</f>
        <v/>
      </c>
      <c r="E489" s="4" t="str">
        <f>IF($A489="","",VLOOKUP($A489,'[2]Database Admin'!$A$3:$H$1000,5))</f>
        <v/>
      </c>
      <c r="F489" s="17" t="str">
        <f>IF($A489="","",VLOOKUP($A489,'[2]Database Admin'!$A$3:$H$1000,6))</f>
        <v/>
      </c>
      <c r="G489" s="4" t="str">
        <f>IF($A489="","",VLOOKUP($A489,'[2]Database Admin'!$A$3:$H$1000,7))</f>
        <v/>
      </c>
      <c r="H489" s="8" t="str">
        <f>IF($A489="","",VLOOKUP($A489,'[2]Database Admin'!$A$3:$H$1000,8))</f>
        <v/>
      </c>
    </row>
    <row r="490" spans="1:8" x14ac:dyDescent="0.25">
      <c r="A490" s="3" t="str">
        <f t="shared" si="7"/>
        <v/>
      </c>
      <c r="B490" s="4" t="str">
        <f>IF($A490="","",VLOOKUP($A490,'[2]Database Admin'!$A$3:$H$1000,2))</f>
        <v/>
      </c>
      <c r="C490" s="4" t="str">
        <f>IF($A490="","",VLOOKUP($A490,'[2]Database Admin'!$A$3:$H$1000,3))</f>
        <v/>
      </c>
      <c r="D490" s="4" t="str">
        <f>IF($A490="","",VLOOKUP($A490,'[2]Database Admin'!$A$3:$H$1000,4))</f>
        <v/>
      </c>
      <c r="E490" s="4" t="str">
        <f>IF($A490="","",VLOOKUP($A490,'[2]Database Admin'!$A$3:$H$1000,5))</f>
        <v/>
      </c>
      <c r="F490" s="17" t="str">
        <f>IF($A490="","",VLOOKUP($A490,'[2]Database Admin'!$A$3:$H$1000,6))</f>
        <v/>
      </c>
      <c r="G490" s="4" t="str">
        <f>IF($A490="","",VLOOKUP($A490,'[2]Database Admin'!$A$3:$H$1000,7))</f>
        <v/>
      </c>
      <c r="H490" s="8" t="str">
        <f>IF($A490="","",VLOOKUP($A490,'[2]Database Admin'!$A$3:$H$1000,8))</f>
        <v/>
      </c>
    </row>
    <row r="491" spans="1:8" x14ac:dyDescent="0.25">
      <c r="A491" s="3" t="str">
        <f t="shared" si="7"/>
        <v/>
      </c>
      <c r="B491" s="4" t="str">
        <f>IF($A491="","",VLOOKUP($A491,'[2]Database Admin'!$A$3:$H$1000,2))</f>
        <v/>
      </c>
      <c r="C491" s="4" t="str">
        <f>IF($A491="","",VLOOKUP($A491,'[2]Database Admin'!$A$3:$H$1000,3))</f>
        <v/>
      </c>
      <c r="D491" s="4" t="str">
        <f>IF($A491="","",VLOOKUP($A491,'[2]Database Admin'!$A$3:$H$1000,4))</f>
        <v/>
      </c>
      <c r="E491" s="4" t="str">
        <f>IF($A491="","",VLOOKUP($A491,'[2]Database Admin'!$A$3:$H$1000,5))</f>
        <v/>
      </c>
      <c r="F491" s="17" t="str">
        <f>IF($A491="","",VLOOKUP($A491,'[2]Database Admin'!$A$3:$H$1000,6))</f>
        <v/>
      </c>
      <c r="G491" s="4" t="str">
        <f>IF($A491="","",VLOOKUP($A491,'[2]Database Admin'!$A$3:$H$1000,7))</f>
        <v/>
      </c>
      <c r="H491" s="8" t="str">
        <f>IF($A491="","",VLOOKUP($A491,'[2]Database Admin'!$A$3:$H$1000,8))</f>
        <v/>
      </c>
    </row>
    <row r="492" spans="1:8" x14ac:dyDescent="0.25">
      <c r="A492" s="3" t="str">
        <f t="shared" si="7"/>
        <v/>
      </c>
      <c r="B492" s="4" t="str">
        <f>IF($A492="","",VLOOKUP($A492,'[2]Database Admin'!$A$3:$H$1000,2))</f>
        <v/>
      </c>
      <c r="C492" s="4" t="str">
        <f>IF($A492="","",VLOOKUP($A492,'[2]Database Admin'!$A$3:$H$1000,3))</f>
        <v/>
      </c>
      <c r="D492" s="4" t="str">
        <f>IF($A492="","",VLOOKUP($A492,'[2]Database Admin'!$A$3:$H$1000,4))</f>
        <v/>
      </c>
      <c r="E492" s="4" t="str">
        <f>IF($A492="","",VLOOKUP($A492,'[2]Database Admin'!$A$3:$H$1000,5))</f>
        <v/>
      </c>
      <c r="F492" s="17" t="str">
        <f>IF($A492="","",VLOOKUP($A492,'[2]Database Admin'!$A$3:$H$1000,6))</f>
        <v/>
      </c>
      <c r="G492" s="4" t="str">
        <f>IF($A492="","",VLOOKUP($A492,'[2]Database Admin'!$A$3:$H$1000,7))</f>
        <v/>
      </c>
      <c r="H492" s="8" t="str">
        <f>IF($A492="","",VLOOKUP($A492,'[2]Database Admin'!$A$3:$H$1000,8))</f>
        <v/>
      </c>
    </row>
    <row r="493" spans="1:8" x14ac:dyDescent="0.25">
      <c r="A493" s="3" t="str">
        <f t="shared" si="7"/>
        <v/>
      </c>
      <c r="B493" s="4" t="str">
        <f>IF($A493="","",VLOOKUP($A493,'[2]Database Admin'!$A$3:$H$1000,2))</f>
        <v/>
      </c>
      <c r="C493" s="4" t="str">
        <f>IF($A493="","",VLOOKUP($A493,'[2]Database Admin'!$A$3:$H$1000,3))</f>
        <v/>
      </c>
      <c r="D493" s="4" t="str">
        <f>IF($A493="","",VLOOKUP($A493,'[2]Database Admin'!$A$3:$H$1000,4))</f>
        <v/>
      </c>
      <c r="E493" s="4" t="str">
        <f>IF($A493="","",VLOOKUP($A493,'[2]Database Admin'!$A$3:$H$1000,5))</f>
        <v/>
      </c>
      <c r="F493" s="17" t="str">
        <f>IF($A493="","",VLOOKUP($A493,'[2]Database Admin'!$A$3:$H$1000,6))</f>
        <v/>
      </c>
      <c r="G493" s="4" t="str">
        <f>IF($A493="","",VLOOKUP($A493,'[2]Database Admin'!$A$3:$H$1000,7))</f>
        <v/>
      </c>
      <c r="H493" s="8" t="str">
        <f>IF($A493="","",VLOOKUP($A493,'[2]Database Admin'!$A$3:$H$1000,8))</f>
        <v/>
      </c>
    </row>
    <row r="494" spans="1:8" x14ac:dyDescent="0.25">
      <c r="A494" s="3" t="str">
        <f t="shared" si="7"/>
        <v/>
      </c>
      <c r="B494" s="4" t="str">
        <f>IF($A494="","",VLOOKUP($A494,'[2]Database Admin'!$A$3:$H$1000,2))</f>
        <v/>
      </c>
      <c r="C494" s="4" t="str">
        <f>IF($A494="","",VLOOKUP($A494,'[2]Database Admin'!$A$3:$H$1000,3))</f>
        <v/>
      </c>
      <c r="D494" s="4" t="str">
        <f>IF($A494="","",VLOOKUP($A494,'[2]Database Admin'!$A$3:$H$1000,4))</f>
        <v/>
      </c>
      <c r="E494" s="4" t="str">
        <f>IF($A494="","",VLOOKUP($A494,'[2]Database Admin'!$A$3:$H$1000,5))</f>
        <v/>
      </c>
      <c r="F494" s="17" t="str">
        <f>IF($A494="","",VLOOKUP($A494,'[2]Database Admin'!$A$3:$H$1000,6))</f>
        <v/>
      </c>
      <c r="G494" s="4" t="str">
        <f>IF($A494="","",VLOOKUP($A494,'[2]Database Admin'!$A$3:$H$1000,7))</f>
        <v/>
      </c>
      <c r="H494" s="8" t="str">
        <f>IF($A494="","",VLOOKUP($A494,'[2]Database Admin'!$A$3:$H$1000,8))</f>
        <v/>
      </c>
    </row>
    <row r="495" spans="1:8" x14ac:dyDescent="0.25">
      <c r="A495" s="3" t="str">
        <f t="shared" si="7"/>
        <v/>
      </c>
      <c r="B495" s="4" t="str">
        <f>IF($A495="","",VLOOKUP($A495,'[2]Database Admin'!$A$3:$H$1000,2))</f>
        <v/>
      </c>
      <c r="C495" s="4" t="str">
        <f>IF($A495="","",VLOOKUP($A495,'[2]Database Admin'!$A$3:$H$1000,3))</f>
        <v/>
      </c>
      <c r="D495" s="4" t="str">
        <f>IF($A495="","",VLOOKUP($A495,'[2]Database Admin'!$A$3:$H$1000,4))</f>
        <v/>
      </c>
      <c r="E495" s="4" t="str">
        <f>IF($A495="","",VLOOKUP($A495,'[2]Database Admin'!$A$3:$H$1000,5))</f>
        <v/>
      </c>
      <c r="F495" s="17" t="str">
        <f>IF($A495="","",VLOOKUP($A495,'[2]Database Admin'!$A$3:$H$1000,6))</f>
        <v/>
      </c>
      <c r="G495" s="4" t="str">
        <f>IF($A495="","",VLOOKUP($A495,'[2]Database Admin'!$A$3:$H$1000,7))</f>
        <v/>
      </c>
      <c r="H495" s="8" t="str">
        <f>IF($A495="","",VLOOKUP($A495,'[2]Database Admin'!$A$3:$H$1000,8))</f>
        <v/>
      </c>
    </row>
    <row r="496" spans="1:8" x14ac:dyDescent="0.25">
      <c r="A496" s="3" t="str">
        <f t="shared" si="7"/>
        <v/>
      </c>
      <c r="B496" s="4" t="str">
        <f>IF($A496="","",VLOOKUP($A496,'[2]Database Admin'!$A$3:$H$1000,2))</f>
        <v/>
      </c>
      <c r="C496" s="4" t="str">
        <f>IF($A496="","",VLOOKUP($A496,'[2]Database Admin'!$A$3:$H$1000,3))</f>
        <v/>
      </c>
      <c r="D496" s="4" t="str">
        <f>IF($A496="","",VLOOKUP($A496,'[2]Database Admin'!$A$3:$H$1000,4))</f>
        <v/>
      </c>
      <c r="E496" s="4" t="str">
        <f>IF($A496="","",VLOOKUP($A496,'[2]Database Admin'!$A$3:$H$1000,5))</f>
        <v/>
      </c>
      <c r="F496" s="17" t="str">
        <f>IF($A496="","",VLOOKUP($A496,'[2]Database Admin'!$A$3:$H$1000,6))</f>
        <v/>
      </c>
      <c r="G496" s="4" t="str">
        <f>IF($A496="","",VLOOKUP($A496,'[2]Database Admin'!$A$3:$H$1000,7))</f>
        <v/>
      </c>
      <c r="H496" s="8" t="str">
        <f>IF($A496="","",VLOOKUP($A496,'[2]Database Admin'!$A$3:$H$1000,8))</f>
        <v/>
      </c>
    </row>
    <row r="497" spans="1:8" x14ac:dyDescent="0.25">
      <c r="A497" s="3" t="str">
        <f t="shared" si="7"/>
        <v/>
      </c>
      <c r="B497" s="4" t="str">
        <f>IF($A497="","",VLOOKUP($A497,'[2]Database Admin'!$A$3:$H$1000,2))</f>
        <v/>
      </c>
      <c r="C497" s="4" t="str">
        <f>IF($A497="","",VLOOKUP($A497,'[2]Database Admin'!$A$3:$H$1000,3))</f>
        <v/>
      </c>
      <c r="D497" s="4" t="str">
        <f>IF($A497="","",VLOOKUP($A497,'[2]Database Admin'!$A$3:$H$1000,4))</f>
        <v/>
      </c>
      <c r="E497" s="4" t="str">
        <f>IF($A497="","",VLOOKUP($A497,'[2]Database Admin'!$A$3:$H$1000,5))</f>
        <v/>
      </c>
      <c r="F497" s="17" t="str">
        <f>IF($A497="","",VLOOKUP($A497,'[2]Database Admin'!$A$3:$H$1000,6))</f>
        <v/>
      </c>
      <c r="G497" s="4" t="str">
        <f>IF($A497="","",VLOOKUP($A497,'[2]Database Admin'!$A$3:$H$1000,7))</f>
        <v/>
      </c>
      <c r="H497" s="8" t="str">
        <f>IF($A497="","",VLOOKUP($A497,'[2]Database Admin'!$A$3:$H$1000,8))</f>
        <v/>
      </c>
    </row>
    <row r="498" spans="1:8" x14ac:dyDescent="0.25">
      <c r="A498" s="3" t="str">
        <f t="shared" si="7"/>
        <v/>
      </c>
      <c r="B498" s="4" t="str">
        <f>IF($A498="","",VLOOKUP($A498,'[2]Database Admin'!$A$3:$H$1000,2))</f>
        <v/>
      </c>
      <c r="C498" s="4" t="str">
        <f>IF($A498="","",VLOOKUP($A498,'[2]Database Admin'!$A$3:$H$1000,3))</f>
        <v/>
      </c>
      <c r="D498" s="4" t="str">
        <f>IF($A498="","",VLOOKUP($A498,'[2]Database Admin'!$A$3:$H$1000,4))</f>
        <v/>
      </c>
      <c r="E498" s="4" t="str">
        <f>IF($A498="","",VLOOKUP($A498,'[2]Database Admin'!$A$3:$H$1000,5))</f>
        <v/>
      </c>
      <c r="F498" s="17" t="str">
        <f>IF($A498="","",VLOOKUP($A498,'[2]Database Admin'!$A$3:$H$1000,6))</f>
        <v/>
      </c>
      <c r="G498" s="4" t="str">
        <f>IF($A498="","",VLOOKUP($A498,'[2]Database Admin'!$A$3:$H$1000,7))</f>
        <v/>
      </c>
      <c r="H498" s="8" t="str">
        <f>IF($A498="","",VLOOKUP($A498,'[2]Database Admin'!$A$3:$H$1000,8))</f>
        <v/>
      </c>
    </row>
    <row r="499" spans="1:8" x14ac:dyDescent="0.25">
      <c r="A499" s="3" t="str">
        <f t="shared" si="7"/>
        <v/>
      </c>
      <c r="B499" s="4" t="str">
        <f>IF($A499="","",VLOOKUP($A499,'[2]Database Admin'!$A$3:$H$1000,2))</f>
        <v/>
      </c>
      <c r="C499" s="4" t="str">
        <f>IF($A499="","",VLOOKUP($A499,'[2]Database Admin'!$A$3:$H$1000,3))</f>
        <v/>
      </c>
      <c r="D499" s="4" t="str">
        <f>IF($A499="","",VLOOKUP($A499,'[2]Database Admin'!$A$3:$H$1000,4))</f>
        <v/>
      </c>
      <c r="E499" s="4" t="str">
        <f>IF($A499="","",VLOOKUP($A499,'[2]Database Admin'!$A$3:$H$1000,5))</f>
        <v/>
      </c>
      <c r="F499" s="17" t="str">
        <f>IF($A499="","",VLOOKUP($A499,'[2]Database Admin'!$A$3:$H$1000,6))</f>
        <v/>
      </c>
      <c r="G499" s="4" t="str">
        <f>IF($A499="","",VLOOKUP($A499,'[2]Database Admin'!$A$3:$H$1000,7))</f>
        <v/>
      </c>
      <c r="H499" s="8" t="str">
        <f>IF($A499="","",VLOOKUP($A499,'[2]Database Admin'!$A$3:$H$1000,8))</f>
        <v/>
      </c>
    </row>
    <row r="500" spans="1:8" x14ac:dyDescent="0.25">
      <c r="A500" s="3" t="str">
        <f t="shared" si="7"/>
        <v/>
      </c>
      <c r="B500" s="4" t="str">
        <f>IF($A500="","",VLOOKUP($A500,'[2]Database Admin'!$A$3:$H$1000,2))</f>
        <v/>
      </c>
      <c r="C500" s="4" t="str">
        <f>IF($A500="","",VLOOKUP($A500,'[2]Database Admin'!$A$3:$H$1000,3))</f>
        <v/>
      </c>
      <c r="D500" s="4" t="str">
        <f>IF($A500="","",VLOOKUP($A500,'[2]Database Admin'!$A$3:$H$1000,4))</f>
        <v/>
      </c>
      <c r="E500" s="4" t="str">
        <f>IF($A500="","",VLOOKUP($A500,'[2]Database Admin'!$A$3:$H$1000,5))</f>
        <v/>
      </c>
      <c r="F500" s="17" t="str">
        <f>IF($A500="","",VLOOKUP($A500,'[2]Database Admin'!$A$3:$H$1000,6))</f>
        <v/>
      </c>
      <c r="G500" s="4" t="str">
        <f>IF($A500="","",VLOOKUP($A500,'[2]Database Admin'!$A$3:$H$1000,7))</f>
        <v/>
      </c>
      <c r="H500" s="8" t="str">
        <f>IF($A500="","",VLOOKUP($A500,'[2]Database Admin'!$A$3:$H$1000,8))</f>
        <v/>
      </c>
    </row>
    <row r="501" spans="1:8" x14ac:dyDescent="0.25">
      <c r="A501" s="3" t="str">
        <f t="shared" si="7"/>
        <v/>
      </c>
      <c r="B501" s="4" t="str">
        <f>IF($A501="","",VLOOKUP($A501,'[2]Database Admin'!$A$3:$H$1000,2))</f>
        <v/>
      </c>
      <c r="C501" s="4" t="str">
        <f>IF($A501="","",VLOOKUP($A501,'[2]Database Admin'!$A$3:$H$1000,3))</f>
        <v/>
      </c>
      <c r="D501" s="4" t="str">
        <f>IF($A501="","",VLOOKUP($A501,'[2]Database Admin'!$A$3:$H$1000,4))</f>
        <v/>
      </c>
      <c r="E501" s="4" t="str">
        <f>IF($A501="","",VLOOKUP($A501,'[2]Database Admin'!$A$3:$H$1000,5))</f>
        <v/>
      </c>
      <c r="F501" s="17" t="str">
        <f>IF($A501="","",VLOOKUP($A501,'[2]Database Admin'!$A$3:$H$1000,6))</f>
        <v/>
      </c>
      <c r="G501" s="4" t="str">
        <f>IF($A501="","",VLOOKUP($A501,'[2]Database Admin'!$A$3:$H$1000,7))</f>
        <v/>
      </c>
      <c r="H501" s="8" t="str">
        <f>IF($A501="","",VLOOKUP($A501,'[2]Database Admin'!$A$3:$H$1000,8))</f>
        <v/>
      </c>
    </row>
    <row r="502" spans="1:8" x14ac:dyDescent="0.25">
      <c r="A502" s="3" t="str">
        <f t="shared" si="7"/>
        <v/>
      </c>
      <c r="B502" s="4" t="str">
        <f>IF($A502="","",VLOOKUP($A502,'[2]Database Admin'!$A$3:$H$1000,2))</f>
        <v/>
      </c>
      <c r="C502" s="4" t="str">
        <f>IF($A502="","",VLOOKUP($A502,'[2]Database Admin'!$A$3:$H$1000,3))</f>
        <v/>
      </c>
      <c r="D502" s="4" t="str">
        <f>IF($A502="","",VLOOKUP($A502,'[2]Database Admin'!$A$3:$H$1000,4))</f>
        <v/>
      </c>
      <c r="E502" s="4" t="str">
        <f>IF($A502="","",VLOOKUP($A502,'[2]Database Admin'!$A$3:$H$1000,5))</f>
        <v/>
      </c>
      <c r="F502" s="17" t="str">
        <f>IF($A502="","",VLOOKUP($A502,'[2]Database Admin'!$A$3:$H$1000,6))</f>
        <v/>
      </c>
      <c r="G502" s="4" t="str">
        <f>IF($A502="","",VLOOKUP($A502,'[2]Database Admin'!$A$3:$H$1000,7))</f>
        <v/>
      </c>
      <c r="H502" s="8" t="str">
        <f>IF($A502="","",VLOOKUP($A502,'[2]Database Admin'!$A$3:$H$1000,8))</f>
        <v/>
      </c>
    </row>
    <row r="503" spans="1:8" x14ac:dyDescent="0.25">
      <c r="A503" s="3" t="str">
        <f t="shared" si="7"/>
        <v/>
      </c>
      <c r="B503" s="4" t="str">
        <f>IF($A503="","",VLOOKUP($A503,'[2]Database Admin'!$A$3:$H$1000,2))</f>
        <v/>
      </c>
      <c r="C503" s="4" t="str">
        <f>IF($A503="","",VLOOKUP($A503,'[2]Database Admin'!$A$3:$H$1000,3))</f>
        <v/>
      </c>
      <c r="D503" s="4" t="str">
        <f>IF($A503="","",VLOOKUP($A503,'[2]Database Admin'!$A$3:$H$1000,4))</f>
        <v/>
      </c>
      <c r="E503" s="4" t="str">
        <f>IF($A503="","",VLOOKUP($A503,'[2]Database Admin'!$A$3:$H$1000,5))</f>
        <v/>
      </c>
      <c r="F503" s="17" t="str">
        <f>IF($A503="","",VLOOKUP($A503,'[2]Database Admin'!$A$3:$H$1000,6))</f>
        <v/>
      </c>
      <c r="G503" s="4" t="str">
        <f>IF($A503="","",VLOOKUP($A503,'[2]Database Admin'!$A$3:$H$1000,7))</f>
        <v/>
      </c>
      <c r="H503" s="8" t="str">
        <f>IF($A503="","",VLOOKUP($A503,'[2]Database Admin'!$A$3:$H$1000,8))</f>
        <v/>
      </c>
    </row>
    <row r="504" spans="1:8" x14ac:dyDescent="0.25">
      <c r="A504" s="3" t="str">
        <f t="shared" si="7"/>
        <v/>
      </c>
      <c r="B504" s="4" t="str">
        <f>IF($A504="","",VLOOKUP($A504,'[2]Database Admin'!$A$3:$H$1000,2))</f>
        <v/>
      </c>
      <c r="C504" s="4" t="str">
        <f>IF($A504="","",VLOOKUP($A504,'[2]Database Admin'!$A$3:$H$1000,3))</f>
        <v/>
      </c>
      <c r="D504" s="4" t="str">
        <f>IF($A504="","",VLOOKUP($A504,'[2]Database Admin'!$A$3:$H$1000,4))</f>
        <v/>
      </c>
      <c r="E504" s="4" t="str">
        <f>IF($A504="","",VLOOKUP($A504,'[2]Database Admin'!$A$3:$H$1000,5))</f>
        <v/>
      </c>
      <c r="F504" s="17" t="str">
        <f>IF($A504="","",VLOOKUP($A504,'[2]Database Admin'!$A$3:$H$1000,6))</f>
        <v/>
      </c>
      <c r="G504" s="4" t="str">
        <f>IF($A504="","",VLOOKUP($A504,'[2]Database Admin'!$A$3:$H$1000,7))</f>
        <v/>
      </c>
      <c r="H504" s="8" t="str">
        <f>IF($A504="","",VLOOKUP($A504,'[2]Database Admin'!$A$3:$H$1000,8))</f>
        <v/>
      </c>
    </row>
    <row r="505" spans="1:8" x14ac:dyDescent="0.25">
      <c r="A505" s="3" t="str">
        <f t="shared" si="7"/>
        <v/>
      </c>
      <c r="B505" s="4" t="str">
        <f>IF($A505="","",VLOOKUP($A505,'[2]Database Admin'!$A$3:$H$1000,2))</f>
        <v/>
      </c>
      <c r="C505" s="4" t="str">
        <f>IF($A505="","",VLOOKUP($A505,'[2]Database Admin'!$A$3:$H$1000,3))</f>
        <v/>
      </c>
      <c r="D505" s="4" t="str">
        <f>IF($A505="","",VLOOKUP($A505,'[2]Database Admin'!$A$3:$H$1000,4))</f>
        <v/>
      </c>
      <c r="E505" s="4" t="str">
        <f>IF($A505="","",VLOOKUP($A505,'[2]Database Admin'!$A$3:$H$1000,5))</f>
        <v/>
      </c>
      <c r="F505" s="17" t="str">
        <f>IF($A505="","",VLOOKUP($A505,'[2]Database Admin'!$A$3:$H$1000,6))</f>
        <v/>
      </c>
      <c r="G505" s="4" t="str">
        <f>IF($A505="","",VLOOKUP($A505,'[2]Database Admin'!$A$3:$H$1000,7))</f>
        <v/>
      </c>
      <c r="H505" s="8" t="str">
        <f>IF($A505="","",VLOOKUP($A505,'[2]Database Admin'!$A$3:$H$1000,8))</f>
        <v/>
      </c>
    </row>
    <row r="506" spans="1:8" x14ac:dyDescent="0.25">
      <c r="A506" s="3" t="str">
        <f t="shared" si="7"/>
        <v/>
      </c>
      <c r="B506" s="4" t="str">
        <f>IF($A506="","",VLOOKUP($A506,'[2]Database Admin'!$A$3:$H$1000,2))</f>
        <v/>
      </c>
      <c r="C506" s="4" t="str">
        <f>IF($A506="","",VLOOKUP($A506,'[2]Database Admin'!$A$3:$H$1000,3))</f>
        <v/>
      </c>
      <c r="D506" s="4" t="str">
        <f>IF($A506="","",VLOOKUP($A506,'[2]Database Admin'!$A$3:$H$1000,4))</f>
        <v/>
      </c>
      <c r="E506" s="4" t="str">
        <f>IF($A506="","",VLOOKUP($A506,'[2]Database Admin'!$A$3:$H$1000,5))</f>
        <v/>
      </c>
      <c r="F506" s="17" t="str">
        <f>IF($A506="","",VLOOKUP($A506,'[2]Database Admin'!$A$3:$H$1000,6))</f>
        <v/>
      </c>
      <c r="G506" s="4" t="str">
        <f>IF($A506="","",VLOOKUP($A506,'[2]Database Admin'!$A$3:$H$1000,7))</f>
        <v/>
      </c>
      <c r="H506" s="8" t="str">
        <f>IF($A506="","",VLOOKUP($A506,'[2]Database Admin'!$A$3:$H$1000,8))</f>
        <v/>
      </c>
    </row>
    <row r="507" spans="1:8" x14ac:dyDescent="0.25">
      <c r="A507" s="3" t="str">
        <f t="shared" si="7"/>
        <v/>
      </c>
      <c r="B507" s="4" t="str">
        <f>IF($A507="","",VLOOKUP($A507,'[2]Database Admin'!$A$3:$H$1000,2))</f>
        <v/>
      </c>
      <c r="C507" s="4" t="str">
        <f>IF($A507="","",VLOOKUP($A507,'[2]Database Admin'!$A$3:$H$1000,3))</f>
        <v/>
      </c>
      <c r="D507" s="4" t="str">
        <f>IF($A507="","",VLOOKUP($A507,'[2]Database Admin'!$A$3:$H$1000,4))</f>
        <v/>
      </c>
      <c r="E507" s="4" t="str">
        <f>IF($A507="","",VLOOKUP($A507,'[2]Database Admin'!$A$3:$H$1000,5))</f>
        <v/>
      </c>
      <c r="F507" s="17" t="str">
        <f>IF($A507="","",VLOOKUP($A507,'[2]Database Admin'!$A$3:$H$1000,6))</f>
        <v/>
      </c>
      <c r="G507" s="4" t="str">
        <f>IF($A507="","",VLOOKUP($A507,'[2]Database Admin'!$A$3:$H$1000,7))</f>
        <v/>
      </c>
      <c r="H507" s="8" t="str">
        <f>IF($A507="","",VLOOKUP($A507,'[2]Database Admin'!$A$3:$H$1000,8))</f>
        <v/>
      </c>
    </row>
    <row r="508" spans="1:8" x14ac:dyDescent="0.25">
      <c r="A508" s="3" t="str">
        <f t="shared" si="7"/>
        <v/>
      </c>
      <c r="B508" s="4" t="str">
        <f>IF($A508="","",VLOOKUP($A508,'[2]Database Admin'!$A$3:$H$1000,2))</f>
        <v/>
      </c>
      <c r="C508" s="4" t="str">
        <f>IF($A508="","",VLOOKUP($A508,'[2]Database Admin'!$A$3:$H$1000,3))</f>
        <v/>
      </c>
      <c r="D508" s="4" t="str">
        <f>IF($A508="","",VLOOKUP($A508,'[2]Database Admin'!$A$3:$H$1000,4))</f>
        <v/>
      </c>
      <c r="E508" s="4" t="str">
        <f>IF($A508="","",VLOOKUP($A508,'[2]Database Admin'!$A$3:$H$1000,5))</f>
        <v/>
      </c>
      <c r="F508" s="17" t="str">
        <f>IF($A508="","",VLOOKUP($A508,'[2]Database Admin'!$A$3:$H$1000,6))</f>
        <v/>
      </c>
      <c r="G508" s="4" t="str">
        <f>IF($A508="","",VLOOKUP($A508,'[2]Database Admin'!$A$3:$H$1000,7))</f>
        <v/>
      </c>
      <c r="H508" s="8" t="str">
        <f>IF($A508="","",VLOOKUP($A508,'[2]Database Admin'!$A$3:$H$1000,8))</f>
        <v/>
      </c>
    </row>
    <row r="509" spans="1:8" x14ac:dyDescent="0.25">
      <c r="A509" s="3" t="str">
        <f t="shared" si="7"/>
        <v/>
      </c>
      <c r="B509" s="4" t="str">
        <f>IF($A509="","",VLOOKUP($A509,'[2]Database Admin'!$A$3:$H$1000,2))</f>
        <v/>
      </c>
      <c r="C509" s="4" t="str">
        <f>IF($A509="","",VLOOKUP($A509,'[2]Database Admin'!$A$3:$H$1000,3))</f>
        <v/>
      </c>
      <c r="D509" s="4" t="str">
        <f>IF($A509="","",VLOOKUP($A509,'[2]Database Admin'!$A$3:$H$1000,4))</f>
        <v/>
      </c>
      <c r="E509" s="4" t="str">
        <f>IF($A509="","",VLOOKUP($A509,'[2]Database Admin'!$A$3:$H$1000,5))</f>
        <v/>
      </c>
      <c r="F509" s="17" t="str">
        <f>IF($A509="","",VLOOKUP($A509,'[2]Database Admin'!$A$3:$H$1000,6))</f>
        <v/>
      </c>
      <c r="G509" s="4" t="str">
        <f>IF($A509="","",VLOOKUP($A509,'[2]Database Admin'!$A$3:$H$1000,7))</f>
        <v/>
      </c>
      <c r="H509" s="8" t="str">
        <f>IF($A509="","",VLOOKUP($A509,'[2]Database Admin'!$A$3:$H$1000,8))</f>
        <v/>
      </c>
    </row>
    <row r="510" spans="1:8" x14ac:dyDescent="0.25">
      <c r="A510" s="3" t="str">
        <f t="shared" si="7"/>
        <v/>
      </c>
      <c r="B510" s="4" t="str">
        <f>IF($A510="","",VLOOKUP($A510,'[2]Database Admin'!$A$3:$H$1000,2))</f>
        <v/>
      </c>
      <c r="C510" s="4" t="str">
        <f>IF($A510="","",VLOOKUP($A510,'[2]Database Admin'!$A$3:$H$1000,3))</f>
        <v/>
      </c>
      <c r="D510" s="4" t="str">
        <f>IF($A510="","",VLOOKUP($A510,'[2]Database Admin'!$A$3:$H$1000,4))</f>
        <v/>
      </c>
      <c r="E510" s="4" t="str">
        <f>IF($A510="","",VLOOKUP($A510,'[2]Database Admin'!$A$3:$H$1000,5))</f>
        <v/>
      </c>
      <c r="F510" s="17" t="str">
        <f>IF($A510="","",VLOOKUP($A510,'[2]Database Admin'!$A$3:$H$1000,6))</f>
        <v/>
      </c>
      <c r="G510" s="4" t="str">
        <f>IF($A510="","",VLOOKUP($A510,'[2]Database Admin'!$A$3:$H$1000,7))</f>
        <v/>
      </c>
      <c r="H510" s="8" t="str">
        <f>IF($A510="","",VLOOKUP($A510,'[2]Database Admin'!$A$3:$H$1000,8))</f>
        <v/>
      </c>
    </row>
    <row r="511" spans="1:8" x14ac:dyDescent="0.25">
      <c r="A511" s="3" t="str">
        <f t="shared" si="7"/>
        <v/>
      </c>
      <c r="B511" s="4" t="str">
        <f>IF($A511="","",VLOOKUP($A511,'[2]Database Admin'!$A$3:$H$1000,2))</f>
        <v/>
      </c>
      <c r="C511" s="4" t="str">
        <f>IF($A511="","",VLOOKUP($A511,'[2]Database Admin'!$A$3:$H$1000,3))</f>
        <v/>
      </c>
      <c r="D511" s="4" t="str">
        <f>IF($A511="","",VLOOKUP($A511,'[2]Database Admin'!$A$3:$H$1000,4))</f>
        <v/>
      </c>
      <c r="E511" s="4" t="str">
        <f>IF($A511="","",VLOOKUP($A511,'[2]Database Admin'!$A$3:$H$1000,5))</f>
        <v/>
      </c>
      <c r="F511" s="17" t="str">
        <f>IF($A511="","",VLOOKUP($A511,'[2]Database Admin'!$A$3:$H$1000,6))</f>
        <v/>
      </c>
      <c r="G511" s="4" t="str">
        <f>IF($A511="","",VLOOKUP($A511,'[2]Database Admin'!$A$3:$H$1000,7))</f>
        <v/>
      </c>
      <c r="H511" s="8" t="str">
        <f>IF($A511="","",VLOOKUP($A511,'[2]Database Admin'!$A$3:$H$1000,8))</f>
        <v/>
      </c>
    </row>
    <row r="512" spans="1:8" x14ac:dyDescent="0.25">
      <c r="A512" s="3" t="str">
        <f t="shared" si="7"/>
        <v/>
      </c>
      <c r="B512" s="4" t="str">
        <f>IF($A512="","",VLOOKUP($A512,'[2]Database Admin'!$A$3:$H$1000,2))</f>
        <v/>
      </c>
      <c r="C512" s="4" t="str">
        <f>IF($A512="","",VLOOKUP($A512,'[2]Database Admin'!$A$3:$H$1000,3))</f>
        <v/>
      </c>
      <c r="D512" s="4" t="str">
        <f>IF($A512="","",VLOOKUP($A512,'[2]Database Admin'!$A$3:$H$1000,4))</f>
        <v/>
      </c>
      <c r="E512" s="4" t="str">
        <f>IF($A512="","",VLOOKUP($A512,'[2]Database Admin'!$A$3:$H$1000,5))</f>
        <v/>
      </c>
      <c r="F512" s="17" t="str">
        <f>IF($A512="","",VLOOKUP($A512,'[2]Database Admin'!$A$3:$H$1000,6))</f>
        <v/>
      </c>
      <c r="G512" s="4" t="str">
        <f>IF($A512="","",VLOOKUP($A512,'[2]Database Admin'!$A$3:$H$1000,7))</f>
        <v/>
      </c>
      <c r="H512" s="8" t="str">
        <f>IF($A512="","",VLOOKUP($A512,'[2]Database Admin'!$A$3:$H$1000,8))</f>
        <v/>
      </c>
    </row>
    <row r="513" spans="1:8" x14ac:dyDescent="0.25">
      <c r="A513" s="3" t="str">
        <f t="shared" si="7"/>
        <v/>
      </c>
      <c r="B513" s="4" t="str">
        <f>IF($A513="","",VLOOKUP($A513,'[2]Database Admin'!$A$3:$H$1000,2))</f>
        <v/>
      </c>
      <c r="C513" s="4" t="str">
        <f>IF($A513="","",VLOOKUP($A513,'[2]Database Admin'!$A$3:$H$1000,3))</f>
        <v/>
      </c>
      <c r="D513" s="4" t="str">
        <f>IF($A513="","",VLOOKUP($A513,'[2]Database Admin'!$A$3:$H$1000,4))</f>
        <v/>
      </c>
      <c r="E513" s="4" t="str">
        <f>IF($A513="","",VLOOKUP($A513,'[2]Database Admin'!$A$3:$H$1000,5))</f>
        <v/>
      </c>
      <c r="F513" s="17" t="str">
        <f>IF($A513="","",VLOOKUP($A513,'[2]Database Admin'!$A$3:$H$1000,6))</f>
        <v/>
      </c>
      <c r="G513" s="4" t="str">
        <f>IF($A513="","",VLOOKUP($A513,'[2]Database Admin'!$A$3:$H$1000,7))</f>
        <v/>
      </c>
      <c r="H513" s="8" t="str">
        <f>IF($A513="","",VLOOKUP($A513,'[2]Database Admin'!$A$3:$H$1000,8))</f>
        <v/>
      </c>
    </row>
    <row r="514" spans="1:8" x14ac:dyDescent="0.25">
      <c r="A514" s="3" t="str">
        <f t="shared" si="7"/>
        <v/>
      </c>
      <c r="B514" s="4" t="str">
        <f>IF($A514="","",VLOOKUP($A514,'[2]Database Admin'!$A$3:$H$1000,2))</f>
        <v/>
      </c>
      <c r="C514" s="4" t="str">
        <f>IF($A514="","",VLOOKUP($A514,'[2]Database Admin'!$A$3:$H$1000,3))</f>
        <v/>
      </c>
      <c r="D514" s="4" t="str">
        <f>IF($A514="","",VLOOKUP($A514,'[2]Database Admin'!$A$3:$H$1000,4))</f>
        <v/>
      </c>
      <c r="E514" s="4" t="str">
        <f>IF($A514="","",VLOOKUP($A514,'[2]Database Admin'!$A$3:$H$1000,5))</f>
        <v/>
      </c>
      <c r="F514" s="17" t="str">
        <f>IF($A514="","",VLOOKUP($A514,'[2]Database Admin'!$A$3:$H$1000,6))</f>
        <v/>
      </c>
      <c r="G514" s="4" t="str">
        <f>IF($A514="","",VLOOKUP($A514,'[2]Database Admin'!$A$3:$H$1000,7))</f>
        <v/>
      </c>
      <c r="H514" s="8" t="str">
        <f>IF($A514="","",VLOOKUP($A514,'[2]Database Admin'!$A$3:$H$1000,8))</f>
        <v/>
      </c>
    </row>
    <row r="515" spans="1:8" x14ac:dyDescent="0.25">
      <c r="A515" s="3" t="str">
        <f t="shared" si="7"/>
        <v/>
      </c>
      <c r="B515" s="4" t="str">
        <f>IF($A515="","",VLOOKUP($A515,'[2]Database Admin'!$A$3:$H$1000,2))</f>
        <v/>
      </c>
      <c r="C515" s="4" t="str">
        <f>IF($A515="","",VLOOKUP($A515,'[2]Database Admin'!$A$3:$H$1000,3))</f>
        <v/>
      </c>
      <c r="D515" s="4" t="str">
        <f>IF($A515="","",VLOOKUP($A515,'[2]Database Admin'!$A$3:$H$1000,4))</f>
        <v/>
      </c>
      <c r="E515" s="4" t="str">
        <f>IF($A515="","",VLOOKUP($A515,'[2]Database Admin'!$A$3:$H$1000,5))</f>
        <v/>
      </c>
      <c r="F515" s="17" t="str">
        <f>IF($A515="","",VLOOKUP($A515,'[2]Database Admin'!$A$3:$H$1000,6))</f>
        <v/>
      </c>
      <c r="G515" s="4" t="str">
        <f>IF($A515="","",VLOOKUP($A515,'[2]Database Admin'!$A$3:$H$1000,7))</f>
        <v/>
      </c>
      <c r="H515" s="8" t="str">
        <f>IF($A515="","",VLOOKUP($A515,'[2]Database Admin'!$A$3:$H$1000,8))</f>
        <v/>
      </c>
    </row>
    <row r="516" spans="1:8" x14ac:dyDescent="0.25">
      <c r="A516" s="3" t="str">
        <f t="shared" si="7"/>
        <v/>
      </c>
      <c r="B516" s="4" t="str">
        <f>IF($A516="","",VLOOKUP($A516,'[2]Database Admin'!$A$3:$H$1000,2))</f>
        <v/>
      </c>
      <c r="C516" s="4" t="str">
        <f>IF($A516="","",VLOOKUP($A516,'[2]Database Admin'!$A$3:$H$1000,3))</f>
        <v/>
      </c>
      <c r="D516" s="4" t="str">
        <f>IF($A516="","",VLOOKUP($A516,'[2]Database Admin'!$A$3:$H$1000,4))</f>
        <v/>
      </c>
      <c r="E516" s="4" t="str">
        <f>IF($A516="","",VLOOKUP($A516,'[2]Database Admin'!$A$3:$H$1000,5))</f>
        <v/>
      </c>
      <c r="F516" s="17" t="str">
        <f>IF($A516="","",VLOOKUP($A516,'[2]Database Admin'!$A$3:$H$1000,6))</f>
        <v/>
      </c>
      <c r="G516" s="4" t="str">
        <f>IF($A516="","",VLOOKUP($A516,'[2]Database Admin'!$A$3:$H$1000,7))</f>
        <v/>
      </c>
      <c r="H516" s="8" t="str">
        <f>IF($A516="","",VLOOKUP($A516,'[2]Database Admin'!$A$3:$H$1000,8))</f>
        <v/>
      </c>
    </row>
    <row r="517" spans="1:8" x14ac:dyDescent="0.25">
      <c r="A517" s="3" t="str">
        <f t="shared" si="7"/>
        <v/>
      </c>
      <c r="B517" s="4" t="str">
        <f>IF($A517="","",VLOOKUP($A517,'[2]Database Admin'!$A$3:$H$1000,2))</f>
        <v/>
      </c>
      <c r="C517" s="4" t="str">
        <f>IF($A517="","",VLOOKUP($A517,'[2]Database Admin'!$A$3:$H$1000,3))</f>
        <v/>
      </c>
      <c r="D517" s="4" t="str">
        <f>IF($A517="","",VLOOKUP($A517,'[2]Database Admin'!$A$3:$H$1000,4))</f>
        <v/>
      </c>
      <c r="E517" s="4" t="str">
        <f>IF($A517="","",VLOOKUP($A517,'[2]Database Admin'!$A$3:$H$1000,5))</f>
        <v/>
      </c>
      <c r="F517" s="17" t="str">
        <f>IF($A517="","",VLOOKUP($A517,'[2]Database Admin'!$A$3:$H$1000,6))</f>
        <v/>
      </c>
      <c r="G517" s="4" t="str">
        <f>IF($A517="","",VLOOKUP($A517,'[2]Database Admin'!$A$3:$H$1000,7))</f>
        <v/>
      </c>
      <c r="H517" s="8" t="str">
        <f>IF($A517="","",VLOOKUP($A517,'[2]Database Admin'!$A$3:$H$1000,8))</f>
        <v/>
      </c>
    </row>
    <row r="518" spans="1:8" x14ac:dyDescent="0.25">
      <c r="A518" s="3" t="str">
        <f t="shared" si="7"/>
        <v/>
      </c>
      <c r="B518" s="4" t="str">
        <f>IF($A518="","",VLOOKUP($A518,'[2]Database Admin'!$A$3:$H$1000,2))</f>
        <v/>
      </c>
      <c r="C518" s="4" t="str">
        <f>IF($A518="","",VLOOKUP($A518,'[2]Database Admin'!$A$3:$H$1000,3))</f>
        <v/>
      </c>
      <c r="D518" s="4" t="str">
        <f>IF($A518="","",VLOOKUP($A518,'[2]Database Admin'!$A$3:$H$1000,4))</f>
        <v/>
      </c>
      <c r="E518" s="4" t="str">
        <f>IF($A518="","",VLOOKUP($A518,'[2]Database Admin'!$A$3:$H$1000,5))</f>
        <v/>
      </c>
      <c r="F518" s="17" t="str">
        <f>IF($A518="","",VLOOKUP($A518,'[2]Database Admin'!$A$3:$H$1000,6))</f>
        <v/>
      </c>
      <c r="G518" s="4" t="str">
        <f>IF($A518="","",VLOOKUP($A518,'[2]Database Admin'!$A$3:$H$1000,7))</f>
        <v/>
      </c>
      <c r="H518" s="8" t="str">
        <f>IF($A518="","",VLOOKUP($A518,'[2]Database Admin'!$A$3:$H$1000,8))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IF($A519="","",VLOOKUP($A519,'[2]Database Admin'!$A$3:$H$1000,2))</f>
        <v/>
      </c>
      <c r="C519" s="4" t="str">
        <f>IF($A519="","",VLOOKUP($A519,'[2]Database Admin'!$A$3:$H$1000,3))</f>
        <v/>
      </c>
      <c r="D519" s="4" t="str">
        <f>IF($A519="","",VLOOKUP($A519,'[2]Database Admin'!$A$3:$H$1000,4))</f>
        <v/>
      </c>
      <c r="E519" s="4" t="str">
        <f>IF($A519="","",VLOOKUP($A519,'[2]Database Admin'!$A$3:$H$1000,5))</f>
        <v/>
      </c>
      <c r="F519" s="17" t="str">
        <f>IF($A519="","",VLOOKUP($A519,'[2]Database Admin'!$A$3:$H$1000,6))</f>
        <v/>
      </c>
      <c r="G519" s="4" t="str">
        <f>IF($A519="","",VLOOKUP($A519,'[2]Database Admin'!$A$3:$H$1000,7))</f>
        <v/>
      </c>
      <c r="H519" s="8" t="str">
        <f>IF($A519="","",VLOOKUP($A519,'[2]Database Admin'!$A$3:$H$1000,8))</f>
        <v/>
      </c>
    </row>
    <row r="520" spans="1:8" x14ac:dyDescent="0.25">
      <c r="A520" s="3" t="str">
        <f t="shared" si="8"/>
        <v/>
      </c>
      <c r="B520" s="4" t="str">
        <f>IF($A520="","",VLOOKUP($A520,'[2]Database Admin'!$A$3:$H$1000,2))</f>
        <v/>
      </c>
      <c r="C520" s="4" t="str">
        <f>IF($A520="","",VLOOKUP($A520,'[2]Database Admin'!$A$3:$H$1000,3))</f>
        <v/>
      </c>
      <c r="D520" s="4" t="str">
        <f>IF($A520="","",VLOOKUP($A520,'[2]Database Admin'!$A$3:$H$1000,4))</f>
        <v/>
      </c>
      <c r="E520" s="4" t="str">
        <f>IF($A520="","",VLOOKUP($A520,'[2]Database Admin'!$A$3:$H$1000,5))</f>
        <v/>
      </c>
      <c r="F520" s="17" t="str">
        <f>IF($A520="","",VLOOKUP($A520,'[2]Database Admin'!$A$3:$H$1000,6))</f>
        <v/>
      </c>
      <c r="G520" s="4" t="str">
        <f>IF($A520="","",VLOOKUP($A520,'[2]Database Admin'!$A$3:$H$1000,7))</f>
        <v/>
      </c>
      <c r="H520" s="8" t="str">
        <f>IF($A520="","",VLOOKUP($A520,'[2]Database Admin'!$A$3:$H$1000,8))</f>
        <v/>
      </c>
    </row>
    <row r="521" spans="1:8" x14ac:dyDescent="0.25">
      <c r="A521" s="3" t="str">
        <f t="shared" si="8"/>
        <v/>
      </c>
      <c r="B521" s="4" t="str">
        <f>IF($A521="","",VLOOKUP($A521,'[2]Database Admin'!$A$3:$H$1000,2))</f>
        <v/>
      </c>
      <c r="C521" s="4" t="str">
        <f>IF($A521="","",VLOOKUP($A521,'[2]Database Admin'!$A$3:$H$1000,3))</f>
        <v/>
      </c>
      <c r="D521" s="4" t="str">
        <f>IF($A521="","",VLOOKUP($A521,'[2]Database Admin'!$A$3:$H$1000,4))</f>
        <v/>
      </c>
      <c r="E521" s="4" t="str">
        <f>IF($A521="","",VLOOKUP($A521,'[2]Database Admin'!$A$3:$H$1000,5))</f>
        <v/>
      </c>
      <c r="F521" s="17" t="str">
        <f>IF($A521="","",VLOOKUP($A521,'[2]Database Admin'!$A$3:$H$1000,6))</f>
        <v/>
      </c>
      <c r="G521" s="4" t="str">
        <f>IF($A521="","",VLOOKUP($A521,'[2]Database Admin'!$A$3:$H$1000,7))</f>
        <v/>
      </c>
      <c r="H521" s="8" t="str">
        <f>IF($A521="","",VLOOKUP($A521,'[2]Database Admin'!$A$3:$H$1000,8))</f>
        <v/>
      </c>
    </row>
    <row r="522" spans="1:8" x14ac:dyDescent="0.25">
      <c r="A522" s="3" t="str">
        <f t="shared" si="8"/>
        <v/>
      </c>
      <c r="B522" s="4" t="str">
        <f>IF($A522="","",VLOOKUP($A522,'[2]Database Admin'!$A$3:$H$1000,2))</f>
        <v/>
      </c>
      <c r="C522" s="4" t="str">
        <f>IF($A522="","",VLOOKUP($A522,'[2]Database Admin'!$A$3:$H$1000,3))</f>
        <v/>
      </c>
      <c r="D522" s="4" t="str">
        <f>IF($A522="","",VLOOKUP($A522,'[2]Database Admin'!$A$3:$H$1000,4))</f>
        <v/>
      </c>
      <c r="E522" s="4" t="str">
        <f>IF($A522="","",VLOOKUP($A522,'[2]Database Admin'!$A$3:$H$1000,5))</f>
        <v/>
      </c>
      <c r="F522" s="17" t="str">
        <f>IF($A522="","",VLOOKUP($A522,'[2]Database Admin'!$A$3:$H$1000,6))</f>
        <v/>
      </c>
      <c r="G522" s="4" t="str">
        <f>IF($A522="","",VLOOKUP($A522,'[2]Database Admin'!$A$3:$H$1000,7))</f>
        <v/>
      </c>
      <c r="H522" s="8" t="str">
        <f>IF($A522="","",VLOOKUP($A522,'[2]Database Admin'!$A$3:$H$1000,8))</f>
        <v/>
      </c>
    </row>
    <row r="523" spans="1:8" x14ac:dyDescent="0.25">
      <c r="A523" s="3" t="str">
        <f t="shared" si="8"/>
        <v/>
      </c>
      <c r="B523" s="4" t="str">
        <f>IF($A523="","",VLOOKUP($A523,'[2]Database Admin'!$A$3:$H$1000,2))</f>
        <v/>
      </c>
      <c r="C523" s="4" t="str">
        <f>IF($A523="","",VLOOKUP($A523,'[2]Database Admin'!$A$3:$H$1000,3))</f>
        <v/>
      </c>
      <c r="D523" s="4" t="str">
        <f>IF($A523="","",VLOOKUP($A523,'[2]Database Admin'!$A$3:$H$1000,4))</f>
        <v/>
      </c>
      <c r="E523" s="4" t="str">
        <f>IF($A523="","",VLOOKUP($A523,'[2]Database Admin'!$A$3:$H$1000,5))</f>
        <v/>
      </c>
      <c r="F523" s="17" t="str">
        <f>IF($A523="","",VLOOKUP($A523,'[2]Database Admin'!$A$3:$H$1000,6))</f>
        <v/>
      </c>
      <c r="G523" s="4" t="str">
        <f>IF($A523="","",VLOOKUP($A523,'[2]Database Admin'!$A$3:$H$1000,7))</f>
        <v/>
      </c>
      <c r="H523" s="8" t="str">
        <f>IF($A523="","",VLOOKUP($A523,'[2]Database Admin'!$A$3:$H$1000,8))</f>
        <v/>
      </c>
    </row>
    <row r="524" spans="1:8" x14ac:dyDescent="0.25">
      <c r="A524" s="3" t="str">
        <f t="shared" si="8"/>
        <v/>
      </c>
      <c r="B524" s="4" t="str">
        <f>IF($A524="","",VLOOKUP($A524,'[2]Database Admin'!$A$3:$H$1000,2))</f>
        <v/>
      </c>
      <c r="C524" s="4" t="str">
        <f>IF($A524="","",VLOOKUP($A524,'[2]Database Admin'!$A$3:$H$1000,3))</f>
        <v/>
      </c>
      <c r="D524" s="4" t="str">
        <f>IF($A524="","",VLOOKUP($A524,'[2]Database Admin'!$A$3:$H$1000,4))</f>
        <v/>
      </c>
      <c r="E524" s="4" t="str">
        <f>IF($A524="","",VLOOKUP($A524,'[2]Database Admin'!$A$3:$H$1000,5))</f>
        <v/>
      </c>
      <c r="F524" s="17" t="str">
        <f>IF($A524="","",VLOOKUP($A524,'[2]Database Admin'!$A$3:$H$1000,6))</f>
        <v/>
      </c>
      <c r="G524" s="4" t="str">
        <f>IF($A524="","",VLOOKUP($A524,'[2]Database Admin'!$A$3:$H$1000,7))</f>
        <v/>
      </c>
      <c r="H524" s="8" t="str">
        <f>IF($A524="","",VLOOKUP($A524,'[2]Database Admin'!$A$3:$H$1000,8))</f>
        <v/>
      </c>
    </row>
    <row r="525" spans="1:8" x14ac:dyDescent="0.25">
      <c r="A525" s="3" t="str">
        <f t="shared" si="8"/>
        <v/>
      </c>
      <c r="B525" s="4" t="str">
        <f>IF($A525="","",VLOOKUP($A525,'[2]Database Admin'!$A$3:$H$1000,2))</f>
        <v/>
      </c>
      <c r="C525" s="4" t="str">
        <f>IF($A525="","",VLOOKUP($A525,'[2]Database Admin'!$A$3:$H$1000,3))</f>
        <v/>
      </c>
      <c r="D525" s="4" t="str">
        <f>IF($A525="","",VLOOKUP($A525,'[2]Database Admin'!$A$3:$H$1000,4))</f>
        <v/>
      </c>
      <c r="E525" s="4" t="str">
        <f>IF($A525="","",VLOOKUP($A525,'[2]Database Admin'!$A$3:$H$1000,5))</f>
        <v/>
      </c>
      <c r="F525" s="17" t="str">
        <f>IF($A525="","",VLOOKUP($A525,'[2]Database Admin'!$A$3:$H$1000,6))</f>
        <v/>
      </c>
      <c r="G525" s="4" t="str">
        <f>IF($A525="","",VLOOKUP($A525,'[2]Database Admin'!$A$3:$H$1000,7))</f>
        <v/>
      </c>
      <c r="H525" s="8" t="str">
        <f>IF($A525="","",VLOOKUP($A525,'[2]Database Admin'!$A$3:$H$1000,8))</f>
        <v/>
      </c>
    </row>
    <row r="526" spans="1:8" x14ac:dyDescent="0.25">
      <c r="A526" s="3" t="str">
        <f t="shared" si="8"/>
        <v/>
      </c>
      <c r="B526" s="4" t="str">
        <f>IF($A526="","",VLOOKUP($A526,'[2]Database Admin'!$A$3:$H$1000,2))</f>
        <v/>
      </c>
      <c r="C526" s="4" t="str">
        <f>IF($A526="","",VLOOKUP($A526,'[2]Database Admin'!$A$3:$H$1000,3))</f>
        <v/>
      </c>
      <c r="D526" s="4" t="str">
        <f>IF($A526="","",VLOOKUP($A526,'[2]Database Admin'!$A$3:$H$1000,4))</f>
        <v/>
      </c>
      <c r="E526" s="4" t="str">
        <f>IF($A526="","",VLOOKUP($A526,'[2]Database Admin'!$A$3:$H$1000,5))</f>
        <v/>
      </c>
      <c r="F526" s="17" t="str">
        <f>IF($A526="","",VLOOKUP($A526,'[2]Database Admin'!$A$3:$H$1000,6))</f>
        <v/>
      </c>
      <c r="G526" s="4" t="str">
        <f>IF($A526="","",VLOOKUP($A526,'[2]Database Admin'!$A$3:$H$1000,7))</f>
        <v/>
      </c>
      <c r="H526" s="8" t="str">
        <f>IF($A526="","",VLOOKUP($A526,'[2]Database Admin'!$A$3:$H$1000,8))</f>
        <v/>
      </c>
    </row>
    <row r="527" spans="1:8" x14ac:dyDescent="0.25">
      <c r="A527" s="3" t="str">
        <f t="shared" si="8"/>
        <v/>
      </c>
      <c r="B527" s="4" t="str">
        <f>IF($A527="","",VLOOKUP($A527,'[2]Database Admin'!$A$3:$H$1000,2))</f>
        <v/>
      </c>
      <c r="C527" s="4" t="str">
        <f>IF($A527="","",VLOOKUP($A527,'[2]Database Admin'!$A$3:$H$1000,3))</f>
        <v/>
      </c>
      <c r="D527" s="4" t="str">
        <f>IF($A527="","",VLOOKUP($A527,'[2]Database Admin'!$A$3:$H$1000,4))</f>
        <v/>
      </c>
      <c r="E527" s="4" t="str">
        <f>IF($A527="","",VLOOKUP($A527,'[2]Database Admin'!$A$3:$H$1000,5))</f>
        <v/>
      </c>
      <c r="F527" s="17" t="str">
        <f>IF($A527="","",VLOOKUP($A527,'[2]Database Admin'!$A$3:$H$1000,6))</f>
        <v/>
      </c>
      <c r="G527" s="4" t="str">
        <f>IF($A527="","",VLOOKUP($A527,'[2]Database Admin'!$A$3:$H$1000,7))</f>
        <v/>
      </c>
      <c r="H527" s="8" t="str">
        <f>IF($A527="","",VLOOKUP($A527,'[2]Database Admin'!$A$3:$H$1000,8))</f>
        <v/>
      </c>
    </row>
    <row r="528" spans="1:8" x14ac:dyDescent="0.25">
      <c r="A528" s="3" t="str">
        <f t="shared" si="8"/>
        <v/>
      </c>
      <c r="B528" s="4" t="str">
        <f>IF($A528="","",VLOOKUP($A528,'[2]Database Admin'!$A$3:$H$1000,2))</f>
        <v/>
      </c>
      <c r="C528" s="4" t="str">
        <f>IF($A528="","",VLOOKUP($A528,'[2]Database Admin'!$A$3:$H$1000,3))</f>
        <v/>
      </c>
      <c r="D528" s="4" t="str">
        <f>IF($A528="","",VLOOKUP($A528,'[2]Database Admin'!$A$3:$H$1000,4))</f>
        <v/>
      </c>
      <c r="E528" s="4" t="str">
        <f>IF($A528="","",VLOOKUP($A528,'[2]Database Admin'!$A$3:$H$1000,5))</f>
        <v/>
      </c>
      <c r="F528" s="17" t="str">
        <f>IF($A528="","",VLOOKUP($A528,'[2]Database Admin'!$A$3:$H$1000,6))</f>
        <v/>
      </c>
      <c r="G528" s="4" t="str">
        <f>IF($A528="","",VLOOKUP($A528,'[2]Database Admin'!$A$3:$H$1000,7))</f>
        <v/>
      </c>
      <c r="H528" s="8" t="str">
        <f>IF($A528="","",VLOOKUP($A528,'[2]Database Admin'!$A$3:$H$1000,8))</f>
        <v/>
      </c>
    </row>
    <row r="529" spans="1:8" x14ac:dyDescent="0.25">
      <c r="A529" s="3" t="str">
        <f t="shared" si="8"/>
        <v/>
      </c>
      <c r="B529" s="4" t="str">
        <f>IF($A529="","",VLOOKUP($A529,'[2]Database Admin'!$A$3:$H$1000,2))</f>
        <v/>
      </c>
      <c r="C529" s="4" t="str">
        <f>IF($A529="","",VLOOKUP($A529,'[2]Database Admin'!$A$3:$H$1000,3))</f>
        <v/>
      </c>
      <c r="D529" s="4" t="str">
        <f>IF($A529="","",VLOOKUP($A529,'[2]Database Admin'!$A$3:$H$1000,4))</f>
        <v/>
      </c>
      <c r="E529" s="4" t="str">
        <f>IF($A529="","",VLOOKUP($A529,'[2]Database Admin'!$A$3:$H$1000,5))</f>
        <v/>
      </c>
      <c r="F529" s="17" t="str">
        <f>IF($A529="","",VLOOKUP($A529,'[2]Database Admin'!$A$3:$H$1000,6))</f>
        <v/>
      </c>
      <c r="G529" s="4" t="str">
        <f>IF($A529="","",VLOOKUP($A529,'[2]Database Admin'!$A$3:$H$1000,7))</f>
        <v/>
      </c>
      <c r="H529" s="8" t="str">
        <f>IF($A529="","",VLOOKUP($A529,'[2]Database Admin'!$A$3:$H$1000,8))</f>
        <v/>
      </c>
    </row>
    <row r="530" spans="1:8" x14ac:dyDescent="0.25">
      <c r="A530" s="3" t="str">
        <f t="shared" si="8"/>
        <v/>
      </c>
      <c r="B530" s="4" t="str">
        <f>IF($A530="","",VLOOKUP($A530,'[2]Database Admin'!$A$3:$H$1000,2))</f>
        <v/>
      </c>
      <c r="C530" s="4" t="str">
        <f>IF($A530="","",VLOOKUP($A530,'[2]Database Admin'!$A$3:$H$1000,3))</f>
        <v/>
      </c>
      <c r="D530" s="4" t="str">
        <f>IF($A530="","",VLOOKUP($A530,'[2]Database Admin'!$A$3:$H$1000,4))</f>
        <v/>
      </c>
      <c r="E530" s="4" t="str">
        <f>IF($A530="","",VLOOKUP($A530,'[2]Database Admin'!$A$3:$H$1000,5))</f>
        <v/>
      </c>
      <c r="F530" s="17" t="str">
        <f>IF($A530="","",VLOOKUP($A530,'[2]Database Admin'!$A$3:$H$1000,6))</f>
        <v/>
      </c>
      <c r="G530" s="4" t="str">
        <f>IF($A530="","",VLOOKUP($A530,'[2]Database Admin'!$A$3:$H$1000,7))</f>
        <v/>
      </c>
      <c r="H530" s="8" t="str">
        <f>IF($A530="","",VLOOKUP($A530,'[2]Database Admin'!$A$3:$H$1000,8))</f>
        <v/>
      </c>
    </row>
    <row r="531" spans="1:8" x14ac:dyDescent="0.25">
      <c r="A531" s="3" t="str">
        <f t="shared" si="8"/>
        <v/>
      </c>
      <c r="B531" s="4" t="str">
        <f>IF($A531="","",VLOOKUP($A531,'[2]Database Admin'!$A$3:$H$1000,2))</f>
        <v/>
      </c>
      <c r="C531" s="4" t="str">
        <f>IF($A531="","",VLOOKUP($A531,'[2]Database Admin'!$A$3:$H$1000,3))</f>
        <v/>
      </c>
      <c r="D531" s="4" t="str">
        <f>IF($A531="","",VLOOKUP($A531,'[2]Database Admin'!$A$3:$H$1000,4))</f>
        <v/>
      </c>
      <c r="E531" s="4" t="str">
        <f>IF($A531="","",VLOOKUP($A531,'[2]Database Admin'!$A$3:$H$1000,5))</f>
        <v/>
      </c>
      <c r="F531" s="17" t="str">
        <f>IF($A531="","",VLOOKUP($A531,'[2]Database Admin'!$A$3:$H$1000,6))</f>
        <v/>
      </c>
      <c r="G531" s="4" t="str">
        <f>IF($A531="","",VLOOKUP($A531,'[2]Database Admin'!$A$3:$H$1000,7))</f>
        <v/>
      </c>
      <c r="H531" s="8" t="str">
        <f>IF($A531="","",VLOOKUP($A531,'[2]Database Admin'!$A$3:$H$1000,8))</f>
        <v/>
      </c>
    </row>
    <row r="532" spans="1:8" x14ac:dyDescent="0.25">
      <c r="A532" s="3" t="str">
        <f t="shared" si="8"/>
        <v/>
      </c>
      <c r="B532" s="4" t="str">
        <f>IF($A532="","",VLOOKUP($A532,'[2]Database Admin'!$A$3:$H$1000,2))</f>
        <v/>
      </c>
      <c r="C532" s="4" t="str">
        <f>IF($A532="","",VLOOKUP($A532,'[2]Database Admin'!$A$3:$H$1000,3))</f>
        <v/>
      </c>
      <c r="D532" s="4" t="str">
        <f>IF($A532="","",VLOOKUP($A532,'[2]Database Admin'!$A$3:$H$1000,4))</f>
        <v/>
      </c>
      <c r="E532" s="4" t="str">
        <f>IF($A532="","",VLOOKUP($A532,'[2]Database Admin'!$A$3:$H$1000,5))</f>
        <v/>
      </c>
      <c r="F532" s="17" t="str">
        <f>IF($A532="","",VLOOKUP($A532,'[2]Database Admin'!$A$3:$H$1000,6))</f>
        <v/>
      </c>
      <c r="G532" s="4" t="str">
        <f>IF($A532="","",VLOOKUP($A532,'[2]Database Admin'!$A$3:$H$1000,7))</f>
        <v/>
      </c>
      <c r="H532" s="8" t="str">
        <f>IF($A532="","",VLOOKUP($A532,'[2]Database Admin'!$A$3:$H$1000,8))</f>
        <v/>
      </c>
    </row>
    <row r="533" spans="1:8" x14ac:dyDescent="0.25">
      <c r="A533" s="3" t="str">
        <f t="shared" si="8"/>
        <v/>
      </c>
      <c r="B533" s="4" t="str">
        <f>IF($A533="","",VLOOKUP($A533,'[2]Database Admin'!$A$3:$H$1000,2))</f>
        <v/>
      </c>
      <c r="C533" s="4" t="str">
        <f>IF($A533="","",VLOOKUP($A533,'[2]Database Admin'!$A$3:$H$1000,3))</f>
        <v/>
      </c>
      <c r="D533" s="4" t="str">
        <f>IF($A533="","",VLOOKUP($A533,'[2]Database Admin'!$A$3:$H$1000,4))</f>
        <v/>
      </c>
      <c r="E533" s="4" t="str">
        <f>IF($A533="","",VLOOKUP($A533,'[2]Database Admin'!$A$3:$H$1000,5))</f>
        <v/>
      </c>
      <c r="F533" s="17" t="str">
        <f>IF($A533="","",VLOOKUP($A533,'[2]Database Admin'!$A$3:$H$1000,6))</f>
        <v/>
      </c>
      <c r="G533" s="4" t="str">
        <f>IF($A533="","",VLOOKUP($A533,'[2]Database Admin'!$A$3:$H$1000,7))</f>
        <v/>
      </c>
      <c r="H533" s="8" t="str">
        <f>IF($A533="","",VLOOKUP($A533,'[2]Database Admin'!$A$3:$H$1000,8))</f>
        <v/>
      </c>
    </row>
    <row r="534" spans="1:8" x14ac:dyDescent="0.25">
      <c r="A534" s="3" t="str">
        <f t="shared" si="8"/>
        <v/>
      </c>
      <c r="B534" s="4" t="str">
        <f>IF($A534="","",VLOOKUP($A534,'[2]Database Admin'!$A$3:$H$1000,2))</f>
        <v/>
      </c>
      <c r="C534" s="4" t="str">
        <f>IF($A534="","",VLOOKUP($A534,'[2]Database Admin'!$A$3:$H$1000,3))</f>
        <v/>
      </c>
      <c r="D534" s="4" t="str">
        <f>IF($A534="","",VLOOKUP($A534,'[2]Database Admin'!$A$3:$H$1000,4))</f>
        <v/>
      </c>
      <c r="E534" s="4" t="str">
        <f>IF($A534="","",VLOOKUP($A534,'[2]Database Admin'!$A$3:$H$1000,5))</f>
        <v/>
      </c>
      <c r="F534" s="17" t="str">
        <f>IF($A534="","",VLOOKUP($A534,'[2]Database Admin'!$A$3:$H$1000,6))</f>
        <v/>
      </c>
      <c r="G534" s="4" t="str">
        <f>IF($A534="","",VLOOKUP($A534,'[2]Database Admin'!$A$3:$H$1000,7))</f>
        <v/>
      </c>
      <c r="H534" s="8" t="str">
        <f>IF($A534="","",VLOOKUP($A534,'[2]Database Admin'!$A$3:$H$1000,8))</f>
        <v/>
      </c>
    </row>
    <row r="535" spans="1:8" x14ac:dyDescent="0.25">
      <c r="A535" s="3" t="str">
        <f t="shared" si="8"/>
        <v/>
      </c>
      <c r="B535" s="4" t="str">
        <f>IF($A535="","",VLOOKUP($A535,'[2]Database Admin'!$A$3:$H$1000,2))</f>
        <v/>
      </c>
      <c r="C535" s="4" t="str">
        <f>IF($A535="","",VLOOKUP($A535,'[2]Database Admin'!$A$3:$H$1000,3))</f>
        <v/>
      </c>
      <c r="D535" s="4" t="str">
        <f>IF($A535="","",VLOOKUP($A535,'[2]Database Admin'!$A$3:$H$1000,4))</f>
        <v/>
      </c>
      <c r="E535" s="4" t="str">
        <f>IF($A535="","",VLOOKUP($A535,'[2]Database Admin'!$A$3:$H$1000,5))</f>
        <v/>
      </c>
      <c r="F535" s="17" t="str">
        <f>IF($A535="","",VLOOKUP($A535,'[2]Database Admin'!$A$3:$H$1000,6))</f>
        <v/>
      </c>
      <c r="G535" s="4" t="str">
        <f>IF($A535="","",VLOOKUP($A535,'[2]Database Admin'!$A$3:$H$1000,7))</f>
        <v/>
      </c>
      <c r="H535" s="8" t="str">
        <f>IF($A535="","",VLOOKUP($A535,'[2]Database Admin'!$A$3:$H$1000,8))</f>
        <v/>
      </c>
    </row>
    <row r="536" spans="1:8" x14ac:dyDescent="0.25">
      <c r="A536" s="3" t="str">
        <f t="shared" si="8"/>
        <v/>
      </c>
      <c r="B536" s="4" t="str">
        <f>IF($A536="","",VLOOKUP($A536,'[2]Database Admin'!$A$3:$H$1000,2))</f>
        <v/>
      </c>
      <c r="C536" s="4" t="str">
        <f>IF($A536="","",VLOOKUP($A536,'[2]Database Admin'!$A$3:$H$1000,3))</f>
        <v/>
      </c>
      <c r="D536" s="4" t="str">
        <f>IF($A536="","",VLOOKUP($A536,'[2]Database Admin'!$A$3:$H$1000,4))</f>
        <v/>
      </c>
      <c r="E536" s="4" t="str">
        <f>IF($A536="","",VLOOKUP($A536,'[2]Database Admin'!$A$3:$H$1000,5))</f>
        <v/>
      </c>
      <c r="F536" s="17" t="str">
        <f>IF($A536="","",VLOOKUP($A536,'[2]Database Admin'!$A$3:$H$1000,6))</f>
        <v/>
      </c>
      <c r="G536" s="4" t="str">
        <f>IF($A536="","",VLOOKUP($A536,'[2]Database Admin'!$A$3:$H$1000,7))</f>
        <v/>
      </c>
      <c r="H536" s="8" t="str">
        <f>IF($A536="","",VLOOKUP($A536,'[2]Database Admin'!$A$3:$H$1000,8))</f>
        <v/>
      </c>
    </row>
    <row r="537" spans="1:8" x14ac:dyDescent="0.25">
      <c r="A537" s="3" t="str">
        <f t="shared" si="8"/>
        <v/>
      </c>
      <c r="B537" s="4" t="str">
        <f>IF($A537="","",VLOOKUP($A537,'[2]Database Admin'!$A$3:$H$1000,2))</f>
        <v/>
      </c>
      <c r="C537" s="4" t="str">
        <f>IF($A537="","",VLOOKUP($A537,'[2]Database Admin'!$A$3:$H$1000,3))</f>
        <v/>
      </c>
      <c r="D537" s="4" t="str">
        <f>IF($A537="","",VLOOKUP($A537,'[2]Database Admin'!$A$3:$H$1000,4))</f>
        <v/>
      </c>
      <c r="E537" s="4" t="str">
        <f>IF($A537="","",VLOOKUP($A537,'[2]Database Admin'!$A$3:$H$1000,5))</f>
        <v/>
      </c>
      <c r="F537" s="17" t="str">
        <f>IF($A537="","",VLOOKUP($A537,'[2]Database Admin'!$A$3:$H$1000,6))</f>
        <v/>
      </c>
      <c r="G537" s="4" t="str">
        <f>IF($A537="","",VLOOKUP($A537,'[2]Database Admin'!$A$3:$H$1000,7))</f>
        <v/>
      </c>
      <c r="H537" s="8" t="str">
        <f>IF($A537="","",VLOOKUP($A537,'[2]Database Admin'!$A$3:$H$1000,8))</f>
        <v/>
      </c>
    </row>
    <row r="538" spans="1:8" x14ac:dyDescent="0.25">
      <c r="A538" s="3" t="str">
        <f t="shared" si="8"/>
        <v/>
      </c>
      <c r="B538" s="4" t="str">
        <f>IF($A538="","",VLOOKUP($A538,'[2]Database Admin'!$A$3:$H$1000,2))</f>
        <v/>
      </c>
      <c r="C538" s="4" t="str">
        <f>IF($A538="","",VLOOKUP($A538,'[2]Database Admin'!$A$3:$H$1000,3))</f>
        <v/>
      </c>
      <c r="D538" s="4" t="str">
        <f>IF($A538="","",VLOOKUP($A538,'[2]Database Admin'!$A$3:$H$1000,4))</f>
        <v/>
      </c>
      <c r="E538" s="4" t="str">
        <f>IF($A538="","",VLOOKUP($A538,'[2]Database Admin'!$A$3:$H$1000,5))</f>
        <v/>
      </c>
      <c r="F538" s="17" t="str">
        <f>IF($A538="","",VLOOKUP($A538,'[2]Database Admin'!$A$3:$H$1000,6))</f>
        <v/>
      </c>
      <c r="G538" s="4" t="str">
        <f>IF($A538="","",VLOOKUP($A538,'[2]Database Admin'!$A$3:$H$1000,7))</f>
        <v/>
      </c>
      <c r="H538" s="8" t="str">
        <f>IF($A538="","",VLOOKUP($A538,'[2]Database Admin'!$A$3:$H$1000,8))</f>
        <v/>
      </c>
    </row>
    <row r="539" spans="1:8" x14ac:dyDescent="0.25">
      <c r="A539" s="3" t="str">
        <f t="shared" si="8"/>
        <v/>
      </c>
      <c r="B539" s="4" t="str">
        <f>IF($A539="","",VLOOKUP($A539,'[2]Database Admin'!$A$3:$H$1000,2))</f>
        <v/>
      </c>
      <c r="C539" s="4" t="str">
        <f>IF($A539="","",VLOOKUP($A539,'[2]Database Admin'!$A$3:$H$1000,3))</f>
        <v/>
      </c>
      <c r="D539" s="4" t="str">
        <f>IF($A539="","",VLOOKUP($A539,'[2]Database Admin'!$A$3:$H$1000,4))</f>
        <v/>
      </c>
      <c r="E539" s="4" t="str">
        <f>IF($A539="","",VLOOKUP($A539,'[2]Database Admin'!$A$3:$H$1000,5))</f>
        <v/>
      </c>
      <c r="F539" s="17" t="str">
        <f>IF($A539="","",VLOOKUP($A539,'[2]Database Admin'!$A$3:$H$1000,6))</f>
        <v/>
      </c>
      <c r="G539" s="4" t="str">
        <f>IF($A539="","",VLOOKUP($A539,'[2]Database Admin'!$A$3:$H$1000,7))</f>
        <v/>
      </c>
      <c r="H539" s="8" t="str">
        <f>IF($A539="","",VLOOKUP($A539,'[2]Database Admin'!$A$3:$H$1000,8))</f>
        <v/>
      </c>
    </row>
    <row r="540" spans="1:8" x14ac:dyDescent="0.25">
      <c r="A540" s="3" t="str">
        <f t="shared" si="8"/>
        <v/>
      </c>
      <c r="B540" s="4" t="str">
        <f>IF($A540="","",VLOOKUP($A540,'[2]Database Admin'!$A$3:$H$1000,2))</f>
        <v/>
      </c>
      <c r="C540" s="4" t="str">
        <f>IF($A540="","",VLOOKUP($A540,'[2]Database Admin'!$A$3:$H$1000,3))</f>
        <v/>
      </c>
      <c r="D540" s="4" t="str">
        <f>IF($A540="","",VLOOKUP($A540,'[2]Database Admin'!$A$3:$H$1000,4))</f>
        <v/>
      </c>
      <c r="E540" s="4" t="str">
        <f>IF($A540="","",VLOOKUP($A540,'[2]Database Admin'!$A$3:$H$1000,5))</f>
        <v/>
      </c>
      <c r="F540" s="17" t="str">
        <f>IF($A540="","",VLOOKUP($A540,'[2]Database Admin'!$A$3:$H$1000,6))</f>
        <v/>
      </c>
      <c r="G540" s="4" t="str">
        <f>IF($A540="","",VLOOKUP($A540,'[2]Database Admin'!$A$3:$H$1000,7))</f>
        <v/>
      </c>
      <c r="H540" s="8" t="str">
        <f>IF($A540="","",VLOOKUP($A540,'[2]Database Admin'!$A$3:$H$1000,8))</f>
        <v/>
      </c>
    </row>
    <row r="541" spans="1:8" x14ac:dyDescent="0.25">
      <c r="A541" s="3" t="str">
        <f t="shared" si="8"/>
        <v/>
      </c>
      <c r="B541" s="4" t="str">
        <f>IF($A541="","",VLOOKUP($A541,'[2]Database Admin'!$A$3:$H$1000,2))</f>
        <v/>
      </c>
      <c r="C541" s="4" t="str">
        <f>IF($A541="","",VLOOKUP($A541,'[2]Database Admin'!$A$3:$H$1000,3))</f>
        <v/>
      </c>
      <c r="D541" s="4" t="str">
        <f>IF($A541="","",VLOOKUP($A541,'[2]Database Admin'!$A$3:$H$1000,4))</f>
        <v/>
      </c>
      <c r="E541" s="4" t="str">
        <f>IF($A541="","",VLOOKUP($A541,'[2]Database Admin'!$A$3:$H$1000,5))</f>
        <v/>
      </c>
      <c r="F541" s="17" t="str">
        <f>IF($A541="","",VLOOKUP($A541,'[2]Database Admin'!$A$3:$H$1000,6))</f>
        <v/>
      </c>
      <c r="G541" s="4" t="str">
        <f>IF($A541="","",VLOOKUP($A541,'[2]Database Admin'!$A$3:$H$1000,7))</f>
        <v/>
      </c>
      <c r="H541" s="8" t="str">
        <f>IF($A541="","",VLOOKUP($A541,'[2]Database Admin'!$A$3:$H$1000,8))</f>
        <v/>
      </c>
    </row>
    <row r="542" spans="1:8" x14ac:dyDescent="0.25">
      <c r="A542" s="3" t="str">
        <f t="shared" si="8"/>
        <v/>
      </c>
      <c r="B542" s="4" t="str">
        <f>IF($A542="","",VLOOKUP($A542,'[2]Database Admin'!$A$3:$H$1000,2))</f>
        <v/>
      </c>
      <c r="C542" s="4" t="str">
        <f>IF($A542="","",VLOOKUP($A542,'[2]Database Admin'!$A$3:$H$1000,3))</f>
        <v/>
      </c>
      <c r="D542" s="4" t="str">
        <f>IF($A542="","",VLOOKUP($A542,'[2]Database Admin'!$A$3:$H$1000,4))</f>
        <v/>
      </c>
      <c r="E542" s="4" t="str">
        <f>IF($A542="","",VLOOKUP($A542,'[2]Database Admin'!$A$3:$H$1000,5))</f>
        <v/>
      </c>
      <c r="F542" s="17" t="str">
        <f>IF($A542="","",VLOOKUP($A542,'[2]Database Admin'!$A$3:$H$1000,6))</f>
        <v/>
      </c>
      <c r="G542" s="4" t="str">
        <f>IF($A542="","",VLOOKUP($A542,'[2]Database Admin'!$A$3:$H$1000,7))</f>
        <v/>
      </c>
      <c r="H542" s="8" t="str">
        <f>IF($A542="","",VLOOKUP($A542,'[2]Database Admin'!$A$3:$H$1000,8))</f>
        <v/>
      </c>
    </row>
    <row r="543" spans="1:8" x14ac:dyDescent="0.25">
      <c r="A543" s="3" t="str">
        <f t="shared" si="8"/>
        <v/>
      </c>
      <c r="B543" s="4" t="str">
        <f>IF($A543="","",VLOOKUP($A543,'[2]Database Admin'!$A$3:$H$1000,2))</f>
        <v/>
      </c>
      <c r="C543" s="4" t="str">
        <f>IF($A543="","",VLOOKUP($A543,'[2]Database Admin'!$A$3:$H$1000,3))</f>
        <v/>
      </c>
      <c r="D543" s="4" t="str">
        <f>IF($A543="","",VLOOKUP($A543,'[2]Database Admin'!$A$3:$H$1000,4))</f>
        <v/>
      </c>
      <c r="E543" s="4" t="str">
        <f>IF($A543="","",VLOOKUP($A543,'[2]Database Admin'!$A$3:$H$1000,5))</f>
        <v/>
      </c>
      <c r="F543" s="17" t="str">
        <f>IF($A543="","",VLOOKUP($A543,'[2]Database Admin'!$A$3:$H$1000,6))</f>
        <v/>
      </c>
      <c r="G543" s="4" t="str">
        <f>IF($A543="","",VLOOKUP($A543,'[2]Database Admin'!$A$3:$H$1000,7))</f>
        <v/>
      </c>
      <c r="H543" s="8" t="str">
        <f>IF($A543="","",VLOOKUP($A543,'[2]Database Admin'!$A$3:$H$1000,8))</f>
        <v/>
      </c>
    </row>
    <row r="544" spans="1:8" x14ac:dyDescent="0.25">
      <c r="A544" s="3" t="str">
        <f t="shared" si="8"/>
        <v/>
      </c>
      <c r="B544" s="4" t="str">
        <f>IF($A544="","",VLOOKUP($A544,'[2]Database Admin'!$A$3:$H$1000,2))</f>
        <v/>
      </c>
      <c r="C544" s="4" t="str">
        <f>IF($A544="","",VLOOKUP($A544,'[2]Database Admin'!$A$3:$H$1000,3))</f>
        <v/>
      </c>
      <c r="D544" s="4" t="str">
        <f>IF($A544="","",VLOOKUP($A544,'[2]Database Admin'!$A$3:$H$1000,4))</f>
        <v/>
      </c>
      <c r="E544" s="4" t="str">
        <f>IF($A544="","",VLOOKUP($A544,'[2]Database Admin'!$A$3:$H$1000,5))</f>
        <v/>
      </c>
      <c r="F544" s="17" t="str">
        <f>IF($A544="","",VLOOKUP($A544,'[2]Database Admin'!$A$3:$H$1000,6))</f>
        <v/>
      </c>
      <c r="G544" s="4" t="str">
        <f>IF($A544="","",VLOOKUP($A544,'[2]Database Admin'!$A$3:$H$1000,7))</f>
        <v/>
      </c>
      <c r="H544" s="8" t="str">
        <f>IF($A544="","",VLOOKUP($A544,'[2]Database Admin'!$A$3:$H$1000,8))</f>
        <v/>
      </c>
    </row>
    <row r="545" spans="1:8" x14ac:dyDescent="0.25">
      <c r="A545" s="3" t="str">
        <f t="shared" si="8"/>
        <v/>
      </c>
      <c r="B545" s="4" t="str">
        <f>IF($A545="","",VLOOKUP($A545,'[2]Database Admin'!$A$3:$H$1000,2))</f>
        <v/>
      </c>
      <c r="C545" s="4" t="str">
        <f>IF($A545="","",VLOOKUP($A545,'[2]Database Admin'!$A$3:$H$1000,3))</f>
        <v/>
      </c>
      <c r="D545" s="4" t="str">
        <f>IF($A545="","",VLOOKUP($A545,'[2]Database Admin'!$A$3:$H$1000,4))</f>
        <v/>
      </c>
      <c r="E545" s="4" t="str">
        <f>IF($A545="","",VLOOKUP($A545,'[2]Database Admin'!$A$3:$H$1000,5))</f>
        <v/>
      </c>
      <c r="F545" s="17" t="str">
        <f>IF($A545="","",VLOOKUP($A545,'[2]Database Admin'!$A$3:$H$1000,6))</f>
        <v/>
      </c>
      <c r="G545" s="4" t="str">
        <f>IF($A545="","",VLOOKUP($A545,'[2]Database Admin'!$A$3:$H$1000,7))</f>
        <v/>
      </c>
      <c r="H545" s="8" t="str">
        <f>IF($A545="","",VLOOKUP($A545,'[2]Database Admin'!$A$3:$H$1000,8))</f>
        <v/>
      </c>
    </row>
    <row r="546" spans="1:8" x14ac:dyDescent="0.25">
      <c r="A546" s="3" t="str">
        <f t="shared" si="8"/>
        <v/>
      </c>
      <c r="B546" s="4" t="str">
        <f>IF($A546="","",VLOOKUP($A546,'[2]Database Admin'!$A$3:$H$1000,2))</f>
        <v/>
      </c>
      <c r="C546" s="4" t="str">
        <f>IF($A546="","",VLOOKUP($A546,'[2]Database Admin'!$A$3:$H$1000,3))</f>
        <v/>
      </c>
      <c r="D546" s="4" t="str">
        <f>IF($A546="","",VLOOKUP($A546,'[2]Database Admin'!$A$3:$H$1000,4))</f>
        <v/>
      </c>
      <c r="E546" s="4" t="str">
        <f>IF($A546="","",VLOOKUP($A546,'[2]Database Admin'!$A$3:$H$1000,5))</f>
        <v/>
      </c>
      <c r="F546" s="17" t="str">
        <f>IF($A546="","",VLOOKUP($A546,'[2]Database Admin'!$A$3:$H$1000,6))</f>
        <v/>
      </c>
      <c r="G546" s="4" t="str">
        <f>IF($A546="","",VLOOKUP($A546,'[2]Database Admin'!$A$3:$H$1000,7))</f>
        <v/>
      </c>
      <c r="H546" s="8" t="str">
        <f>IF($A546="","",VLOOKUP($A546,'[2]Database Admin'!$A$3:$H$1000,8))</f>
        <v/>
      </c>
    </row>
    <row r="547" spans="1:8" x14ac:dyDescent="0.25">
      <c r="A547" s="3" t="str">
        <f t="shared" si="8"/>
        <v/>
      </c>
      <c r="B547" s="4" t="str">
        <f>IF($A547="","",VLOOKUP($A547,'[2]Database Admin'!$A$3:$H$1000,2))</f>
        <v/>
      </c>
      <c r="C547" s="4" t="str">
        <f>IF($A547="","",VLOOKUP($A547,'[2]Database Admin'!$A$3:$H$1000,3))</f>
        <v/>
      </c>
      <c r="D547" s="4" t="str">
        <f>IF($A547="","",VLOOKUP($A547,'[2]Database Admin'!$A$3:$H$1000,4))</f>
        <v/>
      </c>
      <c r="E547" s="4" t="str">
        <f>IF($A547="","",VLOOKUP($A547,'[2]Database Admin'!$A$3:$H$1000,5))</f>
        <v/>
      </c>
      <c r="F547" s="17" t="str">
        <f>IF($A547="","",VLOOKUP($A547,'[2]Database Admin'!$A$3:$H$1000,6))</f>
        <v/>
      </c>
      <c r="G547" s="4" t="str">
        <f>IF($A547="","",VLOOKUP($A547,'[2]Database Admin'!$A$3:$H$1000,7))</f>
        <v/>
      </c>
      <c r="H547" s="8" t="str">
        <f>IF($A547="","",VLOOKUP($A547,'[2]Database Admin'!$A$3:$H$1000,8))</f>
        <v/>
      </c>
    </row>
    <row r="548" spans="1:8" x14ac:dyDescent="0.25">
      <c r="A548" s="3" t="str">
        <f t="shared" si="8"/>
        <v/>
      </c>
      <c r="B548" s="4" t="str">
        <f>IF($A548="","",VLOOKUP($A548,'[2]Database Admin'!$A$3:$H$1000,2))</f>
        <v/>
      </c>
      <c r="C548" s="4" t="str">
        <f>IF($A548="","",VLOOKUP($A548,'[2]Database Admin'!$A$3:$H$1000,3))</f>
        <v/>
      </c>
      <c r="D548" s="4" t="str">
        <f>IF($A548="","",VLOOKUP($A548,'[2]Database Admin'!$A$3:$H$1000,4))</f>
        <v/>
      </c>
      <c r="E548" s="4" t="str">
        <f>IF($A548="","",VLOOKUP($A548,'[2]Database Admin'!$A$3:$H$1000,5))</f>
        <v/>
      </c>
      <c r="F548" s="17" t="str">
        <f>IF($A548="","",VLOOKUP($A548,'[2]Database Admin'!$A$3:$H$1000,6))</f>
        <v/>
      </c>
      <c r="G548" s="4" t="str">
        <f>IF($A548="","",VLOOKUP($A548,'[2]Database Admin'!$A$3:$H$1000,7))</f>
        <v/>
      </c>
      <c r="H548" s="8" t="str">
        <f>IF($A548="","",VLOOKUP($A548,'[2]Database Admin'!$A$3:$H$1000,8))</f>
        <v/>
      </c>
    </row>
    <row r="549" spans="1:8" x14ac:dyDescent="0.25">
      <c r="A549" s="3" t="str">
        <f t="shared" si="8"/>
        <v/>
      </c>
      <c r="B549" s="4" t="str">
        <f>IF($A549="","",VLOOKUP($A549,'[2]Database Admin'!$A$3:$H$1000,2))</f>
        <v/>
      </c>
      <c r="C549" s="4" t="str">
        <f>IF($A549="","",VLOOKUP($A549,'[2]Database Admin'!$A$3:$H$1000,3))</f>
        <v/>
      </c>
      <c r="D549" s="4" t="str">
        <f>IF($A549="","",VLOOKUP($A549,'[2]Database Admin'!$A$3:$H$1000,4))</f>
        <v/>
      </c>
      <c r="E549" s="4" t="str">
        <f>IF($A549="","",VLOOKUP($A549,'[2]Database Admin'!$A$3:$H$1000,5))</f>
        <v/>
      </c>
      <c r="F549" s="17" t="str">
        <f>IF($A549="","",VLOOKUP($A549,'[2]Database Admin'!$A$3:$H$1000,6))</f>
        <v/>
      </c>
      <c r="G549" s="4" t="str">
        <f>IF($A549="","",VLOOKUP($A549,'[2]Database Admin'!$A$3:$H$1000,7))</f>
        <v/>
      </c>
      <c r="H549" s="8" t="str">
        <f>IF($A549="","",VLOOKUP($A549,'[2]Database Admin'!$A$3:$H$1000,8))</f>
        <v/>
      </c>
    </row>
    <row r="550" spans="1:8" x14ac:dyDescent="0.25">
      <c r="A550" s="3" t="str">
        <f t="shared" si="8"/>
        <v/>
      </c>
      <c r="B550" s="4" t="str">
        <f>IF($A550="","",VLOOKUP($A550,'[2]Database Admin'!$A$3:$H$1000,2))</f>
        <v/>
      </c>
      <c r="C550" s="4" t="str">
        <f>IF($A550="","",VLOOKUP($A550,'[2]Database Admin'!$A$3:$H$1000,3))</f>
        <v/>
      </c>
      <c r="D550" s="4" t="str">
        <f>IF($A550="","",VLOOKUP($A550,'[2]Database Admin'!$A$3:$H$1000,4))</f>
        <v/>
      </c>
      <c r="E550" s="4" t="str">
        <f>IF($A550="","",VLOOKUP($A550,'[2]Database Admin'!$A$3:$H$1000,5))</f>
        <v/>
      </c>
      <c r="F550" s="17" t="str">
        <f>IF($A550="","",VLOOKUP($A550,'[2]Database Admin'!$A$3:$H$1000,6))</f>
        <v/>
      </c>
      <c r="G550" s="4" t="str">
        <f>IF($A550="","",VLOOKUP($A550,'[2]Database Admin'!$A$3:$H$1000,7))</f>
        <v/>
      </c>
      <c r="H550" s="8" t="str">
        <f>IF($A550="","",VLOOKUP($A550,'[2]Database Admin'!$A$3:$H$1000,8))</f>
        <v/>
      </c>
    </row>
    <row r="551" spans="1:8" x14ac:dyDescent="0.25">
      <c r="A551" s="3" t="str">
        <f t="shared" si="8"/>
        <v/>
      </c>
      <c r="B551" s="4" t="str">
        <f>IF($A551="","",VLOOKUP($A551,'[2]Database Admin'!$A$3:$H$1000,2))</f>
        <v/>
      </c>
      <c r="C551" s="4" t="str">
        <f>IF($A551="","",VLOOKUP($A551,'[2]Database Admin'!$A$3:$H$1000,3))</f>
        <v/>
      </c>
      <c r="D551" s="4" t="str">
        <f>IF($A551="","",VLOOKUP($A551,'[2]Database Admin'!$A$3:$H$1000,4))</f>
        <v/>
      </c>
      <c r="E551" s="4" t="str">
        <f>IF($A551="","",VLOOKUP($A551,'[2]Database Admin'!$A$3:$H$1000,5))</f>
        <v/>
      </c>
      <c r="F551" s="17" t="str">
        <f>IF($A551="","",VLOOKUP($A551,'[2]Database Admin'!$A$3:$H$1000,6))</f>
        <v/>
      </c>
      <c r="G551" s="4" t="str">
        <f>IF($A551="","",VLOOKUP($A551,'[2]Database Admin'!$A$3:$H$1000,7))</f>
        <v/>
      </c>
      <c r="H551" s="8" t="str">
        <f>IF($A551="","",VLOOKUP($A551,'[2]Database Admin'!$A$3:$H$1000,8))</f>
        <v/>
      </c>
    </row>
    <row r="552" spans="1:8" x14ac:dyDescent="0.25">
      <c r="A552" s="3" t="str">
        <f t="shared" si="8"/>
        <v/>
      </c>
      <c r="B552" s="4" t="str">
        <f>IF($A552="","",VLOOKUP($A552,'[2]Database Admin'!$A$3:$H$1000,2))</f>
        <v/>
      </c>
      <c r="C552" s="4" t="str">
        <f>IF($A552="","",VLOOKUP($A552,'[2]Database Admin'!$A$3:$H$1000,3))</f>
        <v/>
      </c>
      <c r="D552" s="4" t="str">
        <f>IF($A552="","",VLOOKUP($A552,'[2]Database Admin'!$A$3:$H$1000,4))</f>
        <v/>
      </c>
      <c r="E552" s="4" t="str">
        <f>IF($A552="","",VLOOKUP($A552,'[2]Database Admin'!$A$3:$H$1000,5))</f>
        <v/>
      </c>
      <c r="F552" s="17" t="str">
        <f>IF($A552="","",VLOOKUP($A552,'[2]Database Admin'!$A$3:$H$1000,6))</f>
        <v/>
      </c>
      <c r="G552" s="4" t="str">
        <f>IF($A552="","",VLOOKUP($A552,'[2]Database Admin'!$A$3:$H$1000,7))</f>
        <v/>
      </c>
      <c r="H552" s="8" t="str">
        <f>IF($A552="","",VLOOKUP($A552,'[2]Database Admin'!$A$3:$H$1000,8))</f>
        <v/>
      </c>
    </row>
    <row r="553" spans="1:8" x14ac:dyDescent="0.25">
      <c r="A553" s="3" t="str">
        <f t="shared" si="8"/>
        <v/>
      </c>
      <c r="B553" s="4" t="str">
        <f>IF($A553="","",VLOOKUP($A553,'[2]Database Admin'!$A$3:$H$1000,2))</f>
        <v/>
      </c>
      <c r="C553" s="4" t="str">
        <f>IF($A553="","",VLOOKUP($A553,'[2]Database Admin'!$A$3:$H$1000,3))</f>
        <v/>
      </c>
      <c r="D553" s="4" t="str">
        <f>IF($A553="","",VLOOKUP($A553,'[2]Database Admin'!$A$3:$H$1000,4))</f>
        <v/>
      </c>
      <c r="E553" s="4" t="str">
        <f>IF($A553="","",VLOOKUP($A553,'[2]Database Admin'!$A$3:$H$1000,5))</f>
        <v/>
      </c>
      <c r="F553" s="17" t="str">
        <f>IF($A553="","",VLOOKUP($A553,'[2]Database Admin'!$A$3:$H$1000,6))</f>
        <v/>
      </c>
      <c r="G553" s="4" t="str">
        <f>IF($A553="","",VLOOKUP($A553,'[2]Database Admin'!$A$3:$H$1000,7))</f>
        <v/>
      </c>
      <c r="H553" s="8" t="str">
        <f>IF($A553="","",VLOOKUP($A553,'[2]Database Admin'!$A$3:$H$1000,8))</f>
        <v/>
      </c>
    </row>
    <row r="554" spans="1:8" x14ac:dyDescent="0.25">
      <c r="A554" s="3" t="str">
        <f t="shared" si="8"/>
        <v/>
      </c>
      <c r="B554" s="4" t="str">
        <f>IF($A554="","",VLOOKUP($A554,'[2]Database Admin'!$A$3:$H$1000,2))</f>
        <v/>
      </c>
      <c r="C554" s="4" t="str">
        <f>IF($A554="","",VLOOKUP($A554,'[2]Database Admin'!$A$3:$H$1000,3))</f>
        <v/>
      </c>
      <c r="D554" s="4" t="str">
        <f>IF($A554="","",VLOOKUP($A554,'[2]Database Admin'!$A$3:$H$1000,4))</f>
        <v/>
      </c>
      <c r="E554" s="4" t="str">
        <f>IF($A554="","",VLOOKUP($A554,'[2]Database Admin'!$A$3:$H$1000,5))</f>
        <v/>
      </c>
      <c r="F554" s="17" t="str">
        <f>IF($A554="","",VLOOKUP($A554,'[2]Database Admin'!$A$3:$H$1000,6))</f>
        <v/>
      </c>
      <c r="G554" s="4" t="str">
        <f>IF($A554="","",VLOOKUP($A554,'[2]Database Admin'!$A$3:$H$1000,7))</f>
        <v/>
      </c>
      <c r="H554" s="8" t="str">
        <f>IF($A554="","",VLOOKUP($A554,'[2]Database Admin'!$A$3:$H$1000,8))</f>
        <v/>
      </c>
    </row>
    <row r="555" spans="1:8" x14ac:dyDescent="0.25">
      <c r="A555" s="3" t="str">
        <f t="shared" si="8"/>
        <v/>
      </c>
      <c r="B555" s="4" t="str">
        <f>IF($A555="","",VLOOKUP($A555,'[2]Database Admin'!$A$3:$H$1000,2))</f>
        <v/>
      </c>
      <c r="C555" s="4" t="str">
        <f>IF($A555="","",VLOOKUP($A555,'[2]Database Admin'!$A$3:$H$1000,3))</f>
        <v/>
      </c>
      <c r="D555" s="4" t="str">
        <f>IF($A555="","",VLOOKUP($A555,'[2]Database Admin'!$A$3:$H$1000,4))</f>
        <v/>
      </c>
      <c r="E555" s="4" t="str">
        <f>IF($A555="","",VLOOKUP($A555,'[2]Database Admin'!$A$3:$H$1000,5))</f>
        <v/>
      </c>
      <c r="F555" s="17" t="str">
        <f>IF($A555="","",VLOOKUP($A555,'[2]Database Admin'!$A$3:$H$1000,6))</f>
        <v/>
      </c>
      <c r="G555" s="4" t="str">
        <f>IF($A555="","",VLOOKUP($A555,'[2]Database Admin'!$A$3:$H$1000,7))</f>
        <v/>
      </c>
      <c r="H555" s="8" t="str">
        <f>IF($A555="","",VLOOKUP($A555,'[2]Database Admin'!$A$3:$H$1000,8))</f>
        <v/>
      </c>
    </row>
    <row r="556" spans="1:8" x14ac:dyDescent="0.25">
      <c r="A556" s="3" t="str">
        <f t="shared" si="8"/>
        <v/>
      </c>
      <c r="B556" s="4" t="str">
        <f>IF($A556="","",VLOOKUP($A556,'[2]Database Admin'!$A$3:$H$1000,2))</f>
        <v/>
      </c>
      <c r="C556" s="4" t="str">
        <f>IF($A556="","",VLOOKUP($A556,'[2]Database Admin'!$A$3:$H$1000,3))</f>
        <v/>
      </c>
      <c r="D556" s="4" t="str">
        <f>IF($A556="","",VLOOKUP($A556,'[2]Database Admin'!$A$3:$H$1000,4))</f>
        <v/>
      </c>
      <c r="E556" s="4" t="str">
        <f>IF($A556="","",VLOOKUP($A556,'[2]Database Admin'!$A$3:$H$1000,5))</f>
        <v/>
      </c>
      <c r="F556" s="17" t="str">
        <f>IF($A556="","",VLOOKUP($A556,'[2]Database Admin'!$A$3:$H$1000,6))</f>
        <v/>
      </c>
      <c r="G556" s="4" t="str">
        <f>IF($A556="","",VLOOKUP($A556,'[2]Database Admin'!$A$3:$H$1000,7))</f>
        <v/>
      </c>
      <c r="H556" s="8" t="str">
        <f>IF($A556="","",VLOOKUP($A556,'[2]Database Admin'!$A$3:$H$1000,8))</f>
        <v/>
      </c>
    </row>
    <row r="557" spans="1:8" x14ac:dyDescent="0.25">
      <c r="A557" s="3" t="str">
        <f t="shared" si="8"/>
        <v/>
      </c>
      <c r="B557" s="4" t="str">
        <f>IF($A557="","",VLOOKUP($A557,'[2]Database Admin'!$A$3:$H$1000,2))</f>
        <v/>
      </c>
      <c r="C557" s="4" t="str">
        <f>IF($A557="","",VLOOKUP($A557,'[2]Database Admin'!$A$3:$H$1000,3))</f>
        <v/>
      </c>
      <c r="D557" s="4" t="str">
        <f>IF($A557="","",VLOOKUP($A557,'[2]Database Admin'!$A$3:$H$1000,4))</f>
        <v/>
      </c>
      <c r="E557" s="4" t="str">
        <f>IF($A557="","",VLOOKUP($A557,'[2]Database Admin'!$A$3:$H$1000,5))</f>
        <v/>
      </c>
      <c r="F557" s="17" t="str">
        <f>IF($A557="","",VLOOKUP($A557,'[2]Database Admin'!$A$3:$H$1000,6))</f>
        <v/>
      </c>
      <c r="G557" s="4" t="str">
        <f>IF($A557="","",VLOOKUP($A557,'[2]Database Admin'!$A$3:$H$1000,7))</f>
        <v/>
      </c>
      <c r="H557" s="8" t="str">
        <f>IF($A557="","",VLOOKUP($A557,'[2]Database Admin'!$A$3:$H$1000,8))</f>
        <v/>
      </c>
    </row>
    <row r="558" spans="1:8" x14ac:dyDescent="0.25">
      <c r="A558" s="3" t="str">
        <f t="shared" si="8"/>
        <v/>
      </c>
      <c r="B558" s="4" t="str">
        <f>IF($A558="","",VLOOKUP($A558,'[2]Database Admin'!$A$3:$H$1000,2))</f>
        <v/>
      </c>
      <c r="C558" s="4" t="str">
        <f>IF($A558="","",VLOOKUP($A558,'[2]Database Admin'!$A$3:$H$1000,3))</f>
        <v/>
      </c>
      <c r="D558" s="4" t="str">
        <f>IF($A558="","",VLOOKUP($A558,'[2]Database Admin'!$A$3:$H$1000,4))</f>
        <v/>
      </c>
      <c r="E558" s="4" t="str">
        <f>IF($A558="","",VLOOKUP($A558,'[2]Database Admin'!$A$3:$H$1000,5))</f>
        <v/>
      </c>
      <c r="F558" s="17" t="str">
        <f>IF($A558="","",VLOOKUP($A558,'[2]Database Admin'!$A$3:$H$1000,6))</f>
        <v/>
      </c>
      <c r="G558" s="4" t="str">
        <f>IF($A558="","",VLOOKUP($A558,'[2]Database Admin'!$A$3:$H$1000,7))</f>
        <v/>
      </c>
      <c r="H558" s="8" t="str">
        <f>IF($A558="","",VLOOKUP($A558,'[2]Database Admin'!$A$3:$H$1000,8))</f>
        <v/>
      </c>
    </row>
    <row r="559" spans="1:8" x14ac:dyDescent="0.25">
      <c r="A559" s="3" t="str">
        <f t="shared" si="8"/>
        <v/>
      </c>
      <c r="B559" s="4" t="str">
        <f>IF($A559="","",VLOOKUP($A559,'[2]Database Admin'!$A$3:$H$1000,2))</f>
        <v/>
      </c>
      <c r="C559" s="4" t="str">
        <f>IF($A559="","",VLOOKUP($A559,'[2]Database Admin'!$A$3:$H$1000,3))</f>
        <v/>
      </c>
      <c r="D559" s="4" t="str">
        <f>IF($A559="","",VLOOKUP($A559,'[2]Database Admin'!$A$3:$H$1000,4))</f>
        <v/>
      </c>
      <c r="E559" s="4" t="str">
        <f>IF($A559="","",VLOOKUP($A559,'[2]Database Admin'!$A$3:$H$1000,5))</f>
        <v/>
      </c>
      <c r="F559" s="17" t="str">
        <f>IF($A559="","",VLOOKUP($A559,'[2]Database Admin'!$A$3:$H$1000,6))</f>
        <v/>
      </c>
      <c r="G559" s="4" t="str">
        <f>IF($A559="","",VLOOKUP($A559,'[2]Database Admin'!$A$3:$H$1000,7))</f>
        <v/>
      </c>
      <c r="H559" s="8" t="str">
        <f>IF($A559="","",VLOOKUP($A559,'[2]Database Admin'!$A$3:$H$1000,8))</f>
        <v/>
      </c>
    </row>
    <row r="560" spans="1:8" x14ac:dyDescent="0.25">
      <c r="A560" s="3" t="str">
        <f t="shared" si="8"/>
        <v/>
      </c>
      <c r="B560" s="4" t="str">
        <f>IF($A560="","",VLOOKUP($A560,'[2]Database Admin'!$A$3:$H$1000,2))</f>
        <v/>
      </c>
      <c r="C560" s="4" t="str">
        <f>IF($A560="","",VLOOKUP($A560,'[2]Database Admin'!$A$3:$H$1000,3))</f>
        <v/>
      </c>
      <c r="D560" s="4" t="str">
        <f>IF($A560="","",VLOOKUP($A560,'[2]Database Admin'!$A$3:$H$1000,4))</f>
        <v/>
      </c>
      <c r="E560" s="4" t="str">
        <f>IF($A560="","",VLOOKUP($A560,'[2]Database Admin'!$A$3:$H$1000,5))</f>
        <v/>
      </c>
      <c r="F560" s="17" t="str">
        <f>IF($A560="","",VLOOKUP($A560,'[2]Database Admin'!$A$3:$H$1000,6))</f>
        <v/>
      </c>
      <c r="G560" s="4" t="str">
        <f>IF($A560="","",VLOOKUP($A560,'[2]Database Admin'!$A$3:$H$1000,7))</f>
        <v/>
      </c>
      <c r="H560" s="8" t="str">
        <f>IF($A560="","",VLOOKUP($A560,'[2]Database Admin'!$A$3:$H$1000,8))</f>
        <v/>
      </c>
    </row>
    <row r="561" spans="1:8" x14ac:dyDescent="0.25">
      <c r="A561" s="3" t="str">
        <f t="shared" si="8"/>
        <v/>
      </c>
      <c r="B561" s="4" t="str">
        <f>IF($A561="","",VLOOKUP($A561,'[2]Database Admin'!$A$3:$H$1000,2))</f>
        <v/>
      </c>
      <c r="C561" s="4" t="str">
        <f>IF($A561="","",VLOOKUP($A561,'[2]Database Admin'!$A$3:$H$1000,3))</f>
        <v/>
      </c>
      <c r="D561" s="4" t="str">
        <f>IF($A561="","",VLOOKUP($A561,'[2]Database Admin'!$A$3:$H$1000,4))</f>
        <v/>
      </c>
      <c r="E561" s="4" t="str">
        <f>IF($A561="","",VLOOKUP($A561,'[2]Database Admin'!$A$3:$H$1000,5))</f>
        <v/>
      </c>
      <c r="F561" s="17" t="str">
        <f>IF($A561="","",VLOOKUP($A561,'[2]Database Admin'!$A$3:$H$1000,6))</f>
        <v/>
      </c>
      <c r="G561" s="4" t="str">
        <f>IF($A561="","",VLOOKUP($A561,'[2]Database Admin'!$A$3:$H$1000,7))</f>
        <v/>
      </c>
      <c r="H561" s="8" t="str">
        <f>IF($A561="","",VLOOKUP($A561,'[2]Database Admin'!$A$3:$H$1000,8))</f>
        <v/>
      </c>
    </row>
    <row r="562" spans="1:8" x14ac:dyDescent="0.25">
      <c r="A562" s="3" t="str">
        <f t="shared" si="8"/>
        <v/>
      </c>
      <c r="B562" s="4" t="str">
        <f>IF($A562="","",VLOOKUP($A562,'[2]Database Admin'!$A$3:$H$1000,2))</f>
        <v/>
      </c>
      <c r="C562" s="4" t="str">
        <f>IF($A562="","",VLOOKUP($A562,'[2]Database Admin'!$A$3:$H$1000,3))</f>
        <v/>
      </c>
      <c r="D562" s="4" t="str">
        <f>IF($A562="","",VLOOKUP($A562,'[2]Database Admin'!$A$3:$H$1000,4))</f>
        <v/>
      </c>
      <c r="E562" s="4" t="str">
        <f>IF($A562="","",VLOOKUP($A562,'[2]Database Admin'!$A$3:$H$1000,5))</f>
        <v/>
      </c>
      <c r="F562" s="17" t="str">
        <f>IF($A562="","",VLOOKUP($A562,'[2]Database Admin'!$A$3:$H$1000,6))</f>
        <v/>
      </c>
      <c r="G562" s="4" t="str">
        <f>IF($A562="","",VLOOKUP($A562,'[2]Database Admin'!$A$3:$H$1000,7))</f>
        <v/>
      </c>
      <c r="H562" s="8" t="str">
        <f>IF($A562="","",VLOOKUP($A562,'[2]Database Admin'!$A$3:$H$1000,8))</f>
        <v/>
      </c>
    </row>
    <row r="563" spans="1:8" x14ac:dyDescent="0.25">
      <c r="A563" s="3" t="str">
        <f t="shared" si="8"/>
        <v/>
      </c>
      <c r="B563" s="4" t="str">
        <f>IF($A563="","",VLOOKUP($A563,'[2]Database Admin'!$A$3:$H$1000,2))</f>
        <v/>
      </c>
      <c r="C563" s="4" t="str">
        <f>IF($A563="","",VLOOKUP($A563,'[2]Database Admin'!$A$3:$H$1000,3))</f>
        <v/>
      </c>
      <c r="D563" s="4" t="str">
        <f>IF($A563="","",VLOOKUP($A563,'[2]Database Admin'!$A$3:$H$1000,4))</f>
        <v/>
      </c>
      <c r="E563" s="4" t="str">
        <f>IF($A563="","",VLOOKUP($A563,'[2]Database Admin'!$A$3:$H$1000,5))</f>
        <v/>
      </c>
      <c r="F563" s="17" t="str">
        <f>IF($A563="","",VLOOKUP($A563,'[2]Database Admin'!$A$3:$H$1000,6))</f>
        <v/>
      </c>
      <c r="G563" s="4" t="str">
        <f>IF($A563="","",VLOOKUP($A563,'[2]Database Admin'!$A$3:$H$1000,7))</f>
        <v/>
      </c>
      <c r="H563" s="8" t="str">
        <f>IF($A563="","",VLOOKUP($A563,'[2]Database Admin'!$A$3:$H$1000,8))</f>
        <v/>
      </c>
    </row>
    <row r="564" spans="1:8" x14ac:dyDescent="0.25">
      <c r="A564" s="3" t="str">
        <f t="shared" si="8"/>
        <v/>
      </c>
      <c r="B564" s="4" t="str">
        <f>IF($A564="","",VLOOKUP($A564,'[2]Database Admin'!$A$3:$H$1000,2))</f>
        <v/>
      </c>
      <c r="C564" s="4" t="str">
        <f>IF($A564="","",VLOOKUP($A564,'[2]Database Admin'!$A$3:$H$1000,3))</f>
        <v/>
      </c>
      <c r="D564" s="4" t="str">
        <f>IF($A564="","",VLOOKUP($A564,'[2]Database Admin'!$A$3:$H$1000,4))</f>
        <v/>
      </c>
      <c r="E564" s="4" t="str">
        <f>IF($A564="","",VLOOKUP($A564,'[2]Database Admin'!$A$3:$H$1000,5))</f>
        <v/>
      </c>
      <c r="F564" s="17" t="str">
        <f>IF($A564="","",VLOOKUP($A564,'[2]Database Admin'!$A$3:$H$1000,6))</f>
        <v/>
      </c>
      <c r="G564" s="4" t="str">
        <f>IF($A564="","",VLOOKUP($A564,'[2]Database Admin'!$A$3:$H$1000,7))</f>
        <v/>
      </c>
      <c r="H564" s="8" t="str">
        <f>IF($A564="","",VLOOKUP($A564,'[2]Database Admin'!$A$3:$H$1000,8))</f>
        <v/>
      </c>
    </row>
    <row r="565" spans="1:8" x14ac:dyDescent="0.25">
      <c r="A565" s="3" t="str">
        <f t="shared" si="8"/>
        <v/>
      </c>
      <c r="B565" s="4" t="str">
        <f>IF($A565="","",VLOOKUP($A565,'[2]Database Admin'!$A$3:$H$1000,2))</f>
        <v/>
      </c>
      <c r="C565" s="4" t="str">
        <f>IF($A565="","",VLOOKUP($A565,'[2]Database Admin'!$A$3:$H$1000,3))</f>
        <v/>
      </c>
      <c r="D565" s="4" t="str">
        <f>IF($A565="","",VLOOKUP($A565,'[2]Database Admin'!$A$3:$H$1000,4))</f>
        <v/>
      </c>
      <c r="E565" s="4" t="str">
        <f>IF($A565="","",VLOOKUP($A565,'[2]Database Admin'!$A$3:$H$1000,5))</f>
        <v/>
      </c>
      <c r="F565" s="17" t="str">
        <f>IF($A565="","",VLOOKUP($A565,'[2]Database Admin'!$A$3:$H$1000,6))</f>
        <v/>
      </c>
      <c r="G565" s="4" t="str">
        <f>IF($A565="","",VLOOKUP($A565,'[2]Database Admin'!$A$3:$H$1000,7))</f>
        <v/>
      </c>
      <c r="H565" s="8" t="str">
        <f>IF($A565="","",VLOOKUP($A565,'[2]Database Admin'!$A$3:$H$1000,8))</f>
        <v/>
      </c>
    </row>
    <row r="566" spans="1:8" x14ac:dyDescent="0.25">
      <c r="A566" s="3" t="str">
        <f t="shared" si="8"/>
        <v/>
      </c>
      <c r="B566" s="4" t="str">
        <f>IF($A566="","",VLOOKUP($A566,'[2]Database Admin'!$A$3:$H$1000,2))</f>
        <v/>
      </c>
      <c r="C566" s="4" t="str">
        <f>IF($A566="","",VLOOKUP($A566,'[2]Database Admin'!$A$3:$H$1000,3))</f>
        <v/>
      </c>
      <c r="D566" s="4" t="str">
        <f>IF($A566="","",VLOOKUP($A566,'[2]Database Admin'!$A$3:$H$1000,4))</f>
        <v/>
      </c>
      <c r="E566" s="4" t="str">
        <f>IF($A566="","",VLOOKUP($A566,'[2]Database Admin'!$A$3:$H$1000,5))</f>
        <v/>
      </c>
      <c r="F566" s="17" t="str">
        <f>IF($A566="","",VLOOKUP($A566,'[2]Database Admin'!$A$3:$H$1000,6))</f>
        <v/>
      </c>
      <c r="G566" s="4" t="str">
        <f>IF($A566="","",VLOOKUP($A566,'[2]Database Admin'!$A$3:$H$1000,7))</f>
        <v/>
      </c>
      <c r="H566" s="8" t="str">
        <f>IF($A566="","",VLOOKUP($A566,'[2]Database Admin'!$A$3:$H$1000,8))</f>
        <v/>
      </c>
    </row>
    <row r="567" spans="1:8" x14ac:dyDescent="0.25">
      <c r="A567" s="3" t="str">
        <f t="shared" si="8"/>
        <v/>
      </c>
      <c r="B567" s="4" t="str">
        <f>IF($A567="","",VLOOKUP($A567,'[2]Database Admin'!$A$3:$H$1000,2))</f>
        <v/>
      </c>
      <c r="C567" s="4" t="str">
        <f>IF($A567="","",VLOOKUP($A567,'[2]Database Admin'!$A$3:$H$1000,3))</f>
        <v/>
      </c>
      <c r="D567" s="4" t="str">
        <f>IF($A567="","",VLOOKUP($A567,'[2]Database Admin'!$A$3:$H$1000,4))</f>
        <v/>
      </c>
      <c r="E567" s="4" t="str">
        <f>IF($A567="","",VLOOKUP($A567,'[2]Database Admin'!$A$3:$H$1000,5))</f>
        <v/>
      </c>
      <c r="F567" s="17" t="str">
        <f>IF($A567="","",VLOOKUP($A567,'[2]Database Admin'!$A$3:$H$1000,6))</f>
        <v/>
      </c>
      <c r="G567" s="4" t="str">
        <f>IF($A567="","",VLOOKUP($A567,'[2]Database Admin'!$A$3:$H$1000,7))</f>
        <v/>
      </c>
      <c r="H567" s="8" t="str">
        <f>IF($A567="","",VLOOKUP($A567,'[2]Database Admin'!$A$3:$H$1000,8))</f>
        <v/>
      </c>
    </row>
    <row r="568" spans="1:8" x14ac:dyDescent="0.25">
      <c r="A568" s="3" t="str">
        <f t="shared" si="8"/>
        <v/>
      </c>
      <c r="B568" s="4" t="str">
        <f>IF($A568="","",VLOOKUP($A568,'[2]Database Admin'!$A$3:$H$1000,2))</f>
        <v/>
      </c>
      <c r="C568" s="4" t="str">
        <f>IF($A568="","",VLOOKUP($A568,'[2]Database Admin'!$A$3:$H$1000,3))</f>
        <v/>
      </c>
      <c r="D568" s="4" t="str">
        <f>IF($A568="","",VLOOKUP($A568,'[2]Database Admin'!$A$3:$H$1000,4))</f>
        <v/>
      </c>
      <c r="E568" s="4" t="str">
        <f>IF($A568="","",VLOOKUP($A568,'[2]Database Admin'!$A$3:$H$1000,5))</f>
        <v/>
      </c>
      <c r="F568" s="17" t="str">
        <f>IF($A568="","",VLOOKUP($A568,'[2]Database Admin'!$A$3:$H$1000,6))</f>
        <v/>
      </c>
      <c r="G568" s="4" t="str">
        <f>IF($A568="","",VLOOKUP($A568,'[2]Database Admin'!$A$3:$H$1000,7))</f>
        <v/>
      </c>
      <c r="H568" s="8" t="str">
        <f>IF($A568="","",VLOOKUP($A568,'[2]Database Admin'!$A$3:$H$1000,8))</f>
        <v/>
      </c>
    </row>
    <row r="569" spans="1:8" x14ac:dyDescent="0.25">
      <c r="A569" s="3" t="str">
        <f t="shared" si="8"/>
        <v/>
      </c>
      <c r="B569" s="4" t="str">
        <f>IF($A569="","",VLOOKUP($A569,'[2]Database Admin'!$A$3:$H$1000,2))</f>
        <v/>
      </c>
      <c r="C569" s="4" t="str">
        <f>IF($A569="","",VLOOKUP($A569,'[2]Database Admin'!$A$3:$H$1000,3))</f>
        <v/>
      </c>
      <c r="D569" s="4" t="str">
        <f>IF($A569="","",VLOOKUP($A569,'[2]Database Admin'!$A$3:$H$1000,4))</f>
        <v/>
      </c>
      <c r="E569" s="4" t="str">
        <f>IF($A569="","",VLOOKUP($A569,'[2]Database Admin'!$A$3:$H$1000,5))</f>
        <v/>
      </c>
      <c r="F569" s="17" t="str">
        <f>IF($A569="","",VLOOKUP($A569,'[2]Database Admin'!$A$3:$H$1000,6))</f>
        <v/>
      </c>
      <c r="G569" s="4" t="str">
        <f>IF($A569="","",VLOOKUP($A569,'[2]Database Admin'!$A$3:$H$1000,7))</f>
        <v/>
      </c>
      <c r="H569" s="8" t="str">
        <f>IF($A569="","",VLOOKUP($A569,'[2]Database Admin'!$A$3:$H$1000,8))</f>
        <v/>
      </c>
    </row>
    <row r="570" spans="1:8" x14ac:dyDescent="0.25">
      <c r="A570" s="3" t="str">
        <f t="shared" si="8"/>
        <v/>
      </c>
      <c r="B570" s="4" t="str">
        <f>IF($A570="","",VLOOKUP($A570,'[2]Database Admin'!$A$3:$H$1000,2))</f>
        <v/>
      </c>
      <c r="C570" s="4" t="str">
        <f>IF($A570="","",VLOOKUP($A570,'[2]Database Admin'!$A$3:$H$1000,3))</f>
        <v/>
      </c>
      <c r="D570" s="4" t="str">
        <f>IF($A570="","",VLOOKUP($A570,'[2]Database Admin'!$A$3:$H$1000,4))</f>
        <v/>
      </c>
      <c r="E570" s="4" t="str">
        <f>IF($A570="","",VLOOKUP($A570,'[2]Database Admin'!$A$3:$H$1000,5))</f>
        <v/>
      </c>
      <c r="F570" s="17" t="str">
        <f>IF($A570="","",VLOOKUP($A570,'[2]Database Admin'!$A$3:$H$1000,6))</f>
        <v/>
      </c>
      <c r="G570" s="4" t="str">
        <f>IF($A570="","",VLOOKUP($A570,'[2]Database Admin'!$A$3:$H$1000,7))</f>
        <v/>
      </c>
      <c r="H570" s="8" t="str">
        <f>IF($A570="","",VLOOKUP($A570,'[2]Database Admin'!$A$3:$H$1000,8))</f>
        <v/>
      </c>
    </row>
    <row r="571" spans="1:8" x14ac:dyDescent="0.25">
      <c r="A571" s="3" t="str">
        <f t="shared" si="8"/>
        <v/>
      </c>
      <c r="B571" s="4" t="str">
        <f>IF($A571="","",VLOOKUP($A571,'[2]Database Admin'!$A$3:$H$1000,2))</f>
        <v/>
      </c>
      <c r="C571" s="4" t="str">
        <f>IF($A571="","",VLOOKUP($A571,'[2]Database Admin'!$A$3:$H$1000,3))</f>
        <v/>
      </c>
      <c r="D571" s="4" t="str">
        <f>IF($A571="","",VLOOKUP($A571,'[2]Database Admin'!$A$3:$H$1000,4))</f>
        <v/>
      </c>
      <c r="E571" s="4" t="str">
        <f>IF($A571="","",VLOOKUP($A571,'[2]Database Admin'!$A$3:$H$1000,5))</f>
        <v/>
      </c>
      <c r="F571" s="17" t="str">
        <f>IF($A571="","",VLOOKUP($A571,'[2]Database Admin'!$A$3:$H$1000,6))</f>
        <v/>
      </c>
      <c r="G571" s="4" t="str">
        <f>IF($A571="","",VLOOKUP($A571,'[2]Database Admin'!$A$3:$H$1000,7))</f>
        <v/>
      </c>
      <c r="H571" s="8" t="str">
        <f>IF($A571="","",VLOOKUP($A571,'[2]Database Admin'!$A$3:$H$1000,8))</f>
        <v/>
      </c>
    </row>
    <row r="572" spans="1:8" x14ac:dyDescent="0.25">
      <c r="A572" s="3" t="str">
        <f t="shared" si="8"/>
        <v/>
      </c>
      <c r="B572" s="4" t="str">
        <f>IF($A572="","",VLOOKUP($A572,'[2]Database Admin'!$A$3:$H$1000,2))</f>
        <v/>
      </c>
      <c r="C572" s="4" t="str">
        <f>IF($A572="","",VLOOKUP($A572,'[2]Database Admin'!$A$3:$H$1000,3))</f>
        <v/>
      </c>
      <c r="D572" s="4" t="str">
        <f>IF($A572="","",VLOOKUP($A572,'[2]Database Admin'!$A$3:$H$1000,4))</f>
        <v/>
      </c>
      <c r="E572" s="4" t="str">
        <f>IF($A572="","",VLOOKUP($A572,'[2]Database Admin'!$A$3:$H$1000,5))</f>
        <v/>
      </c>
      <c r="F572" s="17" t="str">
        <f>IF($A572="","",VLOOKUP($A572,'[2]Database Admin'!$A$3:$H$1000,6))</f>
        <v/>
      </c>
      <c r="G572" s="4" t="str">
        <f>IF($A572="","",VLOOKUP($A572,'[2]Database Admin'!$A$3:$H$1000,7))</f>
        <v/>
      </c>
      <c r="H572" s="8" t="str">
        <f>IF($A572="","",VLOOKUP($A572,'[2]Database Admin'!$A$3:$H$1000,8))</f>
        <v/>
      </c>
    </row>
    <row r="573" spans="1:8" x14ac:dyDescent="0.25">
      <c r="A573" s="3" t="str">
        <f t="shared" si="8"/>
        <v/>
      </c>
      <c r="B573" s="4" t="str">
        <f>IF($A573="","",VLOOKUP($A573,'[2]Database Admin'!$A$3:$H$1000,2))</f>
        <v/>
      </c>
      <c r="C573" s="4" t="str">
        <f>IF($A573="","",VLOOKUP($A573,'[2]Database Admin'!$A$3:$H$1000,3))</f>
        <v/>
      </c>
      <c r="D573" s="4" t="str">
        <f>IF($A573="","",VLOOKUP($A573,'[2]Database Admin'!$A$3:$H$1000,4))</f>
        <v/>
      </c>
      <c r="E573" s="4" t="str">
        <f>IF($A573="","",VLOOKUP($A573,'[2]Database Admin'!$A$3:$H$1000,5))</f>
        <v/>
      </c>
      <c r="F573" s="17" t="str">
        <f>IF($A573="","",VLOOKUP($A573,'[2]Database Admin'!$A$3:$H$1000,6))</f>
        <v/>
      </c>
      <c r="G573" s="4" t="str">
        <f>IF($A573="","",VLOOKUP($A573,'[2]Database Admin'!$A$3:$H$1000,7))</f>
        <v/>
      </c>
      <c r="H573" s="8" t="str">
        <f>IF($A573="","",VLOOKUP($A573,'[2]Database Admin'!$A$3:$H$1000,8))</f>
        <v/>
      </c>
    </row>
    <row r="574" spans="1:8" x14ac:dyDescent="0.25">
      <c r="A574" s="3" t="str">
        <f t="shared" si="8"/>
        <v/>
      </c>
      <c r="B574" s="4" t="str">
        <f>IF($A574="","",VLOOKUP($A574,'[2]Database Admin'!$A$3:$H$1000,2))</f>
        <v/>
      </c>
      <c r="C574" s="4" t="str">
        <f>IF($A574="","",VLOOKUP($A574,'[2]Database Admin'!$A$3:$H$1000,3))</f>
        <v/>
      </c>
      <c r="D574" s="4" t="str">
        <f>IF($A574="","",VLOOKUP($A574,'[2]Database Admin'!$A$3:$H$1000,4))</f>
        <v/>
      </c>
      <c r="E574" s="4" t="str">
        <f>IF($A574="","",VLOOKUP($A574,'[2]Database Admin'!$A$3:$H$1000,5))</f>
        <v/>
      </c>
      <c r="F574" s="17" t="str">
        <f>IF($A574="","",VLOOKUP($A574,'[2]Database Admin'!$A$3:$H$1000,6))</f>
        <v/>
      </c>
      <c r="G574" s="4" t="str">
        <f>IF($A574="","",VLOOKUP($A574,'[2]Database Admin'!$A$3:$H$1000,7))</f>
        <v/>
      </c>
      <c r="H574" s="8" t="str">
        <f>IF($A574="","",VLOOKUP($A574,'[2]Database Admin'!$A$3:$H$1000,8))</f>
        <v/>
      </c>
    </row>
    <row r="575" spans="1:8" x14ac:dyDescent="0.25">
      <c r="A575" s="3" t="str">
        <f t="shared" si="8"/>
        <v/>
      </c>
      <c r="B575" s="4" t="str">
        <f>IF($A575="","",VLOOKUP($A575,'[2]Database Admin'!$A$3:$H$1000,2))</f>
        <v/>
      </c>
      <c r="C575" s="4" t="str">
        <f>IF($A575="","",VLOOKUP($A575,'[2]Database Admin'!$A$3:$H$1000,3))</f>
        <v/>
      </c>
      <c r="D575" s="4" t="str">
        <f>IF($A575="","",VLOOKUP($A575,'[2]Database Admin'!$A$3:$H$1000,4))</f>
        <v/>
      </c>
      <c r="E575" s="4" t="str">
        <f>IF($A575="","",VLOOKUP($A575,'[2]Database Admin'!$A$3:$H$1000,5))</f>
        <v/>
      </c>
      <c r="F575" s="17" t="str">
        <f>IF($A575="","",VLOOKUP($A575,'[2]Database Admin'!$A$3:$H$1000,6))</f>
        <v/>
      </c>
      <c r="G575" s="4" t="str">
        <f>IF($A575="","",VLOOKUP($A575,'[2]Database Admin'!$A$3:$H$1000,7))</f>
        <v/>
      </c>
      <c r="H575" s="8" t="str">
        <f>IF($A575="","",VLOOKUP($A575,'[2]Database Admin'!$A$3:$H$1000,8))</f>
        <v/>
      </c>
    </row>
    <row r="576" spans="1:8" x14ac:dyDescent="0.25">
      <c r="A576" s="3" t="str">
        <f t="shared" si="8"/>
        <v/>
      </c>
      <c r="B576" s="4" t="str">
        <f>IF($A576="","",VLOOKUP($A576,'[2]Database Admin'!$A$3:$H$1000,2))</f>
        <v/>
      </c>
      <c r="C576" s="4" t="str">
        <f>IF($A576="","",VLOOKUP($A576,'[2]Database Admin'!$A$3:$H$1000,3))</f>
        <v/>
      </c>
      <c r="D576" s="4" t="str">
        <f>IF($A576="","",VLOOKUP($A576,'[2]Database Admin'!$A$3:$H$1000,4))</f>
        <v/>
      </c>
      <c r="E576" s="4" t="str">
        <f>IF($A576="","",VLOOKUP($A576,'[2]Database Admin'!$A$3:$H$1000,5))</f>
        <v/>
      </c>
      <c r="F576" s="17" t="str">
        <f>IF($A576="","",VLOOKUP($A576,'[2]Database Admin'!$A$3:$H$1000,6))</f>
        <v/>
      </c>
      <c r="G576" s="4" t="str">
        <f>IF($A576="","",VLOOKUP($A576,'[2]Database Admin'!$A$3:$H$1000,7))</f>
        <v/>
      </c>
      <c r="H576" s="8" t="str">
        <f>IF($A576="","",VLOOKUP($A576,'[2]Database Admin'!$A$3:$H$1000,8))</f>
        <v/>
      </c>
    </row>
    <row r="577" spans="1:8" x14ac:dyDescent="0.25">
      <c r="A577" s="3" t="str">
        <f t="shared" si="8"/>
        <v/>
      </c>
      <c r="B577" s="4" t="str">
        <f>IF($A577="","",VLOOKUP($A577,'[2]Database Admin'!$A$3:$H$1000,2))</f>
        <v/>
      </c>
      <c r="C577" s="4" t="str">
        <f>IF($A577="","",VLOOKUP($A577,'[2]Database Admin'!$A$3:$H$1000,3))</f>
        <v/>
      </c>
      <c r="D577" s="4" t="str">
        <f>IF($A577="","",VLOOKUP($A577,'[2]Database Admin'!$A$3:$H$1000,4))</f>
        <v/>
      </c>
      <c r="E577" s="4" t="str">
        <f>IF($A577="","",VLOOKUP($A577,'[2]Database Admin'!$A$3:$H$1000,5))</f>
        <v/>
      </c>
      <c r="F577" s="17" t="str">
        <f>IF($A577="","",VLOOKUP($A577,'[2]Database Admin'!$A$3:$H$1000,6))</f>
        <v/>
      </c>
      <c r="G577" s="4" t="str">
        <f>IF($A577="","",VLOOKUP($A577,'[2]Database Admin'!$A$3:$H$1000,7))</f>
        <v/>
      </c>
      <c r="H577" s="8" t="str">
        <f>IF($A577="","",VLOOKUP($A577,'[2]Database Admin'!$A$3:$H$1000,8))</f>
        <v/>
      </c>
    </row>
    <row r="578" spans="1:8" x14ac:dyDescent="0.25">
      <c r="A578" s="3" t="str">
        <f t="shared" si="8"/>
        <v/>
      </c>
      <c r="B578" s="4" t="str">
        <f>IF($A578="","",VLOOKUP($A578,'[2]Database Admin'!$A$3:$H$1000,2))</f>
        <v/>
      </c>
      <c r="C578" s="4" t="str">
        <f>IF($A578="","",VLOOKUP($A578,'[2]Database Admin'!$A$3:$H$1000,3))</f>
        <v/>
      </c>
      <c r="D578" s="4" t="str">
        <f>IF($A578="","",VLOOKUP($A578,'[2]Database Admin'!$A$3:$H$1000,4))</f>
        <v/>
      </c>
      <c r="E578" s="4" t="str">
        <f>IF($A578="","",VLOOKUP($A578,'[2]Database Admin'!$A$3:$H$1000,5))</f>
        <v/>
      </c>
      <c r="F578" s="17" t="str">
        <f>IF($A578="","",VLOOKUP($A578,'[2]Database Admin'!$A$3:$H$1000,6))</f>
        <v/>
      </c>
      <c r="G578" s="4" t="str">
        <f>IF($A578="","",VLOOKUP($A578,'[2]Database Admin'!$A$3:$H$1000,7))</f>
        <v/>
      </c>
      <c r="H578" s="8" t="str">
        <f>IF($A578="","",VLOOKUP($A578,'[2]Database Admin'!$A$3:$H$1000,8))</f>
        <v/>
      </c>
    </row>
    <row r="579" spans="1:8" x14ac:dyDescent="0.25">
      <c r="A579" s="3" t="str">
        <f t="shared" si="8"/>
        <v/>
      </c>
      <c r="B579" s="4" t="str">
        <f>IF($A579="","",VLOOKUP($A579,'[2]Database Admin'!$A$3:$H$1000,2))</f>
        <v/>
      </c>
      <c r="C579" s="4" t="str">
        <f>IF($A579="","",VLOOKUP($A579,'[2]Database Admin'!$A$3:$H$1000,3))</f>
        <v/>
      </c>
      <c r="D579" s="4" t="str">
        <f>IF($A579="","",VLOOKUP($A579,'[2]Database Admin'!$A$3:$H$1000,4))</f>
        <v/>
      </c>
      <c r="E579" s="4" t="str">
        <f>IF($A579="","",VLOOKUP($A579,'[2]Database Admin'!$A$3:$H$1000,5))</f>
        <v/>
      </c>
      <c r="F579" s="17" t="str">
        <f>IF($A579="","",VLOOKUP($A579,'[2]Database Admin'!$A$3:$H$1000,6))</f>
        <v/>
      </c>
      <c r="G579" s="4" t="str">
        <f>IF($A579="","",VLOOKUP($A579,'[2]Database Admin'!$A$3:$H$1000,7))</f>
        <v/>
      </c>
      <c r="H579" s="8" t="str">
        <f>IF($A579="","",VLOOKUP($A579,'[2]Database Admin'!$A$3:$H$1000,8))</f>
        <v/>
      </c>
    </row>
    <row r="580" spans="1:8" x14ac:dyDescent="0.25">
      <c r="A580" s="3" t="str">
        <f t="shared" si="8"/>
        <v/>
      </c>
      <c r="B580" s="4" t="str">
        <f>IF($A580="","",VLOOKUP($A580,'[2]Database Admin'!$A$3:$H$1000,2))</f>
        <v/>
      </c>
      <c r="C580" s="4" t="str">
        <f>IF($A580="","",VLOOKUP($A580,'[2]Database Admin'!$A$3:$H$1000,3))</f>
        <v/>
      </c>
      <c r="D580" s="4" t="str">
        <f>IF($A580="","",VLOOKUP($A580,'[2]Database Admin'!$A$3:$H$1000,4))</f>
        <v/>
      </c>
      <c r="E580" s="4" t="str">
        <f>IF($A580="","",VLOOKUP($A580,'[2]Database Admin'!$A$3:$H$1000,5))</f>
        <v/>
      </c>
      <c r="F580" s="17" t="str">
        <f>IF($A580="","",VLOOKUP($A580,'[2]Database Admin'!$A$3:$H$1000,6))</f>
        <v/>
      </c>
      <c r="G580" s="4" t="str">
        <f>IF($A580="","",VLOOKUP($A580,'[2]Database Admin'!$A$3:$H$1000,7))</f>
        <v/>
      </c>
      <c r="H580" s="8" t="str">
        <f>IF($A580="","",VLOOKUP($A580,'[2]Database Admin'!$A$3:$H$1000,8))</f>
        <v/>
      </c>
    </row>
    <row r="581" spans="1:8" x14ac:dyDescent="0.25">
      <c r="A581" s="3" t="str">
        <f t="shared" si="8"/>
        <v/>
      </c>
      <c r="B581" s="4" t="str">
        <f>IF($A581="","",VLOOKUP($A581,'[2]Database Admin'!$A$3:$H$1000,2))</f>
        <v/>
      </c>
      <c r="C581" s="4" t="str">
        <f>IF($A581="","",VLOOKUP($A581,'[2]Database Admin'!$A$3:$H$1000,3))</f>
        <v/>
      </c>
      <c r="D581" s="4" t="str">
        <f>IF($A581="","",VLOOKUP($A581,'[2]Database Admin'!$A$3:$H$1000,4))</f>
        <v/>
      </c>
      <c r="E581" s="4" t="str">
        <f>IF($A581="","",VLOOKUP($A581,'[2]Database Admin'!$A$3:$H$1000,5))</f>
        <v/>
      </c>
      <c r="F581" s="17" t="str">
        <f>IF($A581="","",VLOOKUP($A581,'[2]Database Admin'!$A$3:$H$1000,6))</f>
        <v/>
      </c>
      <c r="G581" s="4" t="str">
        <f>IF($A581="","",VLOOKUP($A581,'[2]Database Admin'!$A$3:$H$1000,7))</f>
        <v/>
      </c>
      <c r="H581" s="8" t="str">
        <f>IF($A581="","",VLOOKUP($A581,'[2]Database Admin'!$A$3:$H$1000,8))</f>
        <v/>
      </c>
    </row>
    <row r="582" spans="1:8" x14ac:dyDescent="0.25">
      <c r="A582" s="3" t="str">
        <f t="shared" si="8"/>
        <v/>
      </c>
      <c r="B582" s="4" t="str">
        <f>IF($A582="","",VLOOKUP($A582,'[2]Database Admin'!$A$3:$H$1000,2))</f>
        <v/>
      </c>
      <c r="C582" s="4" t="str">
        <f>IF($A582="","",VLOOKUP($A582,'[2]Database Admin'!$A$3:$H$1000,3))</f>
        <v/>
      </c>
      <c r="D582" s="4" t="str">
        <f>IF($A582="","",VLOOKUP($A582,'[2]Database Admin'!$A$3:$H$1000,4))</f>
        <v/>
      </c>
      <c r="E582" s="4" t="str">
        <f>IF($A582="","",VLOOKUP($A582,'[2]Database Admin'!$A$3:$H$1000,5))</f>
        <v/>
      </c>
      <c r="F582" s="17" t="str">
        <f>IF($A582="","",VLOOKUP($A582,'[2]Database Admin'!$A$3:$H$1000,6))</f>
        <v/>
      </c>
      <c r="G582" s="4" t="str">
        <f>IF($A582="","",VLOOKUP($A582,'[2]Database Admin'!$A$3:$H$1000,7))</f>
        <v/>
      </c>
      <c r="H582" s="8" t="str">
        <f>IF($A582="","",VLOOKUP($A582,'[2]Database Admin'!$A$3:$H$1000,8))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IF($A583="","",VLOOKUP($A583,'[2]Database Admin'!$A$3:$H$1000,2))</f>
        <v/>
      </c>
      <c r="C583" s="4" t="str">
        <f>IF($A583="","",VLOOKUP($A583,'[2]Database Admin'!$A$3:$H$1000,3))</f>
        <v/>
      </c>
      <c r="D583" s="4" t="str">
        <f>IF($A583="","",VLOOKUP($A583,'[2]Database Admin'!$A$3:$H$1000,4))</f>
        <v/>
      </c>
      <c r="E583" s="4" t="str">
        <f>IF($A583="","",VLOOKUP($A583,'[2]Database Admin'!$A$3:$H$1000,5))</f>
        <v/>
      </c>
      <c r="F583" s="17" t="str">
        <f>IF($A583="","",VLOOKUP($A583,'[2]Database Admin'!$A$3:$H$1000,6))</f>
        <v/>
      </c>
      <c r="G583" s="4" t="str">
        <f>IF($A583="","",VLOOKUP($A583,'[2]Database Admin'!$A$3:$H$1000,7))</f>
        <v/>
      </c>
      <c r="H583" s="8" t="str">
        <f>IF($A583="","",VLOOKUP($A583,'[2]Database Admin'!$A$3:$H$1000,8))</f>
        <v/>
      </c>
    </row>
    <row r="584" spans="1:8" x14ac:dyDescent="0.25">
      <c r="A584" s="3" t="str">
        <f t="shared" si="9"/>
        <v/>
      </c>
      <c r="B584" s="4" t="str">
        <f>IF($A584="","",VLOOKUP($A584,'[2]Database Admin'!$A$3:$H$1000,2))</f>
        <v/>
      </c>
      <c r="C584" s="4" t="str">
        <f>IF($A584="","",VLOOKUP($A584,'[2]Database Admin'!$A$3:$H$1000,3))</f>
        <v/>
      </c>
      <c r="D584" s="4" t="str">
        <f>IF($A584="","",VLOOKUP($A584,'[2]Database Admin'!$A$3:$H$1000,4))</f>
        <v/>
      </c>
      <c r="E584" s="4" t="str">
        <f>IF($A584="","",VLOOKUP($A584,'[2]Database Admin'!$A$3:$H$1000,5))</f>
        <v/>
      </c>
      <c r="F584" s="17" t="str">
        <f>IF($A584="","",VLOOKUP($A584,'[2]Database Admin'!$A$3:$H$1000,6))</f>
        <v/>
      </c>
      <c r="G584" s="4" t="str">
        <f>IF($A584="","",VLOOKUP($A584,'[2]Database Admin'!$A$3:$H$1000,7))</f>
        <v/>
      </c>
      <c r="H584" s="8" t="str">
        <f>IF($A584="","",VLOOKUP($A584,'[2]Database Admin'!$A$3:$H$1000,8))</f>
        <v/>
      </c>
    </row>
    <row r="585" spans="1:8" x14ac:dyDescent="0.25">
      <c r="A585" s="3" t="str">
        <f t="shared" si="9"/>
        <v/>
      </c>
      <c r="B585" s="4" t="str">
        <f>IF($A585="","",VLOOKUP($A585,'[2]Database Admin'!$A$3:$H$1000,2))</f>
        <v/>
      </c>
      <c r="C585" s="4" t="str">
        <f>IF($A585="","",VLOOKUP($A585,'[2]Database Admin'!$A$3:$H$1000,3))</f>
        <v/>
      </c>
      <c r="D585" s="4" t="str">
        <f>IF($A585="","",VLOOKUP($A585,'[2]Database Admin'!$A$3:$H$1000,4))</f>
        <v/>
      </c>
      <c r="E585" s="4" t="str">
        <f>IF($A585="","",VLOOKUP($A585,'[2]Database Admin'!$A$3:$H$1000,5))</f>
        <v/>
      </c>
      <c r="F585" s="17" t="str">
        <f>IF($A585="","",VLOOKUP($A585,'[2]Database Admin'!$A$3:$H$1000,6))</f>
        <v/>
      </c>
      <c r="G585" s="4" t="str">
        <f>IF($A585="","",VLOOKUP($A585,'[2]Database Admin'!$A$3:$H$1000,7))</f>
        <v/>
      </c>
      <c r="H585" s="8" t="str">
        <f>IF($A585="","",VLOOKUP($A585,'[2]Database Admin'!$A$3:$H$1000,8))</f>
        <v/>
      </c>
    </row>
    <row r="586" spans="1:8" x14ac:dyDescent="0.25">
      <c r="A586" s="3" t="str">
        <f t="shared" si="9"/>
        <v/>
      </c>
      <c r="B586" s="4" t="str">
        <f>IF($A586="","",VLOOKUP($A586,'[2]Database Admin'!$A$3:$H$1000,2))</f>
        <v/>
      </c>
      <c r="C586" s="4" t="str">
        <f>IF($A586="","",VLOOKUP($A586,'[2]Database Admin'!$A$3:$H$1000,3))</f>
        <v/>
      </c>
      <c r="D586" s="4" t="str">
        <f>IF($A586="","",VLOOKUP($A586,'[2]Database Admin'!$A$3:$H$1000,4))</f>
        <v/>
      </c>
      <c r="E586" s="4" t="str">
        <f>IF($A586="","",VLOOKUP($A586,'[2]Database Admin'!$A$3:$H$1000,5))</f>
        <v/>
      </c>
      <c r="F586" s="17" t="str">
        <f>IF($A586="","",VLOOKUP($A586,'[2]Database Admin'!$A$3:$H$1000,6))</f>
        <v/>
      </c>
      <c r="G586" s="4" t="str">
        <f>IF($A586="","",VLOOKUP($A586,'[2]Database Admin'!$A$3:$H$1000,7))</f>
        <v/>
      </c>
      <c r="H586" s="8" t="str">
        <f>IF($A586="","",VLOOKUP($A586,'[2]Database Admin'!$A$3:$H$1000,8))</f>
        <v/>
      </c>
    </row>
    <row r="587" spans="1:8" x14ac:dyDescent="0.25">
      <c r="A587" s="3" t="str">
        <f t="shared" si="9"/>
        <v/>
      </c>
      <c r="B587" s="4" t="str">
        <f>IF($A587="","",VLOOKUP($A587,'[2]Database Admin'!$A$3:$H$1000,2))</f>
        <v/>
      </c>
      <c r="C587" s="4" t="str">
        <f>IF($A587="","",VLOOKUP($A587,'[2]Database Admin'!$A$3:$H$1000,3))</f>
        <v/>
      </c>
      <c r="D587" s="4" t="str">
        <f>IF($A587="","",VLOOKUP($A587,'[2]Database Admin'!$A$3:$H$1000,4))</f>
        <v/>
      </c>
      <c r="E587" s="4" t="str">
        <f>IF($A587="","",VLOOKUP($A587,'[2]Database Admin'!$A$3:$H$1000,5))</f>
        <v/>
      </c>
      <c r="F587" s="17" t="str">
        <f>IF($A587="","",VLOOKUP($A587,'[2]Database Admin'!$A$3:$H$1000,6))</f>
        <v/>
      </c>
      <c r="G587" s="4" t="str">
        <f>IF($A587="","",VLOOKUP($A587,'[2]Database Admin'!$A$3:$H$1000,7))</f>
        <v/>
      </c>
      <c r="H587" s="8" t="str">
        <f>IF($A587="","",VLOOKUP($A587,'[2]Database Admin'!$A$3:$H$1000,8))</f>
        <v/>
      </c>
    </row>
    <row r="588" spans="1:8" x14ac:dyDescent="0.25">
      <c r="A588" s="3" t="str">
        <f t="shared" si="9"/>
        <v/>
      </c>
      <c r="B588" s="4" t="str">
        <f>IF($A588="","",VLOOKUP($A588,'[2]Database Admin'!$A$3:$H$1000,2))</f>
        <v/>
      </c>
      <c r="C588" s="4" t="str">
        <f>IF($A588="","",VLOOKUP($A588,'[2]Database Admin'!$A$3:$H$1000,3))</f>
        <v/>
      </c>
      <c r="D588" s="4" t="str">
        <f>IF($A588="","",VLOOKUP($A588,'[2]Database Admin'!$A$3:$H$1000,4))</f>
        <v/>
      </c>
      <c r="E588" s="4" t="str">
        <f>IF($A588="","",VLOOKUP($A588,'[2]Database Admin'!$A$3:$H$1000,5))</f>
        <v/>
      </c>
      <c r="F588" s="17" t="str">
        <f>IF($A588="","",VLOOKUP($A588,'[2]Database Admin'!$A$3:$H$1000,6))</f>
        <v/>
      </c>
      <c r="G588" s="4" t="str">
        <f>IF($A588="","",VLOOKUP($A588,'[2]Database Admin'!$A$3:$H$1000,7))</f>
        <v/>
      </c>
      <c r="H588" s="8" t="str">
        <f>IF($A588="","",VLOOKUP($A588,'[2]Database Admin'!$A$3:$H$1000,8))</f>
        <v/>
      </c>
    </row>
    <row r="589" spans="1:8" x14ac:dyDescent="0.25">
      <c r="A589" s="3" t="str">
        <f t="shared" si="9"/>
        <v/>
      </c>
      <c r="B589" s="4" t="str">
        <f>IF($A589="","",VLOOKUP($A589,'[2]Database Admin'!$A$3:$H$1000,2))</f>
        <v/>
      </c>
      <c r="C589" s="4" t="str">
        <f>IF($A589="","",VLOOKUP($A589,'[2]Database Admin'!$A$3:$H$1000,3))</f>
        <v/>
      </c>
      <c r="D589" s="4" t="str">
        <f>IF($A589="","",VLOOKUP($A589,'[2]Database Admin'!$A$3:$H$1000,4))</f>
        <v/>
      </c>
      <c r="E589" s="4" t="str">
        <f>IF($A589="","",VLOOKUP($A589,'[2]Database Admin'!$A$3:$H$1000,5))</f>
        <v/>
      </c>
      <c r="F589" s="17" t="str">
        <f>IF($A589="","",VLOOKUP($A589,'[2]Database Admin'!$A$3:$H$1000,6))</f>
        <v/>
      </c>
      <c r="G589" s="4" t="str">
        <f>IF($A589="","",VLOOKUP($A589,'[2]Database Admin'!$A$3:$H$1000,7))</f>
        <v/>
      </c>
      <c r="H589" s="8" t="str">
        <f>IF($A589="","",VLOOKUP($A589,'[2]Database Admin'!$A$3:$H$1000,8))</f>
        <v/>
      </c>
    </row>
    <row r="590" spans="1:8" x14ac:dyDescent="0.25">
      <c r="A590" s="3" t="str">
        <f t="shared" si="9"/>
        <v/>
      </c>
      <c r="B590" s="4" t="str">
        <f>IF($A590="","",VLOOKUP($A590,'[2]Database Admin'!$A$3:$H$1000,2))</f>
        <v/>
      </c>
      <c r="C590" s="4" t="str">
        <f>IF($A590="","",VLOOKUP($A590,'[2]Database Admin'!$A$3:$H$1000,3))</f>
        <v/>
      </c>
      <c r="D590" s="4" t="str">
        <f>IF($A590="","",VLOOKUP($A590,'[2]Database Admin'!$A$3:$H$1000,4))</f>
        <v/>
      </c>
      <c r="E590" s="4" t="str">
        <f>IF($A590="","",VLOOKUP($A590,'[2]Database Admin'!$A$3:$H$1000,5))</f>
        <v/>
      </c>
      <c r="F590" s="17" t="str">
        <f>IF($A590="","",VLOOKUP($A590,'[2]Database Admin'!$A$3:$H$1000,6))</f>
        <v/>
      </c>
      <c r="G590" s="4" t="str">
        <f>IF($A590="","",VLOOKUP($A590,'[2]Database Admin'!$A$3:$H$1000,7))</f>
        <v/>
      </c>
      <c r="H590" s="8" t="str">
        <f>IF($A590="","",VLOOKUP($A590,'[2]Database Admin'!$A$3:$H$1000,8))</f>
        <v/>
      </c>
    </row>
    <row r="591" spans="1:8" x14ac:dyDescent="0.25">
      <c r="A591" s="3" t="str">
        <f t="shared" si="9"/>
        <v/>
      </c>
      <c r="B591" s="4" t="str">
        <f>IF($A591="","",VLOOKUP($A591,'[2]Database Admin'!$A$3:$H$1000,2))</f>
        <v/>
      </c>
      <c r="C591" s="4" t="str">
        <f>IF($A591="","",VLOOKUP($A591,'[2]Database Admin'!$A$3:$H$1000,3))</f>
        <v/>
      </c>
      <c r="D591" s="4" t="str">
        <f>IF($A591="","",VLOOKUP($A591,'[2]Database Admin'!$A$3:$H$1000,4))</f>
        <v/>
      </c>
      <c r="E591" s="4" t="str">
        <f>IF($A591="","",VLOOKUP($A591,'[2]Database Admin'!$A$3:$H$1000,5))</f>
        <v/>
      </c>
      <c r="F591" s="17" t="str">
        <f>IF($A591="","",VLOOKUP($A591,'[2]Database Admin'!$A$3:$H$1000,6))</f>
        <v/>
      </c>
      <c r="G591" s="4" t="str">
        <f>IF($A591="","",VLOOKUP($A591,'[2]Database Admin'!$A$3:$H$1000,7))</f>
        <v/>
      </c>
      <c r="H591" s="8" t="str">
        <f>IF($A591="","",VLOOKUP($A591,'[2]Database Admin'!$A$3:$H$1000,8))</f>
        <v/>
      </c>
    </row>
    <row r="592" spans="1:8" x14ac:dyDescent="0.25">
      <c r="A592" s="3" t="str">
        <f t="shared" si="9"/>
        <v/>
      </c>
      <c r="B592" s="4" t="str">
        <f>IF($A592="","",VLOOKUP($A592,'[2]Database Admin'!$A$3:$H$1000,2))</f>
        <v/>
      </c>
      <c r="C592" s="4" t="str">
        <f>IF($A592="","",VLOOKUP($A592,'[2]Database Admin'!$A$3:$H$1000,3))</f>
        <v/>
      </c>
      <c r="D592" s="4" t="str">
        <f>IF($A592="","",VLOOKUP($A592,'[2]Database Admin'!$A$3:$H$1000,4))</f>
        <v/>
      </c>
      <c r="E592" s="4" t="str">
        <f>IF($A592="","",VLOOKUP($A592,'[2]Database Admin'!$A$3:$H$1000,5))</f>
        <v/>
      </c>
      <c r="F592" s="17" t="str">
        <f>IF($A592="","",VLOOKUP($A592,'[2]Database Admin'!$A$3:$H$1000,6))</f>
        <v/>
      </c>
      <c r="G592" s="4" t="str">
        <f>IF($A592="","",VLOOKUP($A592,'[2]Database Admin'!$A$3:$H$1000,7))</f>
        <v/>
      </c>
      <c r="H592" s="8" t="str">
        <f>IF($A592="","",VLOOKUP($A592,'[2]Database Admin'!$A$3:$H$1000,8))</f>
        <v/>
      </c>
    </row>
    <row r="593" spans="1:8" x14ac:dyDescent="0.25">
      <c r="A593" s="3" t="str">
        <f t="shared" si="9"/>
        <v/>
      </c>
      <c r="B593" s="4" t="str">
        <f>IF($A593="","",VLOOKUP($A593,'[2]Database Admin'!$A$3:$H$1000,2))</f>
        <v/>
      </c>
      <c r="C593" s="4" t="str">
        <f>IF($A593="","",VLOOKUP($A593,'[2]Database Admin'!$A$3:$H$1000,3))</f>
        <v/>
      </c>
      <c r="D593" s="4" t="str">
        <f>IF($A593="","",VLOOKUP($A593,'[2]Database Admin'!$A$3:$H$1000,4))</f>
        <v/>
      </c>
      <c r="E593" s="4" t="str">
        <f>IF($A593="","",VLOOKUP($A593,'[2]Database Admin'!$A$3:$H$1000,5))</f>
        <v/>
      </c>
      <c r="F593" s="17" t="str">
        <f>IF($A593="","",VLOOKUP($A593,'[2]Database Admin'!$A$3:$H$1000,6))</f>
        <v/>
      </c>
      <c r="G593" s="4" t="str">
        <f>IF($A593="","",VLOOKUP($A593,'[2]Database Admin'!$A$3:$H$1000,7))</f>
        <v/>
      </c>
      <c r="H593" s="8" t="str">
        <f>IF($A593="","",VLOOKUP($A593,'[2]Database Admin'!$A$3:$H$1000,8))</f>
        <v/>
      </c>
    </row>
    <row r="594" spans="1:8" x14ac:dyDescent="0.25">
      <c r="A594" s="3" t="str">
        <f t="shared" si="9"/>
        <v/>
      </c>
      <c r="B594" s="4" t="str">
        <f>IF($A594="","",VLOOKUP($A594,'[2]Database Admin'!$A$3:$H$1000,2))</f>
        <v/>
      </c>
      <c r="C594" s="4" t="str">
        <f>IF($A594="","",VLOOKUP($A594,'[2]Database Admin'!$A$3:$H$1000,3))</f>
        <v/>
      </c>
      <c r="D594" s="4" t="str">
        <f>IF($A594="","",VLOOKUP($A594,'[2]Database Admin'!$A$3:$H$1000,4))</f>
        <v/>
      </c>
      <c r="E594" s="4" t="str">
        <f>IF($A594="","",VLOOKUP($A594,'[2]Database Admin'!$A$3:$H$1000,5))</f>
        <v/>
      </c>
      <c r="F594" s="17" t="str">
        <f>IF($A594="","",VLOOKUP($A594,'[2]Database Admin'!$A$3:$H$1000,6))</f>
        <v/>
      </c>
      <c r="G594" s="4" t="str">
        <f>IF($A594="","",VLOOKUP($A594,'[2]Database Admin'!$A$3:$H$1000,7))</f>
        <v/>
      </c>
      <c r="H594" s="8" t="str">
        <f>IF($A594="","",VLOOKUP($A594,'[2]Database Admin'!$A$3:$H$1000,8))</f>
        <v/>
      </c>
    </row>
    <row r="595" spans="1:8" x14ac:dyDescent="0.25">
      <c r="A595" s="3" t="str">
        <f t="shared" si="9"/>
        <v/>
      </c>
      <c r="B595" s="4" t="str">
        <f>IF($A595="","",VLOOKUP($A595,'[2]Database Admin'!$A$3:$H$1000,2))</f>
        <v/>
      </c>
      <c r="C595" s="4" t="str">
        <f>IF($A595="","",VLOOKUP($A595,'[2]Database Admin'!$A$3:$H$1000,3))</f>
        <v/>
      </c>
      <c r="D595" s="4" t="str">
        <f>IF($A595="","",VLOOKUP($A595,'[2]Database Admin'!$A$3:$H$1000,4))</f>
        <v/>
      </c>
      <c r="E595" s="4" t="str">
        <f>IF($A595="","",VLOOKUP($A595,'[2]Database Admin'!$A$3:$H$1000,5))</f>
        <v/>
      </c>
      <c r="F595" s="17" t="str">
        <f>IF($A595="","",VLOOKUP($A595,'[2]Database Admin'!$A$3:$H$1000,6))</f>
        <v/>
      </c>
      <c r="G595" s="4" t="str">
        <f>IF($A595="","",VLOOKUP($A595,'[2]Database Admin'!$A$3:$H$1000,7))</f>
        <v/>
      </c>
      <c r="H595" s="8" t="str">
        <f>IF($A595="","",VLOOKUP($A595,'[2]Database Admin'!$A$3:$H$1000,8))</f>
        <v/>
      </c>
    </row>
    <row r="596" spans="1:8" x14ac:dyDescent="0.25">
      <c r="A596" s="3" t="str">
        <f t="shared" si="9"/>
        <v/>
      </c>
      <c r="B596" s="4" t="str">
        <f>IF($A596="","",VLOOKUP($A596,'[2]Database Admin'!$A$3:$H$1000,2))</f>
        <v/>
      </c>
      <c r="C596" s="4" t="str">
        <f>IF($A596="","",VLOOKUP($A596,'[2]Database Admin'!$A$3:$H$1000,3))</f>
        <v/>
      </c>
      <c r="D596" s="4" t="str">
        <f>IF($A596="","",VLOOKUP($A596,'[2]Database Admin'!$A$3:$H$1000,4))</f>
        <v/>
      </c>
      <c r="E596" s="4" t="str">
        <f>IF($A596="","",VLOOKUP($A596,'[2]Database Admin'!$A$3:$H$1000,5))</f>
        <v/>
      </c>
      <c r="F596" s="17" t="str">
        <f>IF($A596="","",VLOOKUP($A596,'[2]Database Admin'!$A$3:$H$1000,6))</f>
        <v/>
      </c>
      <c r="G596" s="4" t="str">
        <f>IF($A596="","",VLOOKUP($A596,'[2]Database Admin'!$A$3:$H$1000,7))</f>
        <v/>
      </c>
      <c r="H596" s="8" t="str">
        <f>IF($A596="","",VLOOKUP($A596,'[2]Database Admin'!$A$3:$H$1000,8))</f>
        <v/>
      </c>
    </row>
    <row r="597" spans="1:8" x14ac:dyDescent="0.25">
      <c r="A597" s="3" t="str">
        <f t="shared" si="9"/>
        <v/>
      </c>
      <c r="B597" s="4" t="str">
        <f>IF($A597="","",VLOOKUP($A597,'[2]Database Admin'!$A$3:$H$1000,2))</f>
        <v/>
      </c>
      <c r="C597" s="4" t="str">
        <f>IF($A597="","",VLOOKUP($A597,'[2]Database Admin'!$A$3:$H$1000,3))</f>
        <v/>
      </c>
      <c r="D597" s="4" t="str">
        <f>IF($A597="","",VLOOKUP($A597,'[2]Database Admin'!$A$3:$H$1000,4))</f>
        <v/>
      </c>
      <c r="E597" s="4" t="str">
        <f>IF($A597="","",VLOOKUP($A597,'[2]Database Admin'!$A$3:$H$1000,5))</f>
        <v/>
      </c>
      <c r="F597" s="17" t="str">
        <f>IF($A597="","",VLOOKUP($A597,'[2]Database Admin'!$A$3:$H$1000,6))</f>
        <v/>
      </c>
      <c r="G597" s="4" t="str">
        <f>IF($A597="","",VLOOKUP($A597,'[2]Database Admin'!$A$3:$H$1000,7))</f>
        <v/>
      </c>
      <c r="H597" s="8" t="str">
        <f>IF($A597="","",VLOOKUP($A597,'[2]Database Admin'!$A$3:$H$1000,8))</f>
        <v/>
      </c>
    </row>
    <row r="598" spans="1:8" x14ac:dyDescent="0.25">
      <c r="A598" s="3" t="str">
        <f t="shared" si="9"/>
        <v/>
      </c>
      <c r="B598" s="4" t="str">
        <f>IF($A598="","",VLOOKUP($A598,'[2]Database Admin'!$A$3:$H$1000,2))</f>
        <v/>
      </c>
      <c r="C598" s="4" t="str">
        <f>IF($A598="","",VLOOKUP($A598,'[2]Database Admin'!$A$3:$H$1000,3))</f>
        <v/>
      </c>
      <c r="D598" s="4" t="str">
        <f>IF($A598="","",VLOOKUP($A598,'[2]Database Admin'!$A$3:$H$1000,4))</f>
        <v/>
      </c>
      <c r="E598" s="4" t="str">
        <f>IF($A598="","",VLOOKUP($A598,'[2]Database Admin'!$A$3:$H$1000,5))</f>
        <v/>
      </c>
      <c r="F598" s="17" t="str">
        <f>IF($A598="","",VLOOKUP($A598,'[2]Database Admin'!$A$3:$H$1000,6))</f>
        <v/>
      </c>
      <c r="G598" s="4" t="str">
        <f>IF($A598="","",VLOOKUP($A598,'[2]Database Admin'!$A$3:$H$1000,7))</f>
        <v/>
      </c>
      <c r="H598" s="8" t="str">
        <f>IF($A598="","",VLOOKUP($A598,'[2]Database Admin'!$A$3:$H$1000,8))</f>
        <v/>
      </c>
    </row>
    <row r="599" spans="1:8" x14ac:dyDescent="0.25">
      <c r="A599" s="3" t="str">
        <f t="shared" si="9"/>
        <v/>
      </c>
      <c r="B599" s="4" t="str">
        <f>IF($A599="","",VLOOKUP($A599,'[2]Database Admin'!$A$3:$H$1000,2))</f>
        <v/>
      </c>
      <c r="C599" s="4" t="str">
        <f>IF($A599="","",VLOOKUP($A599,'[2]Database Admin'!$A$3:$H$1000,3))</f>
        <v/>
      </c>
      <c r="D599" s="4" t="str">
        <f>IF($A599="","",VLOOKUP($A599,'[2]Database Admin'!$A$3:$H$1000,4))</f>
        <v/>
      </c>
      <c r="E599" s="4" t="str">
        <f>IF($A599="","",VLOOKUP($A599,'[2]Database Admin'!$A$3:$H$1000,5))</f>
        <v/>
      </c>
      <c r="F599" s="17" t="str">
        <f>IF($A599="","",VLOOKUP($A599,'[2]Database Admin'!$A$3:$H$1000,6))</f>
        <v/>
      </c>
      <c r="G599" s="4" t="str">
        <f>IF($A599="","",VLOOKUP($A599,'[2]Database Admin'!$A$3:$H$1000,7))</f>
        <v/>
      </c>
      <c r="H599" s="8" t="str">
        <f>IF($A599="","",VLOOKUP($A599,'[2]Database Admin'!$A$3:$H$1000,8))</f>
        <v/>
      </c>
    </row>
    <row r="600" spans="1:8" x14ac:dyDescent="0.25">
      <c r="A600" s="3" t="str">
        <f t="shared" si="9"/>
        <v/>
      </c>
      <c r="B600" s="4" t="str">
        <f>IF($A600="","",VLOOKUP($A600,'[2]Database Admin'!$A$3:$H$1000,2))</f>
        <v/>
      </c>
      <c r="C600" s="4" t="str">
        <f>IF($A600="","",VLOOKUP($A600,'[2]Database Admin'!$A$3:$H$1000,3))</f>
        <v/>
      </c>
      <c r="D600" s="4" t="str">
        <f>IF($A600="","",VLOOKUP($A600,'[2]Database Admin'!$A$3:$H$1000,4))</f>
        <v/>
      </c>
      <c r="E600" s="4" t="str">
        <f>IF($A600="","",VLOOKUP($A600,'[2]Database Admin'!$A$3:$H$1000,5))</f>
        <v/>
      </c>
      <c r="F600" s="17" t="str">
        <f>IF($A600="","",VLOOKUP($A600,'[2]Database Admin'!$A$3:$H$1000,6))</f>
        <v/>
      </c>
      <c r="G600" s="4" t="str">
        <f>IF($A600="","",VLOOKUP($A600,'[2]Database Admin'!$A$3:$H$1000,7))</f>
        <v/>
      </c>
      <c r="H600" s="8" t="str">
        <f>IF($A600="","",VLOOKUP($A600,'[2]Database Admin'!$A$3:$H$1000,8))</f>
        <v/>
      </c>
    </row>
    <row r="601" spans="1:8" x14ac:dyDescent="0.25">
      <c r="A601" s="3" t="str">
        <f t="shared" si="9"/>
        <v/>
      </c>
      <c r="B601" s="4" t="str">
        <f>IF($A601="","",VLOOKUP($A601,'[2]Database Admin'!$A$3:$H$1000,2))</f>
        <v/>
      </c>
      <c r="C601" s="4" t="str">
        <f>IF($A601="","",VLOOKUP($A601,'[2]Database Admin'!$A$3:$H$1000,3))</f>
        <v/>
      </c>
      <c r="D601" s="4" t="str">
        <f>IF($A601="","",VLOOKUP($A601,'[2]Database Admin'!$A$3:$H$1000,4))</f>
        <v/>
      </c>
      <c r="E601" s="4" t="str">
        <f>IF($A601="","",VLOOKUP($A601,'[2]Database Admin'!$A$3:$H$1000,5))</f>
        <v/>
      </c>
      <c r="F601" s="17" t="str">
        <f>IF($A601="","",VLOOKUP($A601,'[2]Database Admin'!$A$3:$H$1000,6))</f>
        <v/>
      </c>
      <c r="G601" s="4" t="str">
        <f>IF($A601="","",VLOOKUP($A601,'[2]Database Admin'!$A$3:$H$1000,7))</f>
        <v/>
      </c>
      <c r="H601" s="8" t="str">
        <f>IF($A601="","",VLOOKUP($A601,'[2]Database Admin'!$A$3:$H$1000,8))</f>
        <v/>
      </c>
    </row>
    <row r="602" spans="1:8" x14ac:dyDescent="0.25">
      <c r="A602" s="3" t="str">
        <f t="shared" si="9"/>
        <v/>
      </c>
      <c r="B602" s="4" t="str">
        <f>IF($A602="","",VLOOKUP($A602,'[2]Database Admin'!$A$3:$H$1000,2))</f>
        <v/>
      </c>
      <c r="C602" s="4" t="str">
        <f>IF($A602="","",VLOOKUP($A602,'[2]Database Admin'!$A$3:$H$1000,3))</f>
        <v/>
      </c>
      <c r="D602" s="4" t="str">
        <f>IF($A602="","",VLOOKUP($A602,'[2]Database Admin'!$A$3:$H$1000,4))</f>
        <v/>
      </c>
      <c r="E602" s="4" t="str">
        <f>IF($A602="","",VLOOKUP($A602,'[2]Database Admin'!$A$3:$H$1000,5))</f>
        <v/>
      </c>
      <c r="F602" s="17" t="str">
        <f>IF($A602="","",VLOOKUP($A602,'[2]Database Admin'!$A$3:$H$1000,6))</f>
        <v/>
      </c>
      <c r="G602" s="4" t="str">
        <f>IF($A602="","",VLOOKUP($A602,'[2]Database Admin'!$A$3:$H$1000,7))</f>
        <v/>
      </c>
      <c r="H602" s="8" t="str">
        <f>IF($A602="","",VLOOKUP($A602,'[2]Database Admin'!$A$3:$H$1000,8))</f>
        <v/>
      </c>
    </row>
    <row r="603" spans="1:8" x14ac:dyDescent="0.25">
      <c r="A603" s="3" t="str">
        <f t="shared" si="9"/>
        <v/>
      </c>
      <c r="B603" s="4" t="str">
        <f>IF($A603="","",VLOOKUP($A603,'[2]Database Admin'!$A$3:$H$1000,2))</f>
        <v/>
      </c>
      <c r="C603" s="4" t="str">
        <f>IF($A603="","",VLOOKUP($A603,'[2]Database Admin'!$A$3:$H$1000,3))</f>
        <v/>
      </c>
      <c r="D603" s="4" t="str">
        <f>IF($A603="","",VLOOKUP($A603,'[2]Database Admin'!$A$3:$H$1000,4))</f>
        <v/>
      </c>
      <c r="E603" s="4" t="str">
        <f>IF($A603="","",VLOOKUP($A603,'[2]Database Admin'!$A$3:$H$1000,5))</f>
        <v/>
      </c>
      <c r="F603" s="17" t="str">
        <f>IF($A603="","",VLOOKUP($A603,'[2]Database Admin'!$A$3:$H$1000,6))</f>
        <v/>
      </c>
      <c r="G603" s="4" t="str">
        <f>IF($A603="","",VLOOKUP($A603,'[2]Database Admin'!$A$3:$H$1000,7))</f>
        <v/>
      </c>
      <c r="H603" s="8" t="str">
        <f>IF($A603="","",VLOOKUP($A603,'[2]Database Admin'!$A$3:$H$1000,8))</f>
        <v/>
      </c>
    </row>
    <row r="604" spans="1:8" x14ac:dyDescent="0.25">
      <c r="A604" s="3" t="str">
        <f t="shared" si="9"/>
        <v/>
      </c>
      <c r="B604" s="4" t="str">
        <f>IF($A604="","",VLOOKUP($A604,'[2]Database Admin'!$A$3:$H$1000,2))</f>
        <v/>
      </c>
      <c r="C604" s="4" t="str">
        <f>IF($A604="","",VLOOKUP($A604,'[2]Database Admin'!$A$3:$H$1000,3))</f>
        <v/>
      </c>
      <c r="D604" s="4" t="str">
        <f>IF($A604="","",VLOOKUP($A604,'[2]Database Admin'!$A$3:$H$1000,4))</f>
        <v/>
      </c>
      <c r="E604" s="4" t="str">
        <f>IF($A604="","",VLOOKUP($A604,'[2]Database Admin'!$A$3:$H$1000,5))</f>
        <v/>
      </c>
      <c r="F604" s="17" t="str">
        <f>IF($A604="","",VLOOKUP($A604,'[2]Database Admin'!$A$3:$H$1000,6))</f>
        <v/>
      </c>
      <c r="G604" s="4" t="str">
        <f>IF($A604="","",VLOOKUP($A604,'[2]Database Admin'!$A$3:$H$1000,7))</f>
        <v/>
      </c>
      <c r="H604" s="8" t="str">
        <f>IF($A604="","",VLOOKUP($A604,'[2]Database Admin'!$A$3:$H$1000,8))</f>
        <v/>
      </c>
    </row>
    <row r="605" spans="1:8" x14ac:dyDescent="0.25">
      <c r="A605" s="3" t="str">
        <f t="shared" si="9"/>
        <v/>
      </c>
      <c r="B605" s="4" t="str">
        <f>IF($A605="","",VLOOKUP($A605,'[2]Database Admin'!$A$3:$H$1000,2))</f>
        <v/>
      </c>
      <c r="C605" s="4" t="str">
        <f>IF($A605="","",VLOOKUP($A605,'[2]Database Admin'!$A$3:$H$1000,3))</f>
        <v/>
      </c>
      <c r="D605" s="4" t="str">
        <f>IF($A605="","",VLOOKUP($A605,'[2]Database Admin'!$A$3:$H$1000,4))</f>
        <v/>
      </c>
      <c r="E605" s="4" t="str">
        <f>IF($A605="","",VLOOKUP($A605,'[2]Database Admin'!$A$3:$H$1000,5))</f>
        <v/>
      </c>
      <c r="F605" s="17" t="str">
        <f>IF($A605="","",VLOOKUP($A605,'[2]Database Admin'!$A$3:$H$1000,6))</f>
        <v/>
      </c>
      <c r="G605" s="4" t="str">
        <f>IF($A605="","",VLOOKUP($A605,'[2]Database Admin'!$A$3:$H$1000,7))</f>
        <v/>
      </c>
      <c r="H605" s="8" t="str">
        <f>IF($A605="","",VLOOKUP($A605,'[2]Database Admin'!$A$3:$H$1000,8))</f>
        <v/>
      </c>
    </row>
    <row r="606" spans="1:8" x14ac:dyDescent="0.25">
      <c r="A606" s="3" t="str">
        <f t="shared" si="9"/>
        <v/>
      </c>
      <c r="B606" s="4" t="str">
        <f>IF($A606="","",VLOOKUP($A606,'[2]Database Admin'!$A$3:$H$1000,2))</f>
        <v/>
      </c>
      <c r="C606" s="4" t="str">
        <f>IF($A606="","",VLOOKUP($A606,'[2]Database Admin'!$A$3:$H$1000,3))</f>
        <v/>
      </c>
      <c r="D606" s="4" t="str">
        <f>IF($A606="","",VLOOKUP($A606,'[2]Database Admin'!$A$3:$H$1000,4))</f>
        <v/>
      </c>
      <c r="E606" s="4" t="str">
        <f>IF($A606="","",VLOOKUP($A606,'[2]Database Admin'!$A$3:$H$1000,5))</f>
        <v/>
      </c>
      <c r="F606" s="17" t="str">
        <f>IF($A606="","",VLOOKUP($A606,'[2]Database Admin'!$A$3:$H$1000,6))</f>
        <v/>
      </c>
      <c r="G606" s="4" t="str">
        <f>IF($A606="","",VLOOKUP($A606,'[2]Database Admin'!$A$3:$H$1000,7))</f>
        <v/>
      </c>
      <c r="H606" s="8" t="str">
        <f>IF($A606="","",VLOOKUP($A606,'[2]Database Admin'!$A$3:$H$1000,8))</f>
        <v/>
      </c>
    </row>
    <row r="607" spans="1:8" x14ac:dyDescent="0.25">
      <c r="A607" s="3" t="str">
        <f t="shared" si="9"/>
        <v/>
      </c>
      <c r="B607" s="4" t="str">
        <f>IF($A607="","",VLOOKUP($A607,'[2]Database Admin'!$A$3:$H$1000,2))</f>
        <v/>
      </c>
      <c r="C607" s="4" t="str">
        <f>IF($A607="","",VLOOKUP($A607,'[2]Database Admin'!$A$3:$H$1000,3))</f>
        <v/>
      </c>
      <c r="D607" s="4" t="str">
        <f>IF($A607="","",VLOOKUP($A607,'[2]Database Admin'!$A$3:$H$1000,4))</f>
        <v/>
      </c>
      <c r="E607" s="4" t="str">
        <f>IF($A607="","",VLOOKUP($A607,'[2]Database Admin'!$A$3:$H$1000,5))</f>
        <v/>
      </c>
      <c r="F607" s="17" t="str">
        <f>IF($A607="","",VLOOKUP($A607,'[2]Database Admin'!$A$3:$H$1000,6))</f>
        <v/>
      </c>
      <c r="G607" s="4" t="str">
        <f>IF($A607="","",VLOOKUP($A607,'[2]Database Admin'!$A$3:$H$1000,7))</f>
        <v/>
      </c>
      <c r="H607" s="8" t="str">
        <f>IF($A607="","",VLOOKUP($A607,'[2]Database Admin'!$A$3:$H$1000,8))</f>
        <v/>
      </c>
    </row>
    <row r="608" spans="1:8" x14ac:dyDescent="0.25">
      <c r="A608" s="3" t="str">
        <f t="shared" si="9"/>
        <v/>
      </c>
      <c r="B608" s="4" t="str">
        <f>IF($A608="","",VLOOKUP($A608,'[2]Database Admin'!$A$3:$H$1000,2))</f>
        <v/>
      </c>
      <c r="C608" s="4" t="str">
        <f>IF($A608="","",VLOOKUP($A608,'[2]Database Admin'!$A$3:$H$1000,3))</f>
        <v/>
      </c>
      <c r="D608" s="4" t="str">
        <f>IF($A608="","",VLOOKUP($A608,'[2]Database Admin'!$A$3:$H$1000,4))</f>
        <v/>
      </c>
      <c r="E608" s="4" t="str">
        <f>IF($A608="","",VLOOKUP($A608,'[2]Database Admin'!$A$3:$H$1000,5))</f>
        <v/>
      </c>
      <c r="F608" s="17" t="str">
        <f>IF($A608="","",VLOOKUP($A608,'[2]Database Admin'!$A$3:$H$1000,6))</f>
        <v/>
      </c>
      <c r="G608" s="4" t="str">
        <f>IF($A608="","",VLOOKUP($A608,'[2]Database Admin'!$A$3:$H$1000,7))</f>
        <v/>
      </c>
      <c r="H608" s="8" t="str">
        <f>IF($A608="","",VLOOKUP($A608,'[2]Database Admin'!$A$3:$H$1000,8))</f>
        <v/>
      </c>
    </row>
    <row r="609" spans="1:8" x14ac:dyDescent="0.25">
      <c r="A609" s="3" t="str">
        <f t="shared" si="9"/>
        <v/>
      </c>
      <c r="B609" s="4" t="str">
        <f>IF($A609="","",VLOOKUP($A609,'[2]Database Admin'!$A$3:$H$1000,2))</f>
        <v/>
      </c>
      <c r="C609" s="4" t="str">
        <f>IF($A609="","",VLOOKUP($A609,'[2]Database Admin'!$A$3:$H$1000,3))</f>
        <v/>
      </c>
      <c r="D609" s="4" t="str">
        <f>IF($A609="","",VLOOKUP($A609,'[2]Database Admin'!$A$3:$H$1000,4))</f>
        <v/>
      </c>
      <c r="E609" s="4" t="str">
        <f>IF($A609="","",VLOOKUP($A609,'[2]Database Admin'!$A$3:$H$1000,5))</f>
        <v/>
      </c>
      <c r="F609" s="17" t="str">
        <f>IF($A609="","",VLOOKUP($A609,'[2]Database Admin'!$A$3:$H$1000,6))</f>
        <v/>
      </c>
      <c r="G609" s="4" t="str">
        <f>IF($A609="","",VLOOKUP($A609,'[2]Database Admin'!$A$3:$H$1000,7))</f>
        <v/>
      </c>
      <c r="H609" s="8" t="str">
        <f>IF($A609="","",VLOOKUP($A609,'[2]Database Admin'!$A$3:$H$1000,8))</f>
        <v/>
      </c>
    </row>
    <row r="610" spans="1:8" x14ac:dyDescent="0.25">
      <c r="A610" s="3" t="str">
        <f t="shared" si="9"/>
        <v/>
      </c>
      <c r="B610" s="4" t="str">
        <f>IF($A610="","",VLOOKUP($A610,'[2]Database Admin'!$A$3:$H$1000,2))</f>
        <v/>
      </c>
      <c r="C610" s="4" t="str">
        <f>IF($A610="","",VLOOKUP($A610,'[2]Database Admin'!$A$3:$H$1000,3))</f>
        <v/>
      </c>
      <c r="D610" s="4" t="str">
        <f>IF($A610="","",VLOOKUP($A610,'[2]Database Admin'!$A$3:$H$1000,4))</f>
        <v/>
      </c>
      <c r="E610" s="4" t="str">
        <f>IF($A610="","",VLOOKUP($A610,'[2]Database Admin'!$A$3:$H$1000,5))</f>
        <v/>
      </c>
      <c r="F610" s="17" t="str">
        <f>IF($A610="","",VLOOKUP($A610,'[2]Database Admin'!$A$3:$H$1000,6))</f>
        <v/>
      </c>
      <c r="G610" s="4" t="str">
        <f>IF($A610="","",VLOOKUP($A610,'[2]Database Admin'!$A$3:$H$1000,7))</f>
        <v/>
      </c>
      <c r="H610" s="8" t="str">
        <f>IF($A610="","",VLOOKUP($A610,'[2]Database Admin'!$A$3:$H$1000,8))</f>
        <v/>
      </c>
    </row>
    <row r="611" spans="1:8" x14ac:dyDescent="0.25">
      <c r="A611" s="3" t="str">
        <f t="shared" si="9"/>
        <v/>
      </c>
      <c r="B611" s="4" t="str">
        <f>IF($A611="","",VLOOKUP($A611,'[2]Database Admin'!$A$3:$H$1000,2))</f>
        <v/>
      </c>
      <c r="C611" s="4" t="str">
        <f>IF($A611="","",VLOOKUP($A611,'[2]Database Admin'!$A$3:$H$1000,3))</f>
        <v/>
      </c>
      <c r="D611" s="4" t="str">
        <f>IF($A611="","",VLOOKUP($A611,'[2]Database Admin'!$A$3:$H$1000,4))</f>
        <v/>
      </c>
      <c r="E611" s="4" t="str">
        <f>IF($A611="","",VLOOKUP($A611,'[2]Database Admin'!$A$3:$H$1000,5))</f>
        <v/>
      </c>
      <c r="F611" s="17" t="str">
        <f>IF($A611="","",VLOOKUP($A611,'[2]Database Admin'!$A$3:$H$1000,6))</f>
        <v/>
      </c>
      <c r="G611" s="4" t="str">
        <f>IF($A611="","",VLOOKUP($A611,'[2]Database Admin'!$A$3:$H$1000,7))</f>
        <v/>
      </c>
      <c r="H611" s="8" t="str">
        <f>IF($A611="","",VLOOKUP($A611,'[2]Database Admin'!$A$3:$H$1000,8))</f>
        <v/>
      </c>
    </row>
    <row r="612" spans="1:8" x14ac:dyDescent="0.25">
      <c r="A612" s="3" t="str">
        <f t="shared" si="9"/>
        <v/>
      </c>
      <c r="B612" s="4" t="str">
        <f>IF($A612="","",VLOOKUP($A612,'[2]Database Admin'!$A$3:$H$1000,2))</f>
        <v/>
      </c>
      <c r="C612" s="4" t="str">
        <f>IF($A612="","",VLOOKUP($A612,'[2]Database Admin'!$A$3:$H$1000,3))</f>
        <v/>
      </c>
      <c r="D612" s="4" t="str">
        <f>IF($A612="","",VLOOKUP($A612,'[2]Database Admin'!$A$3:$H$1000,4))</f>
        <v/>
      </c>
      <c r="E612" s="4" t="str">
        <f>IF($A612="","",VLOOKUP($A612,'[2]Database Admin'!$A$3:$H$1000,5))</f>
        <v/>
      </c>
      <c r="F612" s="17" t="str">
        <f>IF($A612="","",VLOOKUP($A612,'[2]Database Admin'!$A$3:$H$1000,6))</f>
        <v/>
      </c>
      <c r="G612" s="4" t="str">
        <f>IF($A612="","",VLOOKUP($A612,'[2]Database Admin'!$A$3:$H$1000,7))</f>
        <v/>
      </c>
      <c r="H612" s="8" t="str">
        <f>IF($A612="","",VLOOKUP($A612,'[2]Database Admin'!$A$3:$H$1000,8))</f>
        <v/>
      </c>
    </row>
    <row r="613" spans="1:8" x14ac:dyDescent="0.25">
      <c r="A613" s="3" t="str">
        <f t="shared" si="9"/>
        <v/>
      </c>
      <c r="B613" s="4" t="str">
        <f>IF($A613="","",VLOOKUP($A613,'[2]Database Admin'!$A$3:$H$1000,2))</f>
        <v/>
      </c>
      <c r="C613" s="4" t="str">
        <f>IF($A613="","",VLOOKUP($A613,'[2]Database Admin'!$A$3:$H$1000,3))</f>
        <v/>
      </c>
      <c r="D613" s="4" t="str">
        <f>IF($A613="","",VLOOKUP($A613,'[2]Database Admin'!$A$3:$H$1000,4))</f>
        <v/>
      </c>
      <c r="E613" s="4" t="str">
        <f>IF($A613="","",VLOOKUP($A613,'[2]Database Admin'!$A$3:$H$1000,5))</f>
        <v/>
      </c>
      <c r="F613" s="17" t="str">
        <f>IF($A613="","",VLOOKUP($A613,'[2]Database Admin'!$A$3:$H$1000,6))</f>
        <v/>
      </c>
      <c r="G613" s="4" t="str">
        <f>IF($A613="","",VLOOKUP($A613,'[2]Database Admin'!$A$3:$H$1000,7))</f>
        <v/>
      </c>
      <c r="H613" s="8" t="str">
        <f>IF($A613="","",VLOOKUP($A613,'[2]Database Admin'!$A$3:$H$1000,8))</f>
        <v/>
      </c>
    </row>
    <row r="614" spans="1:8" x14ac:dyDescent="0.25">
      <c r="A614" s="3" t="str">
        <f t="shared" si="9"/>
        <v/>
      </c>
      <c r="B614" s="4" t="str">
        <f>IF($A614="","",VLOOKUP($A614,'[2]Database Admin'!$A$3:$H$1000,2))</f>
        <v/>
      </c>
      <c r="C614" s="4" t="str">
        <f>IF($A614="","",VLOOKUP($A614,'[2]Database Admin'!$A$3:$H$1000,3))</f>
        <v/>
      </c>
      <c r="D614" s="4" t="str">
        <f>IF($A614="","",VLOOKUP($A614,'[2]Database Admin'!$A$3:$H$1000,4))</f>
        <v/>
      </c>
      <c r="E614" s="4" t="str">
        <f>IF($A614="","",VLOOKUP($A614,'[2]Database Admin'!$A$3:$H$1000,5))</f>
        <v/>
      </c>
      <c r="F614" s="17" t="str">
        <f>IF($A614="","",VLOOKUP($A614,'[2]Database Admin'!$A$3:$H$1000,6))</f>
        <v/>
      </c>
      <c r="G614" s="4" t="str">
        <f>IF($A614="","",VLOOKUP($A614,'[2]Database Admin'!$A$3:$H$1000,7))</f>
        <v/>
      </c>
      <c r="H614" s="8" t="str">
        <f>IF($A614="","",VLOOKUP($A614,'[2]Database Admin'!$A$3:$H$1000,8))</f>
        <v/>
      </c>
    </row>
    <row r="615" spans="1:8" x14ac:dyDescent="0.25">
      <c r="A615" s="3" t="str">
        <f t="shared" si="9"/>
        <v/>
      </c>
      <c r="B615" s="4" t="str">
        <f>IF($A615="","",VLOOKUP($A615,'[2]Database Admin'!$A$3:$H$1000,2))</f>
        <v/>
      </c>
      <c r="C615" s="4" t="str">
        <f>IF($A615="","",VLOOKUP($A615,'[2]Database Admin'!$A$3:$H$1000,3))</f>
        <v/>
      </c>
      <c r="D615" s="4" t="str">
        <f>IF($A615="","",VLOOKUP($A615,'[2]Database Admin'!$A$3:$H$1000,4))</f>
        <v/>
      </c>
      <c r="E615" s="4" t="str">
        <f>IF($A615="","",VLOOKUP($A615,'[2]Database Admin'!$A$3:$H$1000,5))</f>
        <v/>
      </c>
      <c r="F615" s="17" t="str">
        <f>IF($A615="","",VLOOKUP($A615,'[2]Database Admin'!$A$3:$H$1000,6))</f>
        <v/>
      </c>
      <c r="G615" s="4" t="str">
        <f>IF($A615="","",VLOOKUP($A615,'[2]Database Admin'!$A$3:$H$1000,7))</f>
        <v/>
      </c>
      <c r="H615" s="8" t="str">
        <f>IF($A615="","",VLOOKUP($A615,'[2]Database Admin'!$A$3:$H$1000,8))</f>
        <v/>
      </c>
    </row>
    <row r="616" spans="1:8" x14ac:dyDescent="0.25">
      <c r="A616" s="3" t="str">
        <f t="shared" si="9"/>
        <v/>
      </c>
      <c r="B616" s="4" t="str">
        <f>IF($A616="","",VLOOKUP($A616,'[2]Database Admin'!$A$3:$H$1000,2))</f>
        <v/>
      </c>
      <c r="C616" s="4" t="str">
        <f>IF($A616="","",VLOOKUP($A616,'[2]Database Admin'!$A$3:$H$1000,3))</f>
        <v/>
      </c>
      <c r="D616" s="4" t="str">
        <f>IF($A616="","",VLOOKUP($A616,'[2]Database Admin'!$A$3:$H$1000,4))</f>
        <v/>
      </c>
      <c r="E616" s="4" t="str">
        <f>IF($A616="","",VLOOKUP($A616,'[2]Database Admin'!$A$3:$H$1000,5))</f>
        <v/>
      </c>
      <c r="F616" s="17" t="str">
        <f>IF($A616="","",VLOOKUP($A616,'[2]Database Admin'!$A$3:$H$1000,6))</f>
        <v/>
      </c>
      <c r="G616" s="4" t="str">
        <f>IF($A616="","",VLOOKUP($A616,'[2]Database Admin'!$A$3:$H$1000,7))</f>
        <v/>
      </c>
      <c r="H616" s="8" t="str">
        <f>IF($A616="","",VLOOKUP($A616,'[2]Database Admin'!$A$3:$H$1000,8))</f>
        <v/>
      </c>
    </row>
    <row r="617" spans="1:8" x14ac:dyDescent="0.25">
      <c r="A617" s="3" t="str">
        <f t="shared" si="9"/>
        <v/>
      </c>
      <c r="B617" s="4" t="str">
        <f>IF($A617="","",VLOOKUP($A617,'[2]Database Admin'!$A$3:$H$1000,2))</f>
        <v/>
      </c>
      <c r="C617" s="4" t="str">
        <f>IF($A617="","",VLOOKUP($A617,'[2]Database Admin'!$A$3:$H$1000,3))</f>
        <v/>
      </c>
      <c r="D617" s="4" t="str">
        <f>IF($A617="","",VLOOKUP($A617,'[2]Database Admin'!$A$3:$H$1000,4))</f>
        <v/>
      </c>
      <c r="E617" s="4" t="str">
        <f>IF($A617="","",VLOOKUP($A617,'[2]Database Admin'!$A$3:$H$1000,5))</f>
        <v/>
      </c>
      <c r="F617" s="17" t="str">
        <f>IF($A617="","",VLOOKUP($A617,'[2]Database Admin'!$A$3:$H$1000,6))</f>
        <v/>
      </c>
      <c r="G617" s="4" t="str">
        <f>IF($A617="","",VLOOKUP($A617,'[2]Database Admin'!$A$3:$H$1000,7))</f>
        <v/>
      </c>
      <c r="H617" s="8" t="str">
        <f>IF($A617="","",VLOOKUP($A617,'[2]Database Admin'!$A$3:$H$1000,8))</f>
        <v/>
      </c>
    </row>
    <row r="618" spans="1:8" x14ac:dyDescent="0.25">
      <c r="A618" s="3" t="str">
        <f t="shared" si="9"/>
        <v/>
      </c>
      <c r="B618" s="4" t="str">
        <f>IF($A618="","",VLOOKUP($A618,'[2]Database Admin'!$A$3:$H$1000,2))</f>
        <v/>
      </c>
      <c r="C618" s="4" t="str">
        <f>IF($A618="","",VLOOKUP($A618,'[2]Database Admin'!$A$3:$H$1000,3))</f>
        <v/>
      </c>
      <c r="D618" s="4" t="str">
        <f>IF($A618="","",VLOOKUP($A618,'[2]Database Admin'!$A$3:$H$1000,4))</f>
        <v/>
      </c>
      <c r="E618" s="4" t="str">
        <f>IF($A618="","",VLOOKUP($A618,'[2]Database Admin'!$A$3:$H$1000,5))</f>
        <v/>
      </c>
      <c r="F618" s="17" t="str">
        <f>IF($A618="","",VLOOKUP($A618,'[2]Database Admin'!$A$3:$H$1000,6))</f>
        <v/>
      </c>
      <c r="G618" s="4" t="str">
        <f>IF($A618="","",VLOOKUP($A618,'[2]Database Admin'!$A$3:$H$1000,7))</f>
        <v/>
      </c>
      <c r="H618" s="8" t="str">
        <f>IF($A618="","",VLOOKUP($A618,'[2]Database Admin'!$A$3:$H$1000,8))</f>
        <v/>
      </c>
    </row>
    <row r="619" spans="1:8" x14ac:dyDescent="0.25">
      <c r="A619" s="3" t="str">
        <f t="shared" si="9"/>
        <v/>
      </c>
      <c r="B619" s="4" t="str">
        <f>IF($A619="","",VLOOKUP($A619,'[2]Database Admin'!$A$3:$H$1000,2))</f>
        <v/>
      </c>
      <c r="C619" s="4" t="str">
        <f>IF($A619="","",VLOOKUP($A619,'[2]Database Admin'!$A$3:$H$1000,3))</f>
        <v/>
      </c>
      <c r="D619" s="4" t="str">
        <f>IF($A619="","",VLOOKUP($A619,'[2]Database Admin'!$A$3:$H$1000,4))</f>
        <v/>
      </c>
      <c r="E619" s="4" t="str">
        <f>IF($A619="","",VLOOKUP($A619,'[2]Database Admin'!$A$3:$H$1000,5))</f>
        <v/>
      </c>
      <c r="F619" s="17" t="str">
        <f>IF($A619="","",VLOOKUP($A619,'[2]Database Admin'!$A$3:$H$1000,6))</f>
        <v/>
      </c>
      <c r="G619" s="4" t="str">
        <f>IF($A619="","",VLOOKUP($A619,'[2]Database Admin'!$A$3:$H$1000,7))</f>
        <v/>
      </c>
      <c r="H619" s="8" t="str">
        <f>IF($A619="","",VLOOKUP($A619,'[2]Database Admin'!$A$3:$H$1000,8))</f>
        <v/>
      </c>
    </row>
    <row r="620" spans="1:8" x14ac:dyDescent="0.25">
      <c r="A620" s="3" t="str">
        <f t="shared" si="9"/>
        <v/>
      </c>
      <c r="B620" s="4" t="str">
        <f>IF($A620="","",VLOOKUP($A620,'[2]Database Admin'!$A$3:$H$1000,2))</f>
        <v/>
      </c>
      <c r="C620" s="4" t="str">
        <f>IF($A620="","",VLOOKUP($A620,'[2]Database Admin'!$A$3:$H$1000,3))</f>
        <v/>
      </c>
      <c r="D620" s="4" t="str">
        <f>IF($A620="","",VLOOKUP($A620,'[2]Database Admin'!$A$3:$H$1000,4))</f>
        <v/>
      </c>
      <c r="E620" s="4" t="str">
        <f>IF($A620="","",VLOOKUP($A620,'[2]Database Admin'!$A$3:$H$1000,5))</f>
        <v/>
      </c>
      <c r="F620" s="17" t="str">
        <f>IF($A620="","",VLOOKUP($A620,'[2]Database Admin'!$A$3:$H$1000,6))</f>
        <v/>
      </c>
      <c r="G620" s="4" t="str">
        <f>IF($A620="","",VLOOKUP($A620,'[2]Database Admin'!$A$3:$H$1000,7))</f>
        <v/>
      </c>
      <c r="H620" s="8" t="str">
        <f>IF($A620="","",VLOOKUP($A620,'[2]Database Admin'!$A$3:$H$1000,8))</f>
        <v/>
      </c>
    </row>
    <row r="621" spans="1:8" x14ac:dyDescent="0.25">
      <c r="A621" s="3" t="str">
        <f t="shared" si="9"/>
        <v/>
      </c>
      <c r="B621" s="4" t="str">
        <f>IF($A621="","",VLOOKUP($A621,'[2]Database Admin'!$A$3:$H$1000,2))</f>
        <v/>
      </c>
      <c r="C621" s="4" t="str">
        <f>IF($A621="","",VLOOKUP($A621,'[2]Database Admin'!$A$3:$H$1000,3))</f>
        <v/>
      </c>
      <c r="D621" s="4" t="str">
        <f>IF($A621="","",VLOOKUP($A621,'[2]Database Admin'!$A$3:$H$1000,4))</f>
        <v/>
      </c>
      <c r="E621" s="4" t="str">
        <f>IF($A621="","",VLOOKUP($A621,'[2]Database Admin'!$A$3:$H$1000,5))</f>
        <v/>
      </c>
      <c r="F621" s="17" t="str">
        <f>IF($A621="","",VLOOKUP($A621,'[2]Database Admin'!$A$3:$H$1000,6))</f>
        <v/>
      </c>
      <c r="G621" s="4" t="str">
        <f>IF($A621="","",VLOOKUP($A621,'[2]Database Admin'!$A$3:$H$1000,7))</f>
        <v/>
      </c>
      <c r="H621" s="8" t="str">
        <f>IF($A621="","",VLOOKUP($A621,'[2]Database Admin'!$A$3:$H$1000,8))</f>
        <v/>
      </c>
    </row>
    <row r="622" spans="1:8" x14ac:dyDescent="0.25">
      <c r="A622" s="3" t="str">
        <f t="shared" si="9"/>
        <v/>
      </c>
      <c r="B622" s="4" t="str">
        <f>IF($A622="","",VLOOKUP($A622,'[2]Database Admin'!$A$3:$H$1000,2))</f>
        <v/>
      </c>
      <c r="C622" s="4" t="str">
        <f>IF($A622="","",VLOOKUP($A622,'[2]Database Admin'!$A$3:$H$1000,3))</f>
        <v/>
      </c>
      <c r="D622" s="4" t="str">
        <f>IF($A622="","",VLOOKUP($A622,'[2]Database Admin'!$A$3:$H$1000,4))</f>
        <v/>
      </c>
      <c r="E622" s="4" t="str">
        <f>IF($A622="","",VLOOKUP($A622,'[2]Database Admin'!$A$3:$H$1000,5))</f>
        <v/>
      </c>
      <c r="F622" s="17" t="str">
        <f>IF($A622="","",VLOOKUP($A622,'[2]Database Admin'!$A$3:$H$1000,6))</f>
        <v/>
      </c>
      <c r="G622" s="4" t="str">
        <f>IF($A622="","",VLOOKUP($A622,'[2]Database Admin'!$A$3:$H$1000,7))</f>
        <v/>
      </c>
      <c r="H622" s="8" t="str">
        <f>IF($A622="","",VLOOKUP($A622,'[2]Database Admin'!$A$3:$H$1000,8))</f>
        <v/>
      </c>
    </row>
    <row r="623" spans="1:8" x14ac:dyDescent="0.25">
      <c r="A623" s="3" t="str">
        <f t="shared" si="9"/>
        <v/>
      </c>
      <c r="B623" s="4" t="str">
        <f>IF($A623="","",VLOOKUP($A623,'[2]Database Admin'!$A$3:$H$1000,2))</f>
        <v/>
      </c>
      <c r="C623" s="4" t="str">
        <f>IF($A623="","",VLOOKUP($A623,'[2]Database Admin'!$A$3:$H$1000,3))</f>
        <v/>
      </c>
      <c r="D623" s="4" t="str">
        <f>IF($A623="","",VLOOKUP($A623,'[2]Database Admin'!$A$3:$H$1000,4))</f>
        <v/>
      </c>
      <c r="E623" s="4" t="str">
        <f>IF($A623="","",VLOOKUP($A623,'[2]Database Admin'!$A$3:$H$1000,5))</f>
        <v/>
      </c>
      <c r="F623" s="17" t="str">
        <f>IF($A623="","",VLOOKUP($A623,'[2]Database Admin'!$A$3:$H$1000,6))</f>
        <v/>
      </c>
      <c r="G623" s="4" t="str">
        <f>IF($A623="","",VLOOKUP($A623,'[2]Database Admin'!$A$3:$H$1000,7))</f>
        <v/>
      </c>
      <c r="H623" s="8" t="str">
        <f>IF($A623="","",VLOOKUP($A623,'[2]Database Admin'!$A$3:$H$1000,8))</f>
        <v/>
      </c>
    </row>
    <row r="624" spans="1:8" x14ac:dyDescent="0.25">
      <c r="A624" s="3" t="str">
        <f t="shared" si="9"/>
        <v/>
      </c>
      <c r="B624" s="4" t="str">
        <f>IF($A624="","",VLOOKUP($A624,'[2]Database Admin'!$A$3:$H$1000,2))</f>
        <v/>
      </c>
      <c r="C624" s="4" t="str">
        <f>IF($A624="","",VLOOKUP($A624,'[2]Database Admin'!$A$3:$H$1000,3))</f>
        <v/>
      </c>
      <c r="D624" s="4" t="str">
        <f>IF($A624="","",VLOOKUP($A624,'[2]Database Admin'!$A$3:$H$1000,4))</f>
        <v/>
      </c>
      <c r="E624" s="4" t="str">
        <f>IF($A624="","",VLOOKUP($A624,'[2]Database Admin'!$A$3:$H$1000,5))</f>
        <v/>
      </c>
      <c r="F624" s="17" t="str">
        <f>IF($A624="","",VLOOKUP($A624,'[2]Database Admin'!$A$3:$H$1000,6))</f>
        <v/>
      </c>
      <c r="G624" s="4" t="str">
        <f>IF($A624="","",VLOOKUP($A624,'[2]Database Admin'!$A$3:$H$1000,7))</f>
        <v/>
      </c>
      <c r="H624" s="8" t="str">
        <f>IF($A624="","",VLOOKUP($A624,'[2]Database Admin'!$A$3:$H$1000,8))</f>
        <v/>
      </c>
    </row>
    <row r="625" spans="1:8" x14ac:dyDescent="0.25">
      <c r="A625" s="3" t="str">
        <f t="shared" si="9"/>
        <v/>
      </c>
      <c r="B625" s="4" t="str">
        <f>IF($A625="","",VLOOKUP($A625,'[2]Database Admin'!$A$3:$H$1000,2))</f>
        <v/>
      </c>
      <c r="C625" s="4" t="str">
        <f>IF($A625="","",VLOOKUP($A625,'[2]Database Admin'!$A$3:$H$1000,3))</f>
        <v/>
      </c>
      <c r="D625" s="4" t="str">
        <f>IF($A625="","",VLOOKUP($A625,'[2]Database Admin'!$A$3:$H$1000,4))</f>
        <v/>
      </c>
      <c r="E625" s="4" t="str">
        <f>IF($A625="","",VLOOKUP($A625,'[2]Database Admin'!$A$3:$H$1000,5))</f>
        <v/>
      </c>
      <c r="F625" s="17" t="str">
        <f>IF($A625="","",VLOOKUP($A625,'[2]Database Admin'!$A$3:$H$1000,6))</f>
        <v/>
      </c>
      <c r="G625" s="4" t="str">
        <f>IF($A625="","",VLOOKUP($A625,'[2]Database Admin'!$A$3:$H$1000,7))</f>
        <v/>
      </c>
      <c r="H625" s="8" t="str">
        <f>IF($A625="","",VLOOKUP($A625,'[2]Database Admin'!$A$3:$H$1000,8))</f>
        <v/>
      </c>
    </row>
    <row r="626" spans="1:8" x14ac:dyDescent="0.25">
      <c r="A626" s="3" t="str">
        <f t="shared" si="9"/>
        <v/>
      </c>
      <c r="B626" s="4" t="str">
        <f>IF($A626="","",VLOOKUP($A626,'[2]Database Admin'!$A$3:$H$1000,2))</f>
        <v/>
      </c>
      <c r="C626" s="4" t="str">
        <f>IF($A626="","",VLOOKUP($A626,'[2]Database Admin'!$A$3:$H$1000,3))</f>
        <v/>
      </c>
      <c r="D626" s="4" t="str">
        <f>IF($A626="","",VLOOKUP($A626,'[2]Database Admin'!$A$3:$H$1000,4))</f>
        <v/>
      </c>
      <c r="E626" s="4" t="str">
        <f>IF($A626="","",VLOOKUP($A626,'[2]Database Admin'!$A$3:$H$1000,5))</f>
        <v/>
      </c>
      <c r="F626" s="17" t="str">
        <f>IF($A626="","",VLOOKUP($A626,'[2]Database Admin'!$A$3:$H$1000,6))</f>
        <v/>
      </c>
      <c r="G626" s="4" t="str">
        <f>IF($A626="","",VLOOKUP($A626,'[2]Database Admin'!$A$3:$H$1000,7))</f>
        <v/>
      </c>
      <c r="H626" s="8" t="str">
        <f>IF($A626="","",VLOOKUP($A626,'[2]Database Admin'!$A$3:$H$1000,8))</f>
        <v/>
      </c>
    </row>
    <row r="627" spans="1:8" x14ac:dyDescent="0.25">
      <c r="A627" s="3" t="str">
        <f t="shared" si="9"/>
        <v/>
      </c>
      <c r="B627" s="4" t="str">
        <f>IF($A627="","",VLOOKUP($A627,'[2]Database Admin'!$A$3:$H$1000,2))</f>
        <v/>
      </c>
      <c r="C627" s="4" t="str">
        <f>IF($A627="","",VLOOKUP($A627,'[2]Database Admin'!$A$3:$H$1000,3))</f>
        <v/>
      </c>
      <c r="D627" s="4" t="str">
        <f>IF($A627="","",VLOOKUP($A627,'[2]Database Admin'!$A$3:$H$1000,4))</f>
        <v/>
      </c>
      <c r="E627" s="4" t="str">
        <f>IF($A627="","",VLOOKUP($A627,'[2]Database Admin'!$A$3:$H$1000,5))</f>
        <v/>
      </c>
      <c r="F627" s="17" t="str">
        <f>IF($A627="","",VLOOKUP($A627,'[2]Database Admin'!$A$3:$H$1000,6))</f>
        <v/>
      </c>
      <c r="G627" s="4" t="str">
        <f>IF($A627="","",VLOOKUP($A627,'[2]Database Admin'!$A$3:$H$1000,7))</f>
        <v/>
      </c>
      <c r="H627" s="8" t="str">
        <f>IF($A627="","",VLOOKUP($A627,'[2]Database Admin'!$A$3:$H$1000,8))</f>
        <v/>
      </c>
    </row>
    <row r="628" spans="1:8" x14ac:dyDescent="0.25">
      <c r="A628" s="3" t="str">
        <f t="shared" si="9"/>
        <v/>
      </c>
      <c r="B628" s="4" t="str">
        <f>IF($A628="","",VLOOKUP($A628,'[2]Database Admin'!$A$3:$H$1000,2))</f>
        <v/>
      </c>
      <c r="C628" s="4" t="str">
        <f>IF($A628="","",VLOOKUP($A628,'[2]Database Admin'!$A$3:$H$1000,3))</f>
        <v/>
      </c>
      <c r="D628" s="4" t="str">
        <f>IF($A628="","",VLOOKUP($A628,'[2]Database Admin'!$A$3:$H$1000,4))</f>
        <v/>
      </c>
      <c r="E628" s="4" t="str">
        <f>IF($A628="","",VLOOKUP($A628,'[2]Database Admin'!$A$3:$H$1000,5))</f>
        <v/>
      </c>
      <c r="F628" s="17" t="str">
        <f>IF($A628="","",VLOOKUP($A628,'[2]Database Admin'!$A$3:$H$1000,6))</f>
        <v/>
      </c>
      <c r="G628" s="4" t="str">
        <f>IF($A628="","",VLOOKUP($A628,'[2]Database Admin'!$A$3:$H$1000,7))</f>
        <v/>
      </c>
      <c r="H628" s="8" t="str">
        <f>IF($A628="","",VLOOKUP($A628,'[2]Database Admin'!$A$3:$H$1000,8))</f>
        <v/>
      </c>
    </row>
    <row r="629" spans="1:8" x14ac:dyDescent="0.25">
      <c r="A629" s="3" t="str">
        <f t="shared" si="9"/>
        <v/>
      </c>
      <c r="B629" s="4" t="str">
        <f>IF($A629="","",VLOOKUP($A629,'[2]Database Admin'!$A$3:$H$1000,2))</f>
        <v/>
      </c>
      <c r="C629" s="4" t="str">
        <f>IF($A629="","",VLOOKUP($A629,'[2]Database Admin'!$A$3:$H$1000,3))</f>
        <v/>
      </c>
      <c r="D629" s="4" t="str">
        <f>IF($A629="","",VLOOKUP($A629,'[2]Database Admin'!$A$3:$H$1000,4))</f>
        <v/>
      </c>
      <c r="E629" s="4" t="str">
        <f>IF($A629="","",VLOOKUP($A629,'[2]Database Admin'!$A$3:$H$1000,5))</f>
        <v/>
      </c>
      <c r="F629" s="17" t="str">
        <f>IF($A629="","",VLOOKUP($A629,'[2]Database Admin'!$A$3:$H$1000,6))</f>
        <v/>
      </c>
      <c r="G629" s="4" t="str">
        <f>IF($A629="","",VLOOKUP($A629,'[2]Database Admin'!$A$3:$H$1000,7))</f>
        <v/>
      </c>
      <c r="H629" s="8" t="str">
        <f>IF($A629="","",VLOOKUP($A629,'[2]Database Admin'!$A$3:$H$1000,8))</f>
        <v/>
      </c>
    </row>
    <row r="630" spans="1:8" x14ac:dyDescent="0.25">
      <c r="A630" s="3" t="str">
        <f t="shared" si="9"/>
        <v/>
      </c>
      <c r="B630" s="4" t="str">
        <f>IF($A630="","",VLOOKUP($A630,'[2]Database Admin'!$A$3:$H$1000,2))</f>
        <v/>
      </c>
      <c r="C630" s="4" t="str">
        <f>IF($A630="","",VLOOKUP($A630,'[2]Database Admin'!$A$3:$H$1000,3))</f>
        <v/>
      </c>
      <c r="D630" s="4" t="str">
        <f>IF($A630="","",VLOOKUP($A630,'[2]Database Admin'!$A$3:$H$1000,4))</f>
        <v/>
      </c>
      <c r="E630" s="4" t="str">
        <f>IF($A630="","",VLOOKUP($A630,'[2]Database Admin'!$A$3:$H$1000,5))</f>
        <v/>
      </c>
      <c r="F630" s="17" t="str">
        <f>IF($A630="","",VLOOKUP($A630,'[2]Database Admin'!$A$3:$H$1000,6))</f>
        <v/>
      </c>
      <c r="G630" s="4" t="str">
        <f>IF($A630="","",VLOOKUP($A630,'[2]Database Admin'!$A$3:$H$1000,7))</f>
        <v/>
      </c>
      <c r="H630" s="8" t="str">
        <f>IF($A630="","",VLOOKUP($A630,'[2]Database Admin'!$A$3:$H$1000,8))</f>
        <v/>
      </c>
    </row>
    <row r="631" spans="1:8" x14ac:dyDescent="0.25">
      <c r="A631" s="3" t="str">
        <f t="shared" si="9"/>
        <v/>
      </c>
      <c r="B631" s="4" t="str">
        <f>IF($A631="","",VLOOKUP($A631,'[2]Database Admin'!$A$3:$H$1000,2))</f>
        <v/>
      </c>
      <c r="C631" s="4" t="str">
        <f>IF($A631="","",VLOOKUP($A631,'[2]Database Admin'!$A$3:$H$1000,3))</f>
        <v/>
      </c>
      <c r="D631" s="4" t="str">
        <f>IF($A631="","",VLOOKUP($A631,'[2]Database Admin'!$A$3:$H$1000,4))</f>
        <v/>
      </c>
      <c r="E631" s="4" t="str">
        <f>IF($A631="","",VLOOKUP($A631,'[2]Database Admin'!$A$3:$H$1000,5))</f>
        <v/>
      </c>
      <c r="F631" s="17" t="str">
        <f>IF($A631="","",VLOOKUP($A631,'[2]Database Admin'!$A$3:$H$1000,6))</f>
        <v/>
      </c>
      <c r="G631" s="4" t="str">
        <f>IF($A631="","",VLOOKUP($A631,'[2]Database Admin'!$A$3:$H$1000,7))</f>
        <v/>
      </c>
      <c r="H631" s="8" t="str">
        <f>IF($A631="","",VLOOKUP($A631,'[2]Database Admin'!$A$3:$H$1000,8))</f>
        <v/>
      </c>
    </row>
    <row r="632" spans="1:8" x14ac:dyDescent="0.25">
      <c r="A632" s="3" t="str">
        <f t="shared" si="9"/>
        <v/>
      </c>
      <c r="B632" s="4" t="str">
        <f>IF($A632="","",VLOOKUP($A632,'[2]Database Admin'!$A$3:$H$1000,2))</f>
        <v/>
      </c>
      <c r="C632" s="4" t="str">
        <f>IF($A632="","",VLOOKUP($A632,'[2]Database Admin'!$A$3:$H$1000,3))</f>
        <v/>
      </c>
      <c r="D632" s="4" t="str">
        <f>IF($A632="","",VLOOKUP($A632,'[2]Database Admin'!$A$3:$H$1000,4))</f>
        <v/>
      </c>
      <c r="E632" s="4" t="str">
        <f>IF($A632="","",VLOOKUP($A632,'[2]Database Admin'!$A$3:$H$1000,5))</f>
        <v/>
      </c>
      <c r="F632" s="17" t="str">
        <f>IF($A632="","",VLOOKUP($A632,'[2]Database Admin'!$A$3:$H$1000,6))</f>
        <v/>
      </c>
      <c r="G632" s="4" t="str">
        <f>IF($A632="","",VLOOKUP($A632,'[2]Database Admin'!$A$3:$H$1000,7))</f>
        <v/>
      </c>
      <c r="H632" s="8" t="str">
        <f>IF($A632="","",VLOOKUP($A632,'[2]Database Admin'!$A$3:$H$1000,8))</f>
        <v/>
      </c>
    </row>
    <row r="633" spans="1:8" x14ac:dyDescent="0.25">
      <c r="A633" s="3" t="str">
        <f t="shared" si="9"/>
        <v/>
      </c>
      <c r="B633" s="4" t="str">
        <f>IF($A633="","",VLOOKUP($A633,'[2]Database Admin'!$A$3:$H$1000,2))</f>
        <v/>
      </c>
      <c r="C633" s="4" t="str">
        <f>IF($A633="","",VLOOKUP($A633,'[2]Database Admin'!$A$3:$H$1000,3))</f>
        <v/>
      </c>
      <c r="D633" s="4" t="str">
        <f>IF($A633="","",VLOOKUP($A633,'[2]Database Admin'!$A$3:$H$1000,4))</f>
        <v/>
      </c>
      <c r="E633" s="4" t="str">
        <f>IF($A633="","",VLOOKUP($A633,'[2]Database Admin'!$A$3:$H$1000,5))</f>
        <v/>
      </c>
      <c r="F633" s="17" t="str">
        <f>IF($A633="","",VLOOKUP($A633,'[2]Database Admin'!$A$3:$H$1000,6))</f>
        <v/>
      </c>
      <c r="G633" s="4" t="str">
        <f>IF($A633="","",VLOOKUP($A633,'[2]Database Admin'!$A$3:$H$1000,7))</f>
        <v/>
      </c>
      <c r="H633" s="8" t="str">
        <f>IF($A633="","",VLOOKUP($A633,'[2]Database Admin'!$A$3:$H$1000,8))</f>
        <v/>
      </c>
    </row>
    <row r="634" spans="1:8" x14ac:dyDescent="0.25">
      <c r="A634" s="3" t="str">
        <f t="shared" si="9"/>
        <v/>
      </c>
      <c r="B634" s="4" t="str">
        <f>IF($A634="","",VLOOKUP($A634,'[2]Database Admin'!$A$3:$H$1000,2))</f>
        <v/>
      </c>
      <c r="C634" s="4" t="str">
        <f>IF($A634="","",VLOOKUP($A634,'[2]Database Admin'!$A$3:$H$1000,3))</f>
        <v/>
      </c>
      <c r="D634" s="4" t="str">
        <f>IF($A634="","",VLOOKUP($A634,'[2]Database Admin'!$A$3:$H$1000,4))</f>
        <v/>
      </c>
      <c r="E634" s="4" t="str">
        <f>IF($A634="","",VLOOKUP($A634,'[2]Database Admin'!$A$3:$H$1000,5))</f>
        <v/>
      </c>
      <c r="F634" s="17" t="str">
        <f>IF($A634="","",VLOOKUP($A634,'[2]Database Admin'!$A$3:$H$1000,6))</f>
        <v/>
      </c>
      <c r="G634" s="4" t="str">
        <f>IF($A634="","",VLOOKUP($A634,'[2]Database Admin'!$A$3:$H$1000,7))</f>
        <v/>
      </c>
      <c r="H634" s="8" t="str">
        <f>IF($A634="","",VLOOKUP($A634,'[2]Database Admin'!$A$3:$H$1000,8))</f>
        <v/>
      </c>
    </row>
    <row r="635" spans="1:8" x14ac:dyDescent="0.25">
      <c r="A635" s="3" t="str">
        <f t="shared" si="9"/>
        <v/>
      </c>
      <c r="B635" s="4" t="str">
        <f>IF($A635="","",VLOOKUP($A635,'[2]Database Admin'!$A$3:$H$1000,2))</f>
        <v/>
      </c>
      <c r="C635" s="4" t="str">
        <f>IF($A635="","",VLOOKUP($A635,'[2]Database Admin'!$A$3:$H$1000,3))</f>
        <v/>
      </c>
      <c r="D635" s="4" t="str">
        <f>IF($A635="","",VLOOKUP($A635,'[2]Database Admin'!$A$3:$H$1000,4))</f>
        <v/>
      </c>
      <c r="E635" s="4" t="str">
        <f>IF($A635="","",VLOOKUP($A635,'[2]Database Admin'!$A$3:$H$1000,5))</f>
        <v/>
      </c>
      <c r="F635" s="17" t="str">
        <f>IF($A635="","",VLOOKUP($A635,'[2]Database Admin'!$A$3:$H$1000,6))</f>
        <v/>
      </c>
      <c r="G635" s="4" t="str">
        <f>IF($A635="","",VLOOKUP($A635,'[2]Database Admin'!$A$3:$H$1000,7))</f>
        <v/>
      </c>
      <c r="H635" s="8" t="str">
        <f>IF($A635="","",VLOOKUP($A635,'[2]Database Admin'!$A$3:$H$1000,8))</f>
        <v/>
      </c>
    </row>
    <row r="636" spans="1:8" x14ac:dyDescent="0.25">
      <c r="A636" s="3" t="str">
        <f t="shared" si="9"/>
        <v/>
      </c>
      <c r="B636" s="4" t="str">
        <f>IF($A636="","",VLOOKUP($A636,'[2]Database Admin'!$A$3:$H$1000,2))</f>
        <v/>
      </c>
      <c r="C636" s="4" t="str">
        <f>IF($A636="","",VLOOKUP($A636,'[2]Database Admin'!$A$3:$H$1000,3))</f>
        <v/>
      </c>
      <c r="D636" s="4" t="str">
        <f>IF($A636="","",VLOOKUP($A636,'[2]Database Admin'!$A$3:$H$1000,4))</f>
        <v/>
      </c>
      <c r="E636" s="4" t="str">
        <f>IF($A636="","",VLOOKUP($A636,'[2]Database Admin'!$A$3:$H$1000,5))</f>
        <v/>
      </c>
      <c r="F636" s="17" t="str">
        <f>IF($A636="","",VLOOKUP($A636,'[2]Database Admin'!$A$3:$H$1000,6))</f>
        <v/>
      </c>
      <c r="G636" s="4" t="str">
        <f>IF($A636="","",VLOOKUP($A636,'[2]Database Admin'!$A$3:$H$1000,7))</f>
        <v/>
      </c>
      <c r="H636" s="8" t="str">
        <f>IF($A636="","",VLOOKUP($A636,'[2]Database Admin'!$A$3:$H$1000,8))</f>
        <v/>
      </c>
    </row>
    <row r="637" spans="1:8" x14ac:dyDescent="0.25">
      <c r="A637" s="3" t="str">
        <f t="shared" si="9"/>
        <v/>
      </c>
      <c r="B637" s="4" t="str">
        <f>IF($A637="","",VLOOKUP($A637,'[2]Database Admin'!$A$3:$H$1000,2))</f>
        <v/>
      </c>
      <c r="C637" s="4" t="str">
        <f>IF($A637="","",VLOOKUP($A637,'[2]Database Admin'!$A$3:$H$1000,3))</f>
        <v/>
      </c>
      <c r="D637" s="4" t="str">
        <f>IF($A637="","",VLOOKUP($A637,'[2]Database Admin'!$A$3:$H$1000,4))</f>
        <v/>
      </c>
      <c r="E637" s="4" t="str">
        <f>IF($A637="","",VLOOKUP($A637,'[2]Database Admin'!$A$3:$H$1000,5))</f>
        <v/>
      </c>
      <c r="F637" s="17" t="str">
        <f>IF($A637="","",VLOOKUP($A637,'[2]Database Admin'!$A$3:$H$1000,6))</f>
        <v/>
      </c>
      <c r="G637" s="4" t="str">
        <f>IF($A637="","",VLOOKUP($A637,'[2]Database Admin'!$A$3:$H$1000,7))</f>
        <v/>
      </c>
      <c r="H637" s="8" t="str">
        <f>IF($A637="","",VLOOKUP($A637,'[2]Database Admin'!$A$3:$H$1000,8))</f>
        <v/>
      </c>
    </row>
    <row r="638" spans="1:8" x14ac:dyDescent="0.25">
      <c r="A638" s="3" t="str">
        <f t="shared" si="9"/>
        <v/>
      </c>
      <c r="B638" s="4" t="str">
        <f>IF($A638="","",VLOOKUP($A638,'[2]Database Admin'!$A$3:$H$1000,2))</f>
        <v/>
      </c>
      <c r="C638" s="4" t="str">
        <f>IF($A638="","",VLOOKUP($A638,'[2]Database Admin'!$A$3:$H$1000,3))</f>
        <v/>
      </c>
      <c r="D638" s="4" t="str">
        <f>IF($A638="","",VLOOKUP($A638,'[2]Database Admin'!$A$3:$H$1000,4))</f>
        <v/>
      </c>
      <c r="E638" s="4" t="str">
        <f>IF($A638="","",VLOOKUP($A638,'[2]Database Admin'!$A$3:$H$1000,5))</f>
        <v/>
      </c>
      <c r="F638" s="17" t="str">
        <f>IF($A638="","",VLOOKUP($A638,'[2]Database Admin'!$A$3:$H$1000,6))</f>
        <v/>
      </c>
      <c r="G638" s="4" t="str">
        <f>IF($A638="","",VLOOKUP($A638,'[2]Database Admin'!$A$3:$H$1000,7))</f>
        <v/>
      </c>
      <c r="H638" s="8" t="str">
        <f>IF($A638="","",VLOOKUP($A638,'[2]Database Admin'!$A$3:$H$1000,8))</f>
        <v/>
      </c>
    </row>
    <row r="639" spans="1:8" x14ac:dyDescent="0.25">
      <c r="A639" s="3" t="str">
        <f t="shared" si="9"/>
        <v/>
      </c>
      <c r="B639" s="4" t="str">
        <f>IF($A639="","",VLOOKUP($A639,'[2]Database Admin'!$A$3:$H$1000,2))</f>
        <v/>
      </c>
      <c r="C639" s="4" t="str">
        <f>IF($A639="","",VLOOKUP($A639,'[2]Database Admin'!$A$3:$H$1000,3))</f>
        <v/>
      </c>
      <c r="D639" s="4" t="str">
        <f>IF($A639="","",VLOOKUP($A639,'[2]Database Admin'!$A$3:$H$1000,4))</f>
        <v/>
      </c>
      <c r="E639" s="4" t="str">
        <f>IF($A639="","",VLOOKUP($A639,'[2]Database Admin'!$A$3:$H$1000,5))</f>
        <v/>
      </c>
      <c r="F639" s="17" t="str">
        <f>IF($A639="","",VLOOKUP($A639,'[2]Database Admin'!$A$3:$H$1000,6))</f>
        <v/>
      </c>
      <c r="G639" s="4" t="str">
        <f>IF($A639="","",VLOOKUP($A639,'[2]Database Admin'!$A$3:$H$1000,7))</f>
        <v/>
      </c>
      <c r="H639" s="8" t="str">
        <f>IF($A639="","",VLOOKUP($A639,'[2]Database Admin'!$A$3:$H$1000,8))</f>
        <v/>
      </c>
    </row>
    <row r="640" spans="1:8" x14ac:dyDescent="0.25">
      <c r="A640" s="3" t="str">
        <f t="shared" si="9"/>
        <v/>
      </c>
      <c r="B640" s="4" t="str">
        <f>IF($A640="","",VLOOKUP($A640,'[2]Database Admin'!$A$3:$H$1000,2))</f>
        <v/>
      </c>
      <c r="C640" s="4" t="str">
        <f>IF($A640="","",VLOOKUP($A640,'[2]Database Admin'!$A$3:$H$1000,3))</f>
        <v/>
      </c>
      <c r="D640" s="4" t="str">
        <f>IF($A640="","",VLOOKUP($A640,'[2]Database Admin'!$A$3:$H$1000,4))</f>
        <v/>
      </c>
      <c r="E640" s="4" t="str">
        <f>IF($A640="","",VLOOKUP($A640,'[2]Database Admin'!$A$3:$H$1000,5))</f>
        <v/>
      </c>
      <c r="F640" s="17" t="str">
        <f>IF($A640="","",VLOOKUP($A640,'[2]Database Admin'!$A$3:$H$1000,6))</f>
        <v/>
      </c>
      <c r="G640" s="4" t="str">
        <f>IF($A640="","",VLOOKUP($A640,'[2]Database Admin'!$A$3:$H$1000,7))</f>
        <v/>
      </c>
      <c r="H640" s="8" t="str">
        <f>IF($A640="","",VLOOKUP($A640,'[2]Database Admin'!$A$3:$H$1000,8))</f>
        <v/>
      </c>
    </row>
    <row r="641" spans="1:8" x14ac:dyDescent="0.25">
      <c r="A641" s="3" t="str">
        <f t="shared" si="9"/>
        <v/>
      </c>
      <c r="B641" s="4" t="str">
        <f>IF($A641="","",VLOOKUP($A641,'[2]Database Admin'!$A$3:$H$1000,2))</f>
        <v/>
      </c>
      <c r="C641" s="4" t="str">
        <f>IF($A641="","",VLOOKUP($A641,'[2]Database Admin'!$A$3:$H$1000,3))</f>
        <v/>
      </c>
      <c r="D641" s="4" t="str">
        <f>IF($A641="","",VLOOKUP($A641,'[2]Database Admin'!$A$3:$H$1000,4))</f>
        <v/>
      </c>
      <c r="E641" s="4" t="str">
        <f>IF($A641="","",VLOOKUP($A641,'[2]Database Admin'!$A$3:$H$1000,5))</f>
        <v/>
      </c>
      <c r="F641" s="17" t="str">
        <f>IF($A641="","",VLOOKUP($A641,'[2]Database Admin'!$A$3:$H$1000,6))</f>
        <v/>
      </c>
      <c r="G641" s="4" t="str">
        <f>IF($A641="","",VLOOKUP($A641,'[2]Database Admin'!$A$3:$H$1000,7))</f>
        <v/>
      </c>
      <c r="H641" s="8" t="str">
        <f>IF($A641="","",VLOOKUP($A641,'[2]Database Admin'!$A$3:$H$1000,8))</f>
        <v/>
      </c>
    </row>
    <row r="642" spans="1:8" x14ac:dyDescent="0.25">
      <c r="A642" s="3" t="str">
        <f t="shared" si="9"/>
        <v/>
      </c>
      <c r="B642" s="4" t="str">
        <f>IF($A642="","",VLOOKUP($A642,'[2]Database Admin'!$A$3:$H$1000,2))</f>
        <v/>
      </c>
      <c r="C642" s="4" t="str">
        <f>IF($A642="","",VLOOKUP($A642,'[2]Database Admin'!$A$3:$H$1000,3))</f>
        <v/>
      </c>
      <c r="D642" s="4" t="str">
        <f>IF($A642="","",VLOOKUP($A642,'[2]Database Admin'!$A$3:$H$1000,4))</f>
        <v/>
      </c>
      <c r="E642" s="4" t="str">
        <f>IF($A642="","",VLOOKUP($A642,'[2]Database Admin'!$A$3:$H$1000,5))</f>
        <v/>
      </c>
      <c r="F642" s="17" t="str">
        <f>IF($A642="","",VLOOKUP($A642,'[2]Database Admin'!$A$3:$H$1000,6))</f>
        <v/>
      </c>
      <c r="G642" s="4" t="str">
        <f>IF($A642="","",VLOOKUP($A642,'[2]Database Admin'!$A$3:$H$1000,7))</f>
        <v/>
      </c>
      <c r="H642" s="8" t="str">
        <f>IF($A642="","",VLOOKUP($A642,'[2]Database Admin'!$A$3:$H$1000,8))</f>
        <v/>
      </c>
    </row>
    <row r="643" spans="1:8" x14ac:dyDescent="0.25">
      <c r="A643" s="3" t="str">
        <f t="shared" si="9"/>
        <v/>
      </c>
      <c r="B643" s="4" t="str">
        <f>IF($A643="","",VLOOKUP($A643,'[2]Database Admin'!$A$3:$H$1000,2))</f>
        <v/>
      </c>
      <c r="C643" s="4" t="str">
        <f>IF($A643="","",VLOOKUP($A643,'[2]Database Admin'!$A$3:$H$1000,3))</f>
        <v/>
      </c>
      <c r="D643" s="4" t="str">
        <f>IF($A643="","",VLOOKUP($A643,'[2]Database Admin'!$A$3:$H$1000,4))</f>
        <v/>
      </c>
      <c r="E643" s="4" t="str">
        <f>IF($A643="","",VLOOKUP($A643,'[2]Database Admin'!$A$3:$H$1000,5))</f>
        <v/>
      </c>
      <c r="F643" s="17" t="str">
        <f>IF($A643="","",VLOOKUP($A643,'[2]Database Admin'!$A$3:$H$1000,6))</f>
        <v/>
      </c>
      <c r="G643" s="4" t="str">
        <f>IF($A643="","",VLOOKUP($A643,'[2]Database Admin'!$A$3:$H$1000,7))</f>
        <v/>
      </c>
      <c r="H643" s="8" t="str">
        <f>IF($A643="","",VLOOKUP($A643,'[2]Database Admin'!$A$3:$H$1000,8))</f>
        <v/>
      </c>
    </row>
    <row r="644" spans="1:8" x14ac:dyDescent="0.25">
      <c r="A644" s="3" t="str">
        <f t="shared" si="9"/>
        <v/>
      </c>
      <c r="B644" s="4" t="str">
        <f>IF($A644="","",VLOOKUP($A644,'[2]Database Admin'!$A$3:$H$1000,2))</f>
        <v/>
      </c>
      <c r="C644" s="4" t="str">
        <f>IF($A644="","",VLOOKUP($A644,'[2]Database Admin'!$A$3:$H$1000,3))</f>
        <v/>
      </c>
      <c r="D644" s="4" t="str">
        <f>IF($A644="","",VLOOKUP($A644,'[2]Database Admin'!$A$3:$H$1000,4))</f>
        <v/>
      </c>
      <c r="E644" s="4" t="str">
        <f>IF($A644="","",VLOOKUP($A644,'[2]Database Admin'!$A$3:$H$1000,5))</f>
        <v/>
      </c>
      <c r="F644" s="17" t="str">
        <f>IF($A644="","",VLOOKUP($A644,'[2]Database Admin'!$A$3:$H$1000,6))</f>
        <v/>
      </c>
      <c r="G644" s="4" t="str">
        <f>IF($A644="","",VLOOKUP($A644,'[2]Database Admin'!$A$3:$H$1000,7))</f>
        <v/>
      </c>
      <c r="H644" s="8" t="str">
        <f>IF($A644="","",VLOOKUP($A644,'[2]Database Admin'!$A$3:$H$1000,8))</f>
        <v/>
      </c>
    </row>
    <row r="645" spans="1:8" x14ac:dyDescent="0.25">
      <c r="A645" s="3" t="str">
        <f t="shared" si="9"/>
        <v/>
      </c>
      <c r="B645" s="4" t="str">
        <f>IF($A645="","",VLOOKUP($A645,'[2]Database Admin'!$A$3:$H$1000,2))</f>
        <v/>
      </c>
      <c r="C645" s="4" t="str">
        <f>IF($A645="","",VLOOKUP($A645,'[2]Database Admin'!$A$3:$H$1000,3))</f>
        <v/>
      </c>
      <c r="D645" s="4" t="str">
        <f>IF($A645="","",VLOOKUP($A645,'[2]Database Admin'!$A$3:$H$1000,4))</f>
        <v/>
      </c>
      <c r="E645" s="4" t="str">
        <f>IF($A645="","",VLOOKUP($A645,'[2]Database Admin'!$A$3:$H$1000,5))</f>
        <v/>
      </c>
      <c r="F645" s="17" t="str">
        <f>IF($A645="","",VLOOKUP($A645,'[2]Database Admin'!$A$3:$H$1000,6))</f>
        <v/>
      </c>
      <c r="G645" s="4" t="str">
        <f>IF($A645="","",VLOOKUP($A645,'[2]Database Admin'!$A$3:$H$1000,7))</f>
        <v/>
      </c>
      <c r="H645" s="8" t="str">
        <f>IF($A645="","",VLOOKUP($A645,'[2]Database Admin'!$A$3:$H$1000,8))</f>
        <v/>
      </c>
    </row>
    <row r="646" spans="1:8" x14ac:dyDescent="0.25">
      <c r="A646" s="3" t="str">
        <f t="shared" si="9"/>
        <v/>
      </c>
      <c r="B646" s="4" t="str">
        <f>IF($A646="","",VLOOKUP($A646,'[2]Database Admin'!$A$3:$H$1000,2))</f>
        <v/>
      </c>
      <c r="C646" s="4" t="str">
        <f>IF($A646="","",VLOOKUP($A646,'[2]Database Admin'!$A$3:$H$1000,3))</f>
        <v/>
      </c>
      <c r="D646" s="4" t="str">
        <f>IF($A646="","",VLOOKUP($A646,'[2]Database Admin'!$A$3:$H$1000,4))</f>
        <v/>
      </c>
      <c r="E646" s="4" t="str">
        <f>IF($A646="","",VLOOKUP($A646,'[2]Database Admin'!$A$3:$H$1000,5))</f>
        <v/>
      </c>
      <c r="F646" s="17" t="str">
        <f>IF($A646="","",VLOOKUP($A646,'[2]Database Admin'!$A$3:$H$1000,6))</f>
        <v/>
      </c>
      <c r="G646" s="4" t="str">
        <f>IF($A646="","",VLOOKUP($A646,'[2]Database Admin'!$A$3:$H$1000,7))</f>
        <v/>
      </c>
      <c r="H646" s="8" t="str">
        <f>IF($A646="","",VLOOKUP($A646,'[2]Database Admin'!$A$3:$H$1000,8))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IF($A647="","",VLOOKUP($A647,'[2]Database Admin'!$A$3:$H$1000,2))</f>
        <v/>
      </c>
      <c r="C647" s="4" t="str">
        <f>IF($A647="","",VLOOKUP($A647,'[2]Database Admin'!$A$3:$H$1000,3))</f>
        <v/>
      </c>
      <c r="D647" s="4" t="str">
        <f>IF($A647="","",VLOOKUP($A647,'[2]Database Admin'!$A$3:$H$1000,4))</f>
        <v/>
      </c>
      <c r="E647" s="4" t="str">
        <f>IF($A647="","",VLOOKUP($A647,'[2]Database Admin'!$A$3:$H$1000,5))</f>
        <v/>
      </c>
      <c r="F647" s="17" t="str">
        <f>IF($A647="","",VLOOKUP($A647,'[2]Database Admin'!$A$3:$H$1000,6))</f>
        <v/>
      </c>
      <c r="G647" s="4" t="str">
        <f>IF($A647="","",VLOOKUP($A647,'[2]Database Admin'!$A$3:$H$1000,7))</f>
        <v/>
      </c>
      <c r="H647" s="8" t="str">
        <f>IF($A647="","",VLOOKUP($A647,'[2]Database Admin'!$A$3:$H$1000,8))</f>
        <v/>
      </c>
    </row>
    <row r="648" spans="1:8" x14ac:dyDescent="0.25">
      <c r="A648" s="3" t="str">
        <f t="shared" si="10"/>
        <v/>
      </c>
      <c r="B648" s="4" t="str">
        <f>IF($A648="","",VLOOKUP($A648,'[2]Database Admin'!$A$3:$H$1000,2))</f>
        <v/>
      </c>
      <c r="C648" s="4" t="str">
        <f>IF($A648="","",VLOOKUP($A648,'[2]Database Admin'!$A$3:$H$1000,3))</f>
        <v/>
      </c>
      <c r="D648" s="4" t="str">
        <f>IF($A648="","",VLOOKUP($A648,'[2]Database Admin'!$A$3:$H$1000,4))</f>
        <v/>
      </c>
      <c r="E648" s="4" t="str">
        <f>IF($A648="","",VLOOKUP($A648,'[2]Database Admin'!$A$3:$H$1000,5))</f>
        <v/>
      </c>
      <c r="F648" s="17" t="str">
        <f>IF($A648="","",VLOOKUP($A648,'[2]Database Admin'!$A$3:$H$1000,6))</f>
        <v/>
      </c>
      <c r="G648" s="4" t="str">
        <f>IF($A648="","",VLOOKUP($A648,'[2]Database Admin'!$A$3:$H$1000,7))</f>
        <v/>
      </c>
      <c r="H648" s="8" t="str">
        <f>IF($A648="","",VLOOKUP($A648,'[2]Database Admin'!$A$3:$H$1000,8))</f>
        <v/>
      </c>
    </row>
    <row r="649" spans="1:8" x14ac:dyDescent="0.25">
      <c r="A649" s="3" t="str">
        <f t="shared" si="10"/>
        <v/>
      </c>
      <c r="B649" s="4" t="str">
        <f>IF($A649="","",VLOOKUP($A649,'[2]Database Admin'!$A$3:$H$1000,2))</f>
        <v/>
      </c>
      <c r="C649" s="4" t="str">
        <f>IF($A649="","",VLOOKUP($A649,'[2]Database Admin'!$A$3:$H$1000,3))</f>
        <v/>
      </c>
      <c r="D649" s="4" t="str">
        <f>IF($A649="","",VLOOKUP($A649,'[2]Database Admin'!$A$3:$H$1000,4))</f>
        <v/>
      </c>
      <c r="E649" s="4" t="str">
        <f>IF($A649="","",VLOOKUP($A649,'[2]Database Admin'!$A$3:$H$1000,5))</f>
        <v/>
      </c>
      <c r="F649" s="17" t="str">
        <f>IF($A649="","",VLOOKUP($A649,'[2]Database Admin'!$A$3:$H$1000,6))</f>
        <v/>
      </c>
      <c r="G649" s="4" t="str">
        <f>IF($A649="","",VLOOKUP($A649,'[2]Database Admin'!$A$3:$H$1000,7))</f>
        <v/>
      </c>
      <c r="H649" s="8" t="str">
        <f>IF($A649="","",VLOOKUP($A649,'[2]Database Admin'!$A$3:$H$1000,8))</f>
        <v/>
      </c>
    </row>
    <row r="650" spans="1:8" x14ac:dyDescent="0.25">
      <c r="A650" s="3" t="str">
        <f t="shared" si="10"/>
        <v/>
      </c>
      <c r="B650" s="4" t="str">
        <f>IF($A650="","",VLOOKUP($A650,'[2]Database Admin'!$A$3:$H$1000,2))</f>
        <v/>
      </c>
      <c r="C650" s="4" t="str">
        <f>IF($A650="","",VLOOKUP($A650,'[2]Database Admin'!$A$3:$H$1000,3))</f>
        <v/>
      </c>
      <c r="D650" s="4" t="str">
        <f>IF($A650="","",VLOOKUP($A650,'[2]Database Admin'!$A$3:$H$1000,4))</f>
        <v/>
      </c>
      <c r="E650" s="4" t="str">
        <f>IF($A650="","",VLOOKUP($A650,'[2]Database Admin'!$A$3:$H$1000,5))</f>
        <v/>
      </c>
      <c r="F650" s="17" t="str">
        <f>IF($A650="","",VLOOKUP($A650,'[2]Database Admin'!$A$3:$H$1000,6))</f>
        <v/>
      </c>
      <c r="G650" s="4" t="str">
        <f>IF($A650="","",VLOOKUP($A650,'[2]Database Admin'!$A$3:$H$1000,7))</f>
        <v/>
      </c>
      <c r="H650" s="8" t="str">
        <f>IF($A650="","",VLOOKUP($A650,'[2]Database Admin'!$A$3:$H$1000,8))</f>
        <v/>
      </c>
    </row>
    <row r="651" spans="1:8" x14ac:dyDescent="0.25">
      <c r="A651" s="3" t="str">
        <f t="shared" si="10"/>
        <v/>
      </c>
      <c r="B651" s="4" t="str">
        <f>IF($A651="","",VLOOKUP($A651,'[2]Database Admin'!$A$3:$H$1000,2))</f>
        <v/>
      </c>
      <c r="C651" s="4" t="str">
        <f>IF($A651="","",VLOOKUP($A651,'[2]Database Admin'!$A$3:$H$1000,3))</f>
        <v/>
      </c>
      <c r="D651" s="4" t="str">
        <f>IF($A651="","",VLOOKUP($A651,'[2]Database Admin'!$A$3:$H$1000,4))</f>
        <v/>
      </c>
      <c r="E651" s="4" t="str">
        <f>IF($A651="","",VLOOKUP($A651,'[2]Database Admin'!$A$3:$H$1000,5))</f>
        <v/>
      </c>
      <c r="F651" s="17" t="str">
        <f>IF($A651="","",VLOOKUP($A651,'[2]Database Admin'!$A$3:$H$1000,6))</f>
        <v/>
      </c>
      <c r="G651" s="4" t="str">
        <f>IF($A651="","",VLOOKUP($A651,'[2]Database Admin'!$A$3:$H$1000,7))</f>
        <v/>
      </c>
      <c r="H651" s="8" t="str">
        <f>IF($A651="","",VLOOKUP($A651,'[2]Database Admin'!$A$3:$H$1000,8))</f>
        <v/>
      </c>
    </row>
    <row r="652" spans="1:8" x14ac:dyDescent="0.25">
      <c r="A652" s="3" t="str">
        <f t="shared" si="10"/>
        <v/>
      </c>
      <c r="B652" s="4" t="str">
        <f>IF($A652="","",VLOOKUP($A652,'[2]Database Admin'!$A$3:$H$1000,2))</f>
        <v/>
      </c>
      <c r="C652" s="4" t="str">
        <f>IF($A652="","",VLOOKUP($A652,'[2]Database Admin'!$A$3:$H$1000,3))</f>
        <v/>
      </c>
      <c r="D652" s="4" t="str">
        <f>IF($A652="","",VLOOKUP($A652,'[2]Database Admin'!$A$3:$H$1000,4))</f>
        <v/>
      </c>
      <c r="E652" s="4" t="str">
        <f>IF($A652="","",VLOOKUP($A652,'[2]Database Admin'!$A$3:$H$1000,5))</f>
        <v/>
      </c>
      <c r="F652" s="17" t="str">
        <f>IF($A652="","",VLOOKUP($A652,'[2]Database Admin'!$A$3:$H$1000,6))</f>
        <v/>
      </c>
      <c r="G652" s="4" t="str">
        <f>IF($A652="","",VLOOKUP($A652,'[2]Database Admin'!$A$3:$H$1000,7))</f>
        <v/>
      </c>
      <c r="H652" s="8" t="str">
        <f>IF($A652="","",VLOOKUP($A652,'[2]Database Admin'!$A$3:$H$1000,8))</f>
        <v/>
      </c>
    </row>
    <row r="653" spans="1:8" x14ac:dyDescent="0.25">
      <c r="A653" s="3" t="str">
        <f t="shared" si="10"/>
        <v/>
      </c>
      <c r="B653" s="4" t="str">
        <f>IF($A653="","",VLOOKUP($A653,'[2]Database Admin'!$A$3:$H$1000,2))</f>
        <v/>
      </c>
      <c r="C653" s="4" t="str">
        <f>IF($A653="","",VLOOKUP($A653,'[2]Database Admin'!$A$3:$H$1000,3))</f>
        <v/>
      </c>
      <c r="D653" s="4" t="str">
        <f>IF($A653="","",VLOOKUP($A653,'[2]Database Admin'!$A$3:$H$1000,4))</f>
        <v/>
      </c>
      <c r="E653" s="4" t="str">
        <f>IF($A653="","",VLOOKUP($A653,'[2]Database Admin'!$A$3:$H$1000,5))</f>
        <v/>
      </c>
      <c r="F653" s="17" t="str">
        <f>IF($A653="","",VLOOKUP($A653,'[2]Database Admin'!$A$3:$H$1000,6))</f>
        <v/>
      </c>
      <c r="G653" s="4" t="str">
        <f>IF($A653="","",VLOOKUP($A653,'[2]Database Admin'!$A$3:$H$1000,7))</f>
        <v/>
      </c>
      <c r="H653" s="8" t="str">
        <f>IF($A653="","",VLOOKUP($A653,'[2]Database Admin'!$A$3:$H$1000,8))</f>
        <v/>
      </c>
    </row>
    <row r="654" spans="1:8" x14ac:dyDescent="0.25">
      <c r="A654" s="3" t="str">
        <f t="shared" si="10"/>
        <v/>
      </c>
      <c r="B654" s="4" t="str">
        <f>IF($A654="","",VLOOKUP($A654,'[2]Database Admin'!$A$3:$H$1000,2))</f>
        <v/>
      </c>
      <c r="C654" s="4" t="str">
        <f>IF($A654="","",VLOOKUP($A654,'[2]Database Admin'!$A$3:$H$1000,3))</f>
        <v/>
      </c>
      <c r="D654" s="4" t="str">
        <f>IF($A654="","",VLOOKUP($A654,'[2]Database Admin'!$A$3:$H$1000,4))</f>
        <v/>
      </c>
      <c r="E654" s="4" t="str">
        <f>IF($A654="","",VLOOKUP($A654,'[2]Database Admin'!$A$3:$H$1000,5))</f>
        <v/>
      </c>
      <c r="F654" s="17" t="str">
        <f>IF($A654="","",VLOOKUP($A654,'[2]Database Admin'!$A$3:$H$1000,6))</f>
        <v/>
      </c>
      <c r="G654" s="4" t="str">
        <f>IF($A654="","",VLOOKUP($A654,'[2]Database Admin'!$A$3:$H$1000,7))</f>
        <v/>
      </c>
      <c r="H654" s="8" t="str">
        <f>IF($A654="","",VLOOKUP($A654,'[2]Database Admin'!$A$3:$H$1000,8))</f>
        <v/>
      </c>
    </row>
    <row r="655" spans="1:8" x14ac:dyDescent="0.25">
      <c r="A655" s="3" t="str">
        <f t="shared" si="10"/>
        <v/>
      </c>
      <c r="B655" s="4" t="str">
        <f>IF($A655="","",VLOOKUP($A655,'[2]Database Admin'!$A$3:$H$1000,2))</f>
        <v/>
      </c>
      <c r="C655" s="4" t="str">
        <f>IF($A655="","",VLOOKUP($A655,'[2]Database Admin'!$A$3:$H$1000,3))</f>
        <v/>
      </c>
      <c r="D655" s="4" t="str">
        <f>IF($A655="","",VLOOKUP($A655,'[2]Database Admin'!$A$3:$H$1000,4))</f>
        <v/>
      </c>
      <c r="E655" s="4" t="str">
        <f>IF($A655="","",VLOOKUP($A655,'[2]Database Admin'!$A$3:$H$1000,5))</f>
        <v/>
      </c>
      <c r="F655" s="17" t="str">
        <f>IF($A655="","",VLOOKUP($A655,'[2]Database Admin'!$A$3:$H$1000,6))</f>
        <v/>
      </c>
      <c r="G655" s="4" t="str">
        <f>IF($A655="","",VLOOKUP($A655,'[2]Database Admin'!$A$3:$H$1000,7))</f>
        <v/>
      </c>
      <c r="H655" s="8" t="str">
        <f>IF($A655="","",VLOOKUP($A655,'[2]Database Admin'!$A$3:$H$1000,8))</f>
        <v/>
      </c>
    </row>
    <row r="656" spans="1:8" x14ac:dyDescent="0.25">
      <c r="A656" s="3" t="str">
        <f t="shared" si="10"/>
        <v/>
      </c>
      <c r="B656" s="4" t="str">
        <f>IF($A656="","",VLOOKUP($A656,'[2]Database Admin'!$A$3:$H$1000,2))</f>
        <v/>
      </c>
      <c r="C656" s="4" t="str">
        <f>IF($A656="","",VLOOKUP($A656,'[2]Database Admin'!$A$3:$H$1000,3))</f>
        <v/>
      </c>
      <c r="D656" s="4" t="str">
        <f>IF($A656="","",VLOOKUP($A656,'[2]Database Admin'!$A$3:$H$1000,4))</f>
        <v/>
      </c>
      <c r="E656" s="4" t="str">
        <f>IF($A656="","",VLOOKUP($A656,'[2]Database Admin'!$A$3:$H$1000,5))</f>
        <v/>
      </c>
      <c r="F656" s="17" t="str">
        <f>IF($A656="","",VLOOKUP($A656,'[2]Database Admin'!$A$3:$H$1000,6))</f>
        <v/>
      </c>
      <c r="G656" s="4" t="str">
        <f>IF($A656="","",VLOOKUP($A656,'[2]Database Admin'!$A$3:$H$1000,7))</f>
        <v/>
      </c>
      <c r="H656" s="8" t="str">
        <f>IF($A656="","",VLOOKUP($A656,'[2]Database Admin'!$A$3:$H$1000,8))</f>
        <v/>
      </c>
    </row>
    <row r="657" spans="1:8" x14ac:dyDescent="0.25">
      <c r="A657" s="3" t="str">
        <f t="shared" si="10"/>
        <v/>
      </c>
      <c r="B657" s="4" t="str">
        <f>IF($A657="","",VLOOKUP($A657,'[2]Database Admin'!$A$3:$H$1000,2))</f>
        <v/>
      </c>
      <c r="C657" s="4" t="str">
        <f>IF($A657="","",VLOOKUP($A657,'[2]Database Admin'!$A$3:$H$1000,3))</f>
        <v/>
      </c>
      <c r="D657" s="4" t="str">
        <f>IF($A657="","",VLOOKUP($A657,'[2]Database Admin'!$A$3:$H$1000,4))</f>
        <v/>
      </c>
      <c r="E657" s="4" t="str">
        <f>IF($A657="","",VLOOKUP($A657,'[2]Database Admin'!$A$3:$H$1000,5))</f>
        <v/>
      </c>
      <c r="F657" s="17" t="str">
        <f>IF($A657="","",VLOOKUP($A657,'[2]Database Admin'!$A$3:$H$1000,6))</f>
        <v/>
      </c>
      <c r="G657" s="4" t="str">
        <f>IF($A657="","",VLOOKUP($A657,'[2]Database Admin'!$A$3:$H$1000,7))</f>
        <v/>
      </c>
      <c r="H657" s="8" t="str">
        <f>IF($A657="","",VLOOKUP($A657,'[2]Database Admin'!$A$3:$H$1000,8))</f>
        <v/>
      </c>
    </row>
    <row r="658" spans="1:8" x14ac:dyDescent="0.25">
      <c r="A658" s="3" t="str">
        <f t="shared" si="10"/>
        <v/>
      </c>
      <c r="B658" s="4" t="str">
        <f>IF($A658="","",VLOOKUP($A658,'[2]Database Admin'!$A$3:$H$1000,2))</f>
        <v/>
      </c>
      <c r="C658" s="4" t="str">
        <f>IF($A658="","",VLOOKUP($A658,'[2]Database Admin'!$A$3:$H$1000,3))</f>
        <v/>
      </c>
      <c r="D658" s="4" t="str">
        <f>IF($A658="","",VLOOKUP($A658,'[2]Database Admin'!$A$3:$H$1000,4))</f>
        <v/>
      </c>
      <c r="E658" s="4" t="str">
        <f>IF($A658="","",VLOOKUP($A658,'[2]Database Admin'!$A$3:$H$1000,5))</f>
        <v/>
      </c>
      <c r="F658" s="17" t="str">
        <f>IF($A658="","",VLOOKUP($A658,'[2]Database Admin'!$A$3:$H$1000,6))</f>
        <v/>
      </c>
      <c r="G658" s="4" t="str">
        <f>IF($A658="","",VLOOKUP($A658,'[2]Database Admin'!$A$3:$H$1000,7))</f>
        <v/>
      </c>
      <c r="H658" s="8" t="str">
        <f>IF($A658="","",VLOOKUP($A658,'[2]Database Admin'!$A$3:$H$1000,8))</f>
        <v/>
      </c>
    </row>
    <row r="659" spans="1:8" x14ac:dyDescent="0.25">
      <c r="A659" s="3" t="str">
        <f t="shared" si="10"/>
        <v/>
      </c>
      <c r="B659" s="4" t="str">
        <f>IF($A659="","",VLOOKUP($A659,'[2]Database Admin'!$A$3:$H$1000,2))</f>
        <v/>
      </c>
      <c r="C659" s="4" t="str">
        <f>IF($A659="","",VLOOKUP($A659,'[2]Database Admin'!$A$3:$H$1000,3))</f>
        <v/>
      </c>
      <c r="D659" s="4" t="str">
        <f>IF($A659="","",VLOOKUP($A659,'[2]Database Admin'!$A$3:$H$1000,4))</f>
        <v/>
      </c>
      <c r="E659" s="4" t="str">
        <f>IF($A659="","",VLOOKUP($A659,'[2]Database Admin'!$A$3:$H$1000,5))</f>
        <v/>
      </c>
      <c r="F659" s="17" t="str">
        <f>IF($A659="","",VLOOKUP($A659,'[2]Database Admin'!$A$3:$H$1000,6))</f>
        <v/>
      </c>
      <c r="G659" s="4" t="str">
        <f>IF($A659="","",VLOOKUP($A659,'[2]Database Admin'!$A$3:$H$1000,7))</f>
        <v/>
      </c>
      <c r="H659" s="8" t="str">
        <f>IF($A659="","",VLOOKUP($A659,'[2]Database Admin'!$A$3:$H$1000,8))</f>
        <v/>
      </c>
    </row>
    <row r="660" spans="1:8" x14ac:dyDescent="0.25">
      <c r="A660" s="3" t="str">
        <f t="shared" si="10"/>
        <v/>
      </c>
      <c r="B660" s="4" t="str">
        <f>IF($A660="","",VLOOKUP($A660,'[2]Database Admin'!$A$3:$H$1000,2))</f>
        <v/>
      </c>
      <c r="C660" s="4" t="str">
        <f>IF($A660="","",VLOOKUP($A660,'[2]Database Admin'!$A$3:$H$1000,3))</f>
        <v/>
      </c>
      <c r="D660" s="4" t="str">
        <f>IF($A660="","",VLOOKUP($A660,'[2]Database Admin'!$A$3:$H$1000,4))</f>
        <v/>
      </c>
      <c r="E660" s="4" t="str">
        <f>IF($A660="","",VLOOKUP($A660,'[2]Database Admin'!$A$3:$H$1000,5))</f>
        <v/>
      </c>
      <c r="F660" s="17" t="str">
        <f>IF($A660="","",VLOOKUP($A660,'[2]Database Admin'!$A$3:$H$1000,6))</f>
        <v/>
      </c>
      <c r="G660" s="4" t="str">
        <f>IF($A660="","",VLOOKUP($A660,'[2]Database Admin'!$A$3:$H$1000,7))</f>
        <v/>
      </c>
      <c r="H660" s="8" t="str">
        <f>IF($A660="","",VLOOKUP($A660,'[2]Database Admin'!$A$3:$H$1000,8))</f>
        <v/>
      </c>
    </row>
    <row r="661" spans="1:8" x14ac:dyDescent="0.25">
      <c r="A661" s="3" t="str">
        <f t="shared" si="10"/>
        <v/>
      </c>
      <c r="B661" s="4" t="str">
        <f>IF($A661="","",VLOOKUP($A661,'[2]Database Admin'!$A$3:$H$1000,2))</f>
        <v/>
      </c>
      <c r="C661" s="4" t="str">
        <f>IF($A661="","",VLOOKUP($A661,'[2]Database Admin'!$A$3:$H$1000,3))</f>
        <v/>
      </c>
      <c r="D661" s="4" t="str">
        <f>IF($A661="","",VLOOKUP($A661,'[2]Database Admin'!$A$3:$H$1000,4))</f>
        <v/>
      </c>
      <c r="E661" s="4" t="str">
        <f>IF($A661="","",VLOOKUP($A661,'[2]Database Admin'!$A$3:$H$1000,5))</f>
        <v/>
      </c>
      <c r="F661" s="17" t="str">
        <f>IF($A661="","",VLOOKUP($A661,'[2]Database Admin'!$A$3:$H$1000,6))</f>
        <v/>
      </c>
      <c r="G661" s="4" t="str">
        <f>IF($A661="","",VLOOKUP($A661,'[2]Database Admin'!$A$3:$H$1000,7))</f>
        <v/>
      </c>
      <c r="H661" s="8" t="str">
        <f>IF($A661="","",VLOOKUP($A661,'[2]Database Admin'!$A$3:$H$1000,8))</f>
        <v/>
      </c>
    </row>
    <row r="662" spans="1:8" x14ac:dyDescent="0.25">
      <c r="A662" s="3" t="str">
        <f t="shared" si="10"/>
        <v/>
      </c>
      <c r="B662" s="4" t="str">
        <f>IF($A662="","",VLOOKUP($A662,'[2]Database Admin'!$A$3:$H$1000,2))</f>
        <v/>
      </c>
      <c r="C662" s="4" t="str">
        <f>IF($A662="","",VLOOKUP($A662,'[2]Database Admin'!$A$3:$H$1000,3))</f>
        <v/>
      </c>
      <c r="D662" s="4" t="str">
        <f>IF($A662="","",VLOOKUP($A662,'[2]Database Admin'!$A$3:$H$1000,4))</f>
        <v/>
      </c>
      <c r="E662" s="4" t="str">
        <f>IF($A662="","",VLOOKUP($A662,'[2]Database Admin'!$A$3:$H$1000,5))</f>
        <v/>
      </c>
      <c r="F662" s="17" t="str">
        <f>IF($A662="","",VLOOKUP($A662,'[2]Database Admin'!$A$3:$H$1000,6))</f>
        <v/>
      </c>
      <c r="G662" s="4" t="str">
        <f>IF($A662="","",VLOOKUP($A662,'[2]Database Admin'!$A$3:$H$1000,7))</f>
        <v/>
      </c>
      <c r="H662" s="8" t="str">
        <f>IF($A662="","",VLOOKUP($A662,'[2]Database Admin'!$A$3:$H$1000,8))</f>
        <v/>
      </c>
    </row>
    <row r="663" spans="1:8" x14ac:dyDescent="0.25">
      <c r="A663" s="3" t="str">
        <f t="shared" si="10"/>
        <v/>
      </c>
      <c r="B663" s="4" t="str">
        <f>IF($A663="","",VLOOKUP($A663,'[2]Database Admin'!$A$3:$H$1000,2))</f>
        <v/>
      </c>
      <c r="C663" s="4" t="str">
        <f>IF($A663="","",VLOOKUP($A663,'[2]Database Admin'!$A$3:$H$1000,3))</f>
        <v/>
      </c>
      <c r="D663" s="4" t="str">
        <f>IF($A663="","",VLOOKUP($A663,'[2]Database Admin'!$A$3:$H$1000,4))</f>
        <v/>
      </c>
      <c r="E663" s="4" t="str">
        <f>IF($A663="","",VLOOKUP($A663,'[2]Database Admin'!$A$3:$H$1000,5))</f>
        <v/>
      </c>
      <c r="F663" s="17" t="str">
        <f>IF($A663="","",VLOOKUP($A663,'[2]Database Admin'!$A$3:$H$1000,6))</f>
        <v/>
      </c>
      <c r="G663" s="4" t="str">
        <f>IF($A663="","",VLOOKUP($A663,'[2]Database Admin'!$A$3:$H$1000,7))</f>
        <v/>
      </c>
      <c r="H663" s="8" t="str">
        <f>IF($A663="","",VLOOKUP($A663,'[2]Database Admin'!$A$3:$H$1000,8))</f>
        <v/>
      </c>
    </row>
    <row r="664" spans="1:8" x14ac:dyDescent="0.25">
      <c r="A664" s="3" t="str">
        <f t="shared" si="10"/>
        <v/>
      </c>
      <c r="B664" s="4" t="str">
        <f>IF($A664="","",VLOOKUP($A664,'[2]Database Admin'!$A$3:$H$1000,2))</f>
        <v/>
      </c>
      <c r="C664" s="4" t="str">
        <f>IF($A664="","",VLOOKUP($A664,'[2]Database Admin'!$A$3:$H$1000,3))</f>
        <v/>
      </c>
      <c r="D664" s="4" t="str">
        <f>IF($A664="","",VLOOKUP($A664,'[2]Database Admin'!$A$3:$H$1000,4))</f>
        <v/>
      </c>
      <c r="E664" s="4" t="str">
        <f>IF($A664="","",VLOOKUP($A664,'[2]Database Admin'!$A$3:$H$1000,5))</f>
        <v/>
      </c>
      <c r="F664" s="17" t="str">
        <f>IF($A664="","",VLOOKUP($A664,'[2]Database Admin'!$A$3:$H$1000,6))</f>
        <v/>
      </c>
      <c r="G664" s="4" t="str">
        <f>IF($A664="","",VLOOKUP($A664,'[2]Database Admin'!$A$3:$H$1000,7))</f>
        <v/>
      </c>
      <c r="H664" s="8" t="str">
        <f>IF($A664="","",VLOOKUP($A664,'[2]Database Admin'!$A$3:$H$1000,8))</f>
        <v/>
      </c>
    </row>
    <row r="665" spans="1:8" x14ac:dyDescent="0.25">
      <c r="A665" s="3" t="str">
        <f t="shared" si="10"/>
        <v/>
      </c>
      <c r="B665" s="4" t="str">
        <f>IF($A665="","",VLOOKUP($A665,'[2]Database Admin'!$A$3:$H$1000,2))</f>
        <v/>
      </c>
      <c r="C665" s="4" t="str">
        <f>IF($A665="","",VLOOKUP($A665,'[2]Database Admin'!$A$3:$H$1000,3))</f>
        <v/>
      </c>
      <c r="D665" s="4" t="str">
        <f>IF($A665="","",VLOOKUP($A665,'[2]Database Admin'!$A$3:$H$1000,4))</f>
        <v/>
      </c>
      <c r="E665" s="4" t="str">
        <f>IF($A665="","",VLOOKUP($A665,'[2]Database Admin'!$A$3:$H$1000,5))</f>
        <v/>
      </c>
      <c r="F665" s="17" t="str">
        <f>IF($A665="","",VLOOKUP($A665,'[2]Database Admin'!$A$3:$H$1000,6))</f>
        <v/>
      </c>
      <c r="G665" s="4" t="str">
        <f>IF($A665="","",VLOOKUP($A665,'[2]Database Admin'!$A$3:$H$1000,7))</f>
        <v/>
      </c>
      <c r="H665" s="8" t="str">
        <f>IF($A665="","",VLOOKUP($A665,'[2]Database Admin'!$A$3:$H$1000,8))</f>
        <v/>
      </c>
    </row>
    <row r="666" spans="1:8" x14ac:dyDescent="0.25">
      <c r="A666" s="3" t="str">
        <f t="shared" si="10"/>
        <v/>
      </c>
      <c r="B666" s="4" t="str">
        <f>IF($A666="","",VLOOKUP($A666,'[2]Database Admin'!$A$3:$H$1000,2))</f>
        <v/>
      </c>
      <c r="C666" s="4" t="str">
        <f>IF($A666="","",VLOOKUP($A666,'[2]Database Admin'!$A$3:$H$1000,3))</f>
        <v/>
      </c>
      <c r="D666" s="4" t="str">
        <f>IF($A666="","",VLOOKUP($A666,'[2]Database Admin'!$A$3:$H$1000,4))</f>
        <v/>
      </c>
      <c r="E666" s="4" t="str">
        <f>IF($A666="","",VLOOKUP($A666,'[2]Database Admin'!$A$3:$H$1000,5))</f>
        <v/>
      </c>
      <c r="F666" s="17" t="str">
        <f>IF($A666="","",VLOOKUP($A666,'[2]Database Admin'!$A$3:$H$1000,6))</f>
        <v/>
      </c>
      <c r="G666" s="4" t="str">
        <f>IF($A666="","",VLOOKUP($A666,'[2]Database Admin'!$A$3:$H$1000,7))</f>
        <v/>
      </c>
      <c r="H666" s="8" t="str">
        <f>IF($A666="","",VLOOKUP($A666,'[2]Database Admin'!$A$3:$H$1000,8))</f>
        <v/>
      </c>
    </row>
    <row r="667" spans="1:8" x14ac:dyDescent="0.25">
      <c r="A667" s="3" t="str">
        <f t="shared" si="10"/>
        <v/>
      </c>
      <c r="B667" s="4" t="str">
        <f>IF($A667="","",VLOOKUP($A667,'[2]Database Admin'!$A$3:$H$1000,2))</f>
        <v/>
      </c>
      <c r="C667" s="4" t="str">
        <f>IF($A667="","",VLOOKUP($A667,'[2]Database Admin'!$A$3:$H$1000,3))</f>
        <v/>
      </c>
      <c r="D667" s="4" t="str">
        <f>IF($A667="","",VLOOKUP($A667,'[2]Database Admin'!$A$3:$H$1000,4))</f>
        <v/>
      </c>
      <c r="E667" s="4" t="str">
        <f>IF($A667="","",VLOOKUP($A667,'[2]Database Admin'!$A$3:$H$1000,5))</f>
        <v/>
      </c>
      <c r="F667" s="17" t="str">
        <f>IF($A667="","",VLOOKUP($A667,'[2]Database Admin'!$A$3:$H$1000,6))</f>
        <v/>
      </c>
      <c r="G667" s="4" t="str">
        <f>IF($A667="","",VLOOKUP($A667,'[2]Database Admin'!$A$3:$H$1000,7))</f>
        <v/>
      </c>
      <c r="H667" s="8" t="str">
        <f>IF($A667="","",VLOOKUP($A667,'[2]Database Admin'!$A$3:$H$1000,8))</f>
        <v/>
      </c>
    </row>
    <row r="668" spans="1:8" x14ac:dyDescent="0.25">
      <c r="A668" s="3" t="str">
        <f t="shared" si="10"/>
        <v/>
      </c>
      <c r="B668" s="4" t="str">
        <f>IF($A668="","",VLOOKUP($A668,'[2]Database Admin'!$A$3:$H$1000,2))</f>
        <v/>
      </c>
      <c r="C668" s="4" t="str">
        <f>IF($A668="","",VLOOKUP($A668,'[2]Database Admin'!$A$3:$H$1000,3))</f>
        <v/>
      </c>
      <c r="D668" s="4" t="str">
        <f>IF($A668="","",VLOOKUP($A668,'[2]Database Admin'!$A$3:$H$1000,4))</f>
        <v/>
      </c>
      <c r="E668" s="4" t="str">
        <f>IF($A668="","",VLOOKUP($A668,'[2]Database Admin'!$A$3:$H$1000,5))</f>
        <v/>
      </c>
      <c r="F668" s="17" t="str">
        <f>IF($A668="","",VLOOKUP($A668,'[2]Database Admin'!$A$3:$H$1000,6))</f>
        <v/>
      </c>
      <c r="G668" s="4" t="str">
        <f>IF($A668="","",VLOOKUP($A668,'[2]Database Admin'!$A$3:$H$1000,7))</f>
        <v/>
      </c>
      <c r="H668" s="8" t="str">
        <f>IF($A668="","",VLOOKUP($A668,'[2]Database Admin'!$A$3:$H$1000,8))</f>
        <v/>
      </c>
    </row>
    <row r="669" spans="1:8" x14ac:dyDescent="0.25">
      <c r="A669" s="3" t="str">
        <f t="shared" si="10"/>
        <v/>
      </c>
      <c r="B669" s="4" t="str">
        <f>IF($A669="","",VLOOKUP($A669,'[2]Database Admin'!$A$3:$H$1000,2))</f>
        <v/>
      </c>
      <c r="C669" s="4" t="str">
        <f>IF($A669="","",VLOOKUP($A669,'[2]Database Admin'!$A$3:$H$1000,3))</f>
        <v/>
      </c>
      <c r="D669" s="4" t="str">
        <f>IF($A669="","",VLOOKUP($A669,'[2]Database Admin'!$A$3:$H$1000,4))</f>
        <v/>
      </c>
      <c r="E669" s="4" t="str">
        <f>IF($A669="","",VLOOKUP($A669,'[2]Database Admin'!$A$3:$H$1000,5))</f>
        <v/>
      </c>
      <c r="F669" s="17" t="str">
        <f>IF($A669="","",VLOOKUP($A669,'[2]Database Admin'!$A$3:$H$1000,6))</f>
        <v/>
      </c>
      <c r="G669" s="4" t="str">
        <f>IF($A669="","",VLOOKUP($A669,'[2]Database Admin'!$A$3:$H$1000,7))</f>
        <v/>
      </c>
      <c r="H669" s="8" t="str">
        <f>IF($A669="","",VLOOKUP($A669,'[2]Database Admin'!$A$3:$H$1000,8))</f>
        <v/>
      </c>
    </row>
    <row r="670" spans="1:8" x14ac:dyDescent="0.25">
      <c r="A670" s="3" t="str">
        <f t="shared" si="10"/>
        <v/>
      </c>
      <c r="B670" s="4" t="str">
        <f>IF($A670="","",VLOOKUP($A670,'[2]Database Admin'!$A$3:$H$1000,2))</f>
        <v/>
      </c>
      <c r="C670" s="4" t="str">
        <f>IF($A670="","",VLOOKUP($A670,'[2]Database Admin'!$A$3:$H$1000,3))</f>
        <v/>
      </c>
      <c r="D670" s="4" t="str">
        <f>IF($A670="","",VLOOKUP($A670,'[2]Database Admin'!$A$3:$H$1000,4))</f>
        <v/>
      </c>
      <c r="E670" s="4" t="str">
        <f>IF($A670="","",VLOOKUP($A670,'[2]Database Admin'!$A$3:$H$1000,5))</f>
        <v/>
      </c>
      <c r="F670" s="17" t="str">
        <f>IF($A670="","",VLOOKUP($A670,'[2]Database Admin'!$A$3:$H$1000,6))</f>
        <v/>
      </c>
      <c r="G670" s="4" t="str">
        <f>IF($A670="","",VLOOKUP($A670,'[2]Database Admin'!$A$3:$H$1000,7))</f>
        <v/>
      </c>
      <c r="H670" s="8" t="str">
        <f>IF($A670="","",VLOOKUP($A670,'[2]Database Admin'!$A$3:$H$1000,8))</f>
        <v/>
      </c>
    </row>
    <row r="671" spans="1:8" x14ac:dyDescent="0.25">
      <c r="A671" s="3" t="str">
        <f t="shared" si="10"/>
        <v/>
      </c>
      <c r="B671" s="4" t="str">
        <f>IF($A671="","",VLOOKUP($A671,'[2]Database Admin'!$A$3:$H$1000,2))</f>
        <v/>
      </c>
      <c r="C671" s="4" t="str">
        <f>IF($A671="","",VLOOKUP($A671,'[2]Database Admin'!$A$3:$H$1000,3))</f>
        <v/>
      </c>
      <c r="D671" s="4" t="str">
        <f>IF($A671="","",VLOOKUP($A671,'[2]Database Admin'!$A$3:$H$1000,4))</f>
        <v/>
      </c>
      <c r="E671" s="4" t="str">
        <f>IF($A671="","",VLOOKUP($A671,'[2]Database Admin'!$A$3:$H$1000,5))</f>
        <v/>
      </c>
      <c r="F671" s="17" t="str">
        <f>IF($A671="","",VLOOKUP($A671,'[2]Database Admin'!$A$3:$H$1000,6))</f>
        <v/>
      </c>
      <c r="G671" s="4" t="str">
        <f>IF($A671="","",VLOOKUP($A671,'[2]Database Admin'!$A$3:$H$1000,7))</f>
        <v/>
      </c>
      <c r="H671" s="8" t="str">
        <f>IF($A671="","",VLOOKUP($A671,'[2]Database Admin'!$A$3:$H$1000,8))</f>
        <v/>
      </c>
    </row>
    <row r="672" spans="1:8" x14ac:dyDescent="0.25">
      <c r="A672" s="3" t="str">
        <f t="shared" si="10"/>
        <v/>
      </c>
      <c r="B672" s="4" t="str">
        <f>IF($A672="","",VLOOKUP($A672,'[2]Database Admin'!$A$3:$H$1000,2))</f>
        <v/>
      </c>
      <c r="C672" s="4" t="str">
        <f>IF($A672="","",VLOOKUP($A672,'[2]Database Admin'!$A$3:$H$1000,3))</f>
        <v/>
      </c>
      <c r="D672" s="4" t="str">
        <f>IF($A672="","",VLOOKUP($A672,'[2]Database Admin'!$A$3:$H$1000,4))</f>
        <v/>
      </c>
      <c r="E672" s="4" t="str">
        <f>IF($A672="","",VLOOKUP($A672,'[2]Database Admin'!$A$3:$H$1000,5))</f>
        <v/>
      </c>
      <c r="F672" s="17" t="str">
        <f>IF($A672="","",VLOOKUP($A672,'[2]Database Admin'!$A$3:$H$1000,6))</f>
        <v/>
      </c>
      <c r="G672" s="4" t="str">
        <f>IF($A672="","",VLOOKUP($A672,'[2]Database Admin'!$A$3:$H$1000,7))</f>
        <v/>
      </c>
      <c r="H672" s="8" t="str">
        <f>IF($A672="","",VLOOKUP($A672,'[2]Database Admin'!$A$3:$H$1000,8))</f>
        <v/>
      </c>
    </row>
    <row r="673" spans="1:8" x14ac:dyDescent="0.25">
      <c r="A673" s="3" t="str">
        <f t="shared" si="10"/>
        <v/>
      </c>
      <c r="B673" s="4" t="str">
        <f>IF($A673="","",VLOOKUP($A673,'[2]Database Admin'!$A$3:$H$1000,2))</f>
        <v/>
      </c>
      <c r="C673" s="4" t="str">
        <f>IF($A673="","",VLOOKUP($A673,'[2]Database Admin'!$A$3:$H$1000,3))</f>
        <v/>
      </c>
      <c r="D673" s="4" t="str">
        <f>IF($A673="","",VLOOKUP($A673,'[2]Database Admin'!$A$3:$H$1000,4))</f>
        <v/>
      </c>
      <c r="E673" s="4" t="str">
        <f>IF($A673="","",VLOOKUP($A673,'[2]Database Admin'!$A$3:$H$1000,5))</f>
        <v/>
      </c>
      <c r="F673" s="17" t="str">
        <f>IF($A673="","",VLOOKUP($A673,'[2]Database Admin'!$A$3:$H$1000,6))</f>
        <v/>
      </c>
      <c r="G673" s="4" t="str">
        <f>IF($A673="","",VLOOKUP($A673,'[2]Database Admin'!$A$3:$H$1000,7))</f>
        <v/>
      </c>
      <c r="H673" s="8" t="str">
        <f>IF($A673="","",VLOOKUP($A673,'[2]Database Admin'!$A$3:$H$1000,8))</f>
        <v/>
      </c>
    </row>
    <row r="674" spans="1:8" x14ac:dyDescent="0.25">
      <c r="A674" s="3" t="str">
        <f t="shared" si="10"/>
        <v/>
      </c>
      <c r="B674" s="4" t="str">
        <f>IF($A674="","",VLOOKUP($A674,'[2]Database Admin'!$A$3:$H$1000,2))</f>
        <v/>
      </c>
      <c r="C674" s="4" t="str">
        <f>IF($A674="","",VLOOKUP($A674,'[2]Database Admin'!$A$3:$H$1000,3))</f>
        <v/>
      </c>
      <c r="D674" s="4" t="str">
        <f>IF($A674="","",VLOOKUP($A674,'[2]Database Admin'!$A$3:$H$1000,4))</f>
        <v/>
      </c>
      <c r="E674" s="4" t="str">
        <f>IF($A674="","",VLOOKUP($A674,'[2]Database Admin'!$A$3:$H$1000,5))</f>
        <v/>
      </c>
      <c r="F674" s="17" t="str">
        <f>IF($A674="","",VLOOKUP($A674,'[2]Database Admin'!$A$3:$H$1000,6))</f>
        <v/>
      </c>
      <c r="G674" s="4" t="str">
        <f>IF($A674="","",VLOOKUP($A674,'[2]Database Admin'!$A$3:$H$1000,7))</f>
        <v/>
      </c>
      <c r="H674" s="8" t="str">
        <f>IF($A674="","",VLOOKUP($A674,'[2]Database Admin'!$A$3:$H$1000,8))</f>
        <v/>
      </c>
    </row>
    <row r="675" spans="1:8" x14ac:dyDescent="0.25">
      <c r="A675" s="3" t="str">
        <f t="shared" si="10"/>
        <v/>
      </c>
      <c r="B675" s="4" t="str">
        <f>IF($A675="","",VLOOKUP($A675,'[2]Database Admin'!$A$3:$H$1000,2))</f>
        <v/>
      </c>
      <c r="C675" s="4" t="str">
        <f>IF($A675="","",VLOOKUP($A675,'[2]Database Admin'!$A$3:$H$1000,3))</f>
        <v/>
      </c>
      <c r="D675" s="4" t="str">
        <f>IF($A675="","",VLOOKUP($A675,'[2]Database Admin'!$A$3:$H$1000,4))</f>
        <v/>
      </c>
      <c r="E675" s="4" t="str">
        <f>IF($A675="","",VLOOKUP($A675,'[2]Database Admin'!$A$3:$H$1000,5))</f>
        <v/>
      </c>
      <c r="F675" s="17" t="str">
        <f>IF($A675="","",VLOOKUP($A675,'[2]Database Admin'!$A$3:$H$1000,6))</f>
        <v/>
      </c>
      <c r="G675" s="4" t="str">
        <f>IF($A675="","",VLOOKUP($A675,'[2]Database Admin'!$A$3:$H$1000,7))</f>
        <v/>
      </c>
      <c r="H675" s="8" t="str">
        <f>IF($A675="","",VLOOKUP($A675,'[2]Database Admin'!$A$3:$H$1000,8))</f>
        <v/>
      </c>
    </row>
    <row r="676" spans="1:8" x14ac:dyDescent="0.25">
      <c r="A676" s="3" t="str">
        <f t="shared" si="10"/>
        <v/>
      </c>
      <c r="B676" s="4" t="str">
        <f>IF($A676="","",VLOOKUP($A676,'[2]Database Admin'!$A$3:$H$1000,2))</f>
        <v/>
      </c>
      <c r="C676" s="4" t="str">
        <f>IF($A676="","",VLOOKUP($A676,'[2]Database Admin'!$A$3:$H$1000,3))</f>
        <v/>
      </c>
      <c r="D676" s="4" t="str">
        <f>IF($A676="","",VLOOKUP($A676,'[2]Database Admin'!$A$3:$H$1000,4))</f>
        <v/>
      </c>
      <c r="E676" s="4" t="str">
        <f>IF($A676="","",VLOOKUP($A676,'[2]Database Admin'!$A$3:$H$1000,5))</f>
        <v/>
      </c>
      <c r="F676" s="17" t="str">
        <f>IF($A676="","",VLOOKUP($A676,'[2]Database Admin'!$A$3:$H$1000,6))</f>
        <v/>
      </c>
      <c r="G676" s="4" t="str">
        <f>IF($A676="","",VLOOKUP($A676,'[2]Database Admin'!$A$3:$H$1000,7))</f>
        <v/>
      </c>
      <c r="H676" s="8" t="str">
        <f>IF($A676="","",VLOOKUP($A676,'[2]Database Admin'!$A$3:$H$1000,8))</f>
        <v/>
      </c>
    </row>
    <row r="677" spans="1:8" x14ac:dyDescent="0.25">
      <c r="A677" s="3" t="str">
        <f t="shared" si="10"/>
        <v/>
      </c>
      <c r="B677" s="4" t="str">
        <f>IF($A677="","",VLOOKUP($A677,'[2]Database Admin'!$A$3:$H$1000,2))</f>
        <v/>
      </c>
      <c r="C677" s="4" t="str">
        <f>IF($A677="","",VLOOKUP($A677,'[2]Database Admin'!$A$3:$H$1000,3))</f>
        <v/>
      </c>
      <c r="D677" s="4" t="str">
        <f>IF($A677="","",VLOOKUP($A677,'[2]Database Admin'!$A$3:$H$1000,4))</f>
        <v/>
      </c>
      <c r="E677" s="4" t="str">
        <f>IF($A677="","",VLOOKUP($A677,'[2]Database Admin'!$A$3:$H$1000,5))</f>
        <v/>
      </c>
      <c r="F677" s="17" t="str">
        <f>IF($A677="","",VLOOKUP($A677,'[2]Database Admin'!$A$3:$H$1000,6))</f>
        <v/>
      </c>
      <c r="G677" s="4" t="str">
        <f>IF($A677="","",VLOOKUP($A677,'[2]Database Admin'!$A$3:$H$1000,7))</f>
        <v/>
      </c>
      <c r="H677" s="8" t="str">
        <f>IF($A677="","",VLOOKUP($A677,'[2]Database Admin'!$A$3:$H$1000,8))</f>
        <v/>
      </c>
    </row>
    <row r="678" spans="1:8" x14ac:dyDescent="0.25">
      <c r="A678" s="3" t="str">
        <f t="shared" si="10"/>
        <v/>
      </c>
      <c r="B678" s="4" t="str">
        <f>IF($A678="","",VLOOKUP($A678,'[2]Database Admin'!$A$3:$H$1000,2))</f>
        <v/>
      </c>
      <c r="C678" s="4" t="str">
        <f>IF($A678="","",VLOOKUP($A678,'[2]Database Admin'!$A$3:$H$1000,3))</f>
        <v/>
      </c>
      <c r="D678" s="4" t="str">
        <f>IF($A678="","",VLOOKUP($A678,'[2]Database Admin'!$A$3:$H$1000,4))</f>
        <v/>
      </c>
      <c r="E678" s="4" t="str">
        <f>IF($A678="","",VLOOKUP($A678,'[2]Database Admin'!$A$3:$H$1000,5))</f>
        <v/>
      </c>
      <c r="F678" s="17" t="str">
        <f>IF($A678="","",VLOOKUP($A678,'[2]Database Admin'!$A$3:$H$1000,6))</f>
        <v/>
      </c>
      <c r="G678" s="4" t="str">
        <f>IF($A678="","",VLOOKUP($A678,'[2]Database Admin'!$A$3:$H$1000,7))</f>
        <v/>
      </c>
      <c r="H678" s="8" t="str">
        <f>IF($A678="","",VLOOKUP($A678,'[2]Database Admin'!$A$3:$H$1000,8))</f>
        <v/>
      </c>
    </row>
    <row r="679" spans="1:8" x14ac:dyDescent="0.25">
      <c r="A679" s="3" t="str">
        <f t="shared" si="10"/>
        <v/>
      </c>
      <c r="B679" s="4" t="str">
        <f>IF($A679="","",VLOOKUP($A679,'[2]Database Admin'!$A$3:$H$1000,2))</f>
        <v/>
      </c>
      <c r="C679" s="4" t="str">
        <f>IF($A679="","",VLOOKUP($A679,'[2]Database Admin'!$A$3:$H$1000,3))</f>
        <v/>
      </c>
      <c r="D679" s="4" t="str">
        <f>IF($A679="","",VLOOKUP($A679,'[2]Database Admin'!$A$3:$H$1000,4))</f>
        <v/>
      </c>
      <c r="E679" s="4" t="str">
        <f>IF($A679="","",VLOOKUP($A679,'[2]Database Admin'!$A$3:$H$1000,5))</f>
        <v/>
      </c>
      <c r="F679" s="17" t="str">
        <f>IF($A679="","",VLOOKUP($A679,'[2]Database Admin'!$A$3:$H$1000,6))</f>
        <v/>
      </c>
      <c r="G679" s="4" t="str">
        <f>IF($A679="","",VLOOKUP($A679,'[2]Database Admin'!$A$3:$H$1000,7))</f>
        <v/>
      </c>
      <c r="H679" s="8" t="str">
        <f>IF($A679="","",VLOOKUP($A679,'[2]Database Admin'!$A$3:$H$1000,8))</f>
        <v/>
      </c>
    </row>
    <row r="680" spans="1:8" x14ac:dyDescent="0.25">
      <c r="A680" s="3" t="str">
        <f t="shared" si="10"/>
        <v/>
      </c>
      <c r="B680" s="4" t="str">
        <f>IF($A680="","",VLOOKUP($A680,'[2]Database Admin'!$A$3:$H$1000,2))</f>
        <v/>
      </c>
      <c r="C680" s="4" t="str">
        <f>IF($A680="","",VLOOKUP($A680,'[2]Database Admin'!$A$3:$H$1000,3))</f>
        <v/>
      </c>
      <c r="D680" s="4" t="str">
        <f>IF($A680="","",VLOOKUP($A680,'[2]Database Admin'!$A$3:$H$1000,4))</f>
        <v/>
      </c>
      <c r="E680" s="4" t="str">
        <f>IF($A680="","",VLOOKUP($A680,'[2]Database Admin'!$A$3:$H$1000,5))</f>
        <v/>
      </c>
      <c r="F680" s="17" t="str">
        <f>IF($A680="","",VLOOKUP($A680,'[2]Database Admin'!$A$3:$H$1000,6))</f>
        <v/>
      </c>
      <c r="G680" s="4" t="str">
        <f>IF($A680="","",VLOOKUP($A680,'[2]Database Admin'!$A$3:$H$1000,7))</f>
        <v/>
      </c>
      <c r="H680" s="8" t="str">
        <f>IF($A680="","",VLOOKUP($A680,'[2]Database Admin'!$A$3:$H$1000,8))</f>
        <v/>
      </c>
    </row>
    <row r="681" spans="1:8" x14ac:dyDescent="0.25">
      <c r="A681" s="3" t="str">
        <f t="shared" si="10"/>
        <v/>
      </c>
      <c r="B681" s="4" t="str">
        <f>IF($A681="","",VLOOKUP($A681,'[2]Database Admin'!$A$3:$H$1000,2))</f>
        <v/>
      </c>
      <c r="C681" s="4" t="str">
        <f>IF($A681="","",VLOOKUP($A681,'[2]Database Admin'!$A$3:$H$1000,3))</f>
        <v/>
      </c>
      <c r="D681" s="4" t="str">
        <f>IF($A681="","",VLOOKUP($A681,'[2]Database Admin'!$A$3:$H$1000,4))</f>
        <v/>
      </c>
      <c r="E681" s="4" t="str">
        <f>IF($A681="","",VLOOKUP($A681,'[2]Database Admin'!$A$3:$H$1000,5))</f>
        <v/>
      </c>
      <c r="F681" s="17" t="str">
        <f>IF($A681="","",VLOOKUP($A681,'[2]Database Admin'!$A$3:$H$1000,6))</f>
        <v/>
      </c>
      <c r="G681" s="4" t="str">
        <f>IF($A681="","",VLOOKUP($A681,'[2]Database Admin'!$A$3:$H$1000,7))</f>
        <v/>
      </c>
      <c r="H681" s="8" t="str">
        <f>IF($A681="","",VLOOKUP($A681,'[2]Database Admin'!$A$3:$H$1000,8))</f>
        <v/>
      </c>
    </row>
    <row r="682" spans="1:8" x14ac:dyDescent="0.25">
      <c r="A682" s="3" t="str">
        <f t="shared" si="10"/>
        <v/>
      </c>
      <c r="B682" s="4" t="str">
        <f>IF($A682="","",VLOOKUP($A682,'[2]Database Admin'!$A$3:$H$1000,2))</f>
        <v/>
      </c>
      <c r="C682" s="4" t="str">
        <f>IF($A682="","",VLOOKUP($A682,'[2]Database Admin'!$A$3:$H$1000,3))</f>
        <v/>
      </c>
      <c r="D682" s="4" t="str">
        <f>IF($A682="","",VLOOKUP($A682,'[2]Database Admin'!$A$3:$H$1000,4))</f>
        <v/>
      </c>
      <c r="E682" s="4" t="str">
        <f>IF($A682="","",VLOOKUP($A682,'[2]Database Admin'!$A$3:$H$1000,5))</f>
        <v/>
      </c>
      <c r="F682" s="17" t="str">
        <f>IF($A682="","",VLOOKUP($A682,'[2]Database Admin'!$A$3:$H$1000,6))</f>
        <v/>
      </c>
      <c r="G682" s="4" t="str">
        <f>IF($A682="","",VLOOKUP($A682,'[2]Database Admin'!$A$3:$H$1000,7))</f>
        <v/>
      </c>
      <c r="H682" s="8" t="str">
        <f>IF($A682="","",VLOOKUP($A682,'[2]Database Admin'!$A$3:$H$1000,8))</f>
        <v/>
      </c>
    </row>
    <row r="683" spans="1:8" x14ac:dyDescent="0.25">
      <c r="A683" s="3" t="str">
        <f t="shared" si="10"/>
        <v/>
      </c>
      <c r="B683" s="4" t="str">
        <f>IF($A683="","",VLOOKUP($A683,'[2]Database Admin'!$A$3:$H$1000,2))</f>
        <v/>
      </c>
      <c r="C683" s="4" t="str">
        <f>IF($A683="","",VLOOKUP($A683,'[2]Database Admin'!$A$3:$H$1000,3))</f>
        <v/>
      </c>
      <c r="D683" s="4" t="str">
        <f>IF($A683="","",VLOOKUP($A683,'[2]Database Admin'!$A$3:$H$1000,4))</f>
        <v/>
      </c>
      <c r="E683" s="4" t="str">
        <f>IF($A683="","",VLOOKUP($A683,'[2]Database Admin'!$A$3:$H$1000,5))</f>
        <v/>
      </c>
      <c r="F683" s="17" t="str">
        <f>IF($A683="","",VLOOKUP($A683,'[2]Database Admin'!$A$3:$H$1000,6))</f>
        <v/>
      </c>
      <c r="G683" s="4" t="str">
        <f>IF($A683="","",VLOOKUP($A683,'[2]Database Admin'!$A$3:$H$1000,7))</f>
        <v/>
      </c>
      <c r="H683" s="8" t="str">
        <f>IF($A683="","",VLOOKUP($A683,'[2]Database Admin'!$A$3:$H$1000,8))</f>
        <v/>
      </c>
    </row>
    <row r="684" spans="1:8" x14ac:dyDescent="0.25">
      <c r="A684" s="3" t="str">
        <f t="shared" si="10"/>
        <v/>
      </c>
      <c r="B684" s="4" t="str">
        <f>IF($A684="","",VLOOKUP($A684,'[2]Database Admin'!$A$3:$H$1000,2))</f>
        <v/>
      </c>
      <c r="C684" s="4" t="str">
        <f>IF($A684="","",VLOOKUP($A684,'[2]Database Admin'!$A$3:$H$1000,3))</f>
        <v/>
      </c>
      <c r="D684" s="4" t="str">
        <f>IF($A684="","",VLOOKUP($A684,'[2]Database Admin'!$A$3:$H$1000,4))</f>
        <v/>
      </c>
      <c r="E684" s="4" t="str">
        <f>IF($A684="","",VLOOKUP($A684,'[2]Database Admin'!$A$3:$H$1000,5))</f>
        <v/>
      </c>
      <c r="F684" s="17" t="str">
        <f>IF($A684="","",VLOOKUP($A684,'[2]Database Admin'!$A$3:$H$1000,6))</f>
        <v/>
      </c>
      <c r="G684" s="4" t="str">
        <f>IF($A684="","",VLOOKUP($A684,'[2]Database Admin'!$A$3:$H$1000,7))</f>
        <v/>
      </c>
      <c r="H684" s="8" t="str">
        <f>IF($A684="","",VLOOKUP($A684,'[2]Database Admin'!$A$3:$H$1000,8))</f>
        <v/>
      </c>
    </row>
    <row r="685" spans="1:8" x14ac:dyDescent="0.25">
      <c r="A685" s="3" t="str">
        <f t="shared" si="10"/>
        <v/>
      </c>
      <c r="B685" s="4" t="str">
        <f>IF($A685="","",VLOOKUP($A685,'[2]Database Admin'!$A$3:$H$1000,2))</f>
        <v/>
      </c>
      <c r="C685" s="4" t="str">
        <f>IF($A685="","",VLOOKUP($A685,'[2]Database Admin'!$A$3:$H$1000,3))</f>
        <v/>
      </c>
      <c r="D685" s="4" t="str">
        <f>IF($A685="","",VLOOKUP($A685,'[2]Database Admin'!$A$3:$H$1000,4))</f>
        <v/>
      </c>
      <c r="E685" s="4" t="str">
        <f>IF($A685="","",VLOOKUP($A685,'[2]Database Admin'!$A$3:$H$1000,5))</f>
        <v/>
      </c>
      <c r="F685" s="17" t="str">
        <f>IF($A685="","",VLOOKUP($A685,'[2]Database Admin'!$A$3:$H$1000,6))</f>
        <v/>
      </c>
      <c r="G685" s="4" t="str">
        <f>IF($A685="","",VLOOKUP($A685,'[2]Database Admin'!$A$3:$H$1000,7))</f>
        <v/>
      </c>
      <c r="H685" s="8" t="str">
        <f>IF($A685="","",VLOOKUP($A685,'[2]Database Admin'!$A$3:$H$1000,8))</f>
        <v/>
      </c>
    </row>
    <row r="686" spans="1:8" x14ac:dyDescent="0.25">
      <c r="A686" s="3" t="str">
        <f t="shared" si="10"/>
        <v/>
      </c>
      <c r="B686" s="4" t="str">
        <f>IF($A686="","",VLOOKUP($A686,'[2]Database Admin'!$A$3:$H$1000,2))</f>
        <v/>
      </c>
      <c r="C686" s="4" t="str">
        <f>IF($A686="","",VLOOKUP($A686,'[2]Database Admin'!$A$3:$H$1000,3))</f>
        <v/>
      </c>
      <c r="D686" s="4" t="str">
        <f>IF($A686="","",VLOOKUP($A686,'[2]Database Admin'!$A$3:$H$1000,4))</f>
        <v/>
      </c>
      <c r="E686" s="4" t="str">
        <f>IF($A686="","",VLOOKUP($A686,'[2]Database Admin'!$A$3:$H$1000,5))</f>
        <v/>
      </c>
      <c r="F686" s="17" t="str">
        <f>IF($A686="","",VLOOKUP($A686,'[2]Database Admin'!$A$3:$H$1000,6))</f>
        <v/>
      </c>
      <c r="G686" s="4" t="str">
        <f>IF($A686="","",VLOOKUP($A686,'[2]Database Admin'!$A$3:$H$1000,7))</f>
        <v/>
      </c>
      <c r="H686" s="8" t="str">
        <f>IF($A686="","",VLOOKUP($A686,'[2]Database Admin'!$A$3:$H$1000,8))</f>
        <v/>
      </c>
    </row>
    <row r="687" spans="1:8" x14ac:dyDescent="0.25">
      <c r="A687" s="3" t="str">
        <f t="shared" si="10"/>
        <v/>
      </c>
      <c r="B687" s="4" t="str">
        <f>IF($A687="","",VLOOKUP($A687,'[2]Database Admin'!$A$3:$H$1000,2))</f>
        <v/>
      </c>
      <c r="C687" s="4" t="str">
        <f>IF($A687="","",VLOOKUP($A687,'[2]Database Admin'!$A$3:$H$1000,3))</f>
        <v/>
      </c>
      <c r="D687" s="4" t="str">
        <f>IF($A687="","",VLOOKUP($A687,'[2]Database Admin'!$A$3:$H$1000,4))</f>
        <v/>
      </c>
      <c r="E687" s="4" t="str">
        <f>IF($A687="","",VLOOKUP($A687,'[2]Database Admin'!$A$3:$H$1000,5))</f>
        <v/>
      </c>
      <c r="F687" s="17" t="str">
        <f>IF($A687="","",VLOOKUP($A687,'[2]Database Admin'!$A$3:$H$1000,6))</f>
        <v/>
      </c>
      <c r="G687" s="4" t="str">
        <f>IF($A687="","",VLOOKUP($A687,'[2]Database Admin'!$A$3:$H$1000,7))</f>
        <v/>
      </c>
      <c r="H687" s="8" t="str">
        <f>IF($A687="","",VLOOKUP($A687,'[2]Database Admin'!$A$3:$H$1000,8))</f>
        <v/>
      </c>
    </row>
    <row r="688" spans="1:8" x14ac:dyDescent="0.25">
      <c r="A688" s="3" t="str">
        <f t="shared" si="10"/>
        <v/>
      </c>
      <c r="B688" s="4" t="str">
        <f>IF($A688="","",VLOOKUP($A688,'[2]Database Admin'!$A$3:$H$1000,2))</f>
        <v/>
      </c>
      <c r="C688" s="4" t="str">
        <f>IF($A688="","",VLOOKUP($A688,'[2]Database Admin'!$A$3:$H$1000,3))</f>
        <v/>
      </c>
      <c r="D688" s="4" t="str">
        <f>IF($A688="","",VLOOKUP($A688,'[2]Database Admin'!$A$3:$H$1000,4))</f>
        <v/>
      </c>
      <c r="E688" s="4" t="str">
        <f>IF($A688="","",VLOOKUP($A688,'[2]Database Admin'!$A$3:$H$1000,5))</f>
        <v/>
      </c>
      <c r="F688" s="17" t="str">
        <f>IF($A688="","",VLOOKUP($A688,'[2]Database Admin'!$A$3:$H$1000,6))</f>
        <v/>
      </c>
      <c r="G688" s="4" t="str">
        <f>IF($A688="","",VLOOKUP($A688,'[2]Database Admin'!$A$3:$H$1000,7))</f>
        <v/>
      </c>
      <c r="H688" s="8" t="str">
        <f>IF($A688="","",VLOOKUP($A688,'[2]Database Admin'!$A$3:$H$1000,8))</f>
        <v/>
      </c>
    </row>
    <row r="689" spans="1:8" x14ac:dyDescent="0.25">
      <c r="A689" s="3" t="str">
        <f t="shared" si="10"/>
        <v/>
      </c>
      <c r="B689" s="4" t="str">
        <f>IF($A689="","",VLOOKUP($A689,'[2]Database Admin'!$A$3:$H$1000,2))</f>
        <v/>
      </c>
      <c r="C689" s="4" t="str">
        <f>IF($A689="","",VLOOKUP($A689,'[2]Database Admin'!$A$3:$H$1000,3))</f>
        <v/>
      </c>
      <c r="D689" s="4" t="str">
        <f>IF($A689="","",VLOOKUP($A689,'[2]Database Admin'!$A$3:$H$1000,4))</f>
        <v/>
      </c>
      <c r="E689" s="4" t="str">
        <f>IF($A689="","",VLOOKUP($A689,'[2]Database Admin'!$A$3:$H$1000,5))</f>
        <v/>
      </c>
      <c r="F689" s="17" t="str">
        <f>IF($A689="","",VLOOKUP($A689,'[2]Database Admin'!$A$3:$H$1000,6))</f>
        <v/>
      </c>
      <c r="G689" s="4" t="str">
        <f>IF($A689="","",VLOOKUP($A689,'[2]Database Admin'!$A$3:$H$1000,7))</f>
        <v/>
      </c>
      <c r="H689" s="8" t="str">
        <f>IF($A689="","",VLOOKUP($A689,'[2]Database Admin'!$A$3:$H$1000,8))</f>
        <v/>
      </c>
    </row>
    <row r="690" spans="1:8" x14ac:dyDescent="0.25">
      <c r="A690" s="3" t="str">
        <f t="shared" si="10"/>
        <v/>
      </c>
      <c r="B690" s="4" t="str">
        <f>IF($A690="","",VLOOKUP($A690,'[2]Database Admin'!$A$3:$H$1000,2))</f>
        <v/>
      </c>
      <c r="C690" s="4" t="str">
        <f>IF($A690="","",VLOOKUP($A690,'[2]Database Admin'!$A$3:$H$1000,3))</f>
        <v/>
      </c>
      <c r="D690" s="4" t="str">
        <f>IF($A690="","",VLOOKUP($A690,'[2]Database Admin'!$A$3:$H$1000,4))</f>
        <v/>
      </c>
      <c r="E690" s="4" t="str">
        <f>IF($A690="","",VLOOKUP($A690,'[2]Database Admin'!$A$3:$H$1000,5))</f>
        <v/>
      </c>
      <c r="F690" s="17" t="str">
        <f>IF($A690="","",VLOOKUP($A690,'[2]Database Admin'!$A$3:$H$1000,6))</f>
        <v/>
      </c>
      <c r="G690" s="4" t="str">
        <f>IF($A690="","",VLOOKUP($A690,'[2]Database Admin'!$A$3:$H$1000,7))</f>
        <v/>
      </c>
      <c r="H690" s="8" t="str">
        <f>IF($A690="","",VLOOKUP($A690,'[2]Database Admin'!$A$3:$H$1000,8))</f>
        <v/>
      </c>
    </row>
    <row r="691" spans="1:8" x14ac:dyDescent="0.25">
      <c r="A691" s="3" t="str">
        <f t="shared" si="10"/>
        <v/>
      </c>
      <c r="B691" s="4" t="str">
        <f>IF($A691="","",VLOOKUP($A691,'[2]Database Admin'!$A$3:$H$1000,2))</f>
        <v/>
      </c>
      <c r="C691" s="4" t="str">
        <f>IF($A691="","",VLOOKUP($A691,'[2]Database Admin'!$A$3:$H$1000,3))</f>
        <v/>
      </c>
      <c r="D691" s="4" t="str">
        <f>IF($A691="","",VLOOKUP($A691,'[2]Database Admin'!$A$3:$H$1000,4))</f>
        <v/>
      </c>
      <c r="E691" s="4" t="str">
        <f>IF($A691="","",VLOOKUP($A691,'[2]Database Admin'!$A$3:$H$1000,5))</f>
        <v/>
      </c>
      <c r="F691" s="17" t="str">
        <f>IF($A691="","",VLOOKUP($A691,'[2]Database Admin'!$A$3:$H$1000,6))</f>
        <v/>
      </c>
      <c r="G691" s="4" t="str">
        <f>IF($A691="","",VLOOKUP($A691,'[2]Database Admin'!$A$3:$H$1000,7))</f>
        <v/>
      </c>
      <c r="H691" s="8" t="str">
        <f>IF($A691="","",VLOOKUP($A691,'[2]Database Admin'!$A$3:$H$1000,8))</f>
        <v/>
      </c>
    </row>
    <row r="692" spans="1:8" x14ac:dyDescent="0.25">
      <c r="A692" s="3" t="str">
        <f t="shared" si="10"/>
        <v/>
      </c>
      <c r="B692" s="4" t="str">
        <f>IF($A692="","",VLOOKUP($A692,'[2]Database Admin'!$A$3:$H$1000,2))</f>
        <v/>
      </c>
      <c r="C692" s="4" t="str">
        <f>IF($A692="","",VLOOKUP($A692,'[2]Database Admin'!$A$3:$H$1000,3))</f>
        <v/>
      </c>
      <c r="D692" s="4" t="str">
        <f>IF($A692="","",VLOOKUP($A692,'[2]Database Admin'!$A$3:$H$1000,4))</f>
        <v/>
      </c>
      <c r="E692" s="4" t="str">
        <f>IF($A692="","",VLOOKUP($A692,'[2]Database Admin'!$A$3:$H$1000,5))</f>
        <v/>
      </c>
      <c r="F692" s="17" t="str">
        <f>IF($A692="","",VLOOKUP($A692,'[2]Database Admin'!$A$3:$H$1000,6))</f>
        <v/>
      </c>
      <c r="G692" s="4" t="str">
        <f>IF($A692="","",VLOOKUP($A692,'[2]Database Admin'!$A$3:$H$1000,7))</f>
        <v/>
      </c>
      <c r="H692" s="8" t="str">
        <f>IF($A692="","",VLOOKUP($A692,'[2]Database Admin'!$A$3:$H$1000,8))</f>
        <v/>
      </c>
    </row>
    <row r="693" spans="1:8" x14ac:dyDescent="0.25">
      <c r="A693" s="3" t="str">
        <f t="shared" si="10"/>
        <v/>
      </c>
      <c r="B693" s="4" t="str">
        <f>IF($A693="","",VLOOKUP($A693,'[2]Database Admin'!$A$3:$H$1000,2))</f>
        <v/>
      </c>
      <c r="C693" s="4" t="str">
        <f>IF($A693="","",VLOOKUP($A693,'[2]Database Admin'!$A$3:$H$1000,3))</f>
        <v/>
      </c>
      <c r="D693" s="4" t="str">
        <f>IF($A693="","",VLOOKUP($A693,'[2]Database Admin'!$A$3:$H$1000,4))</f>
        <v/>
      </c>
      <c r="E693" s="4" t="str">
        <f>IF($A693="","",VLOOKUP($A693,'[2]Database Admin'!$A$3:$H$1000,5))</f>
        <v/>
      </c>
      <c r="F693" s="17" t="str">
        <f>IF($A693="","",VLOOKUP($A693,'[2]Database Admin'!$A$3:$H$1000,6))</f>
        <v/>
      </c>
      <c r="G693" s="4" t="str">
        <f>IF($A693="","",VLOOKUP($A693,'[2]Database Admin'!$A$3:$H$1000,7))</f>
        <v/>
      </c>
      <c r="H693" s="8" t="str">
        <f>IF($A693="","",VLOOKUP($A693,'[2]Database Admin'!$A$3:$H$1000,8))</f>
        <v/>
      </c>
    </row>
    <row r="694" spans="1:8" x14ac:dyDescent="0.25">
      <c r="A694" s="3" t="str">
        <f t="shared" si="10"/>
        <v/>
      </c>
      <c r="B694" s="4" t="str">
        <f>IF($A694="","",VLOOKUP($A694,'[2]Database Admin'!$A$3:$H$1000,2))</f>
        <v/>
      </c>
      <c r="C694" s="4" t="str">
        <f>IF($A694="","",VLOOKUP($A694,'[2]Database Admin'!$A$3:$H$1000,3))</f>
        <v/>
      </c>
      <c r="D694" s="4" t="str">
        <f>IF($A694="","",VLOOKUP($A694,'[2]Database Admin'!$A$3:$H$1000,4))</f>
        <v/>
      </c>
      <c r="E694" s="4" t="str">
        <f>IF($A694="","",VLOOKUP($A694,'[2]Database Admin'!$A$3:$H$1000,5))</f>
        <v/>
      </c>
      <c r="F694" s="17" t="str">
        <f>IF($A694="","",VLOOKUP($A694,'[2]Database Admin'!$A$3:$H$1000,6))</f>
        <v/>
      </c>
      <c r="G694" s="4" t="str">
        <f>IF($A694="","",VLOOKUP($A694,'[2]Database Admin'!$A$3:$H$1000,7))</f>
        <v/>
      </c>
      <c r="H694" s="8" t="str">
        <f>IF($A694="","",VLOOKUP($A694,'[2]Database Admin'!$A$3:$H$1000,8))</f>
        <v/>
      </c>
    </row>
    <row r="695" spans="1:8" x14ac:dyDescent="0.25">
      <c r="A695" s="3" t="str">
        <f t="shared" si="10"/>
        <v/>
      </c>
      <c r="B695" s="4" t="str">
        <f>IF($A695="","",VLOOKUP($A695,'[2]Database Admin'!$A$3:$H$1000,2))</f>
        <v/>
      </c>
      <c r="C695" s="4" t="str">
        <f>IF($A695="","",VLOOKUP($A695,'[2]Database Admin'!$A$3:$H$1000,3))</f>
        <v/>
      </c>
      <c r="D695" s="4" t="str">
        <f>IF($A695="","",VLOOKUP($A695,'[2]Database Admin'!$A$3:$H$1000,4))</f>
        <v/>
      </c>
      <c r="E695" s="4" t="str">
        <f>IF($A695="","",VLOOKUP($A695,'[2]Database Admin'!$A$3:$H$1000,5))</f>
        <v/>
      </c>
      <c r="F695" s="17" t="str">
        <f>IF($A695="","",VLOOKUP($A695,'[2]Database Admin'!$A$3:$H$1000,6))</f>
        <v/>
      </c>
      <c r="G695" s="4" t="str">
        <f>IF($A695="","",VLOOKUP($A695,'[2]Database Admin'!$A$3:$H$1000,7))</f>
        <v/>
      </c>
      <c r="H695" s="8" t="str">
        <f>IF($A695="","",VLOOKUP($A695,'[2]Database Admin'!$A$3:$H$1000,8))</f>
        <v/>
      </c>
    </row>
    <row r="696" spans="1:8" x14ac:dyDescent="0.25">
      <c r="A696" s="3" t="str">
        <f t="shared" si="10"/>
        <v/>
      </c>
      <c r="B696" s="4" t="str">
        <f>IF($A696="","",VLOOKUP($A696,'[2]Database Admin'!$A$3:$H$1000,2))</f>
        <v/>
      </c>
      <c r="C696" s="4" t="str">
        <f>IF($A696="","",VLOOKUP($A696,'[2]Database Admin'!$A$3:$H$1000,3))</f>
        <v/>
      </c>
      <c r="D696" s="4" t="str">
        <f>IF($A696="","",VLOOKUP($A696,'[2]Database Admin'!$A$3:$H$1000,4))</f>
        <v/>
      </c>
      <c r="E696" s="4" t="str">
        <f>IF($A696="","",VLOOKUP($A696,'[2]Database Admin'!$A$3:$H$1000,5))</f>
        <v/>
      </c>
      <c r="F696" s="17" t="str">
        <f>IF($A696="","",VLOOKUP($A696,'[2]Database Admin'!$A$3:$H$1000,6))</f>
        <v/>
      </c>
      <c r="G696" s="4" t="str">
        <f>IF($A696="","",VLOOKUP($A696,'[2]Database Admin'!$A$3:$H$1000,7))</f>
        <v/>
      </c>
      <c r="H696" s="8" t="str">
        <f>IF($A696="","",VLOOKUP($A696,'[2]Database Admin'!$A$3:$H$1000,8))</f>
        <v/>
      </c>
    </row>
    <row r="697" spans="1:8" x14ac:dyDescent="0.25">
      <c r="A697" s="3" t="str">
        <f t="shared" si="10"/>
        <v/>
      </c>
      <c r="B697" s="4" t="str">
        <f>IF($A697="","",VLOOKUP($A697,'[2]Database Admin'!$A$3:$H$1000,2))</f>
        <v/>
      </c>
      <c r="C697" s="4" t="str">
        <f>IF($A697="","",VLOOKUP($A697,'[2]Database Admin'!$A$3:$H$1000,3))</f>
        <v/>
      </c>
      <c r="D697" s="4" t="str">
        <f>IF($A697="","",VLOOKUP($A697,'[2]Database Admin'!$A$3:$H$1000,4))</f>
        <v/>
      </c>
      <c r="E697" s="4" t="str">
        <f>IF($A697="","",VLOOKUP($A697,'[2]Database Admin'!$A$3:$H$1000,5))</f>
        <v/>
      </c>
      <c r="F697" s="17" t="str">
        <f>IF($A697="","",VLOOKUP($A697,'[2]Database Admin'!$A$3:$H$1000,6))</f>
        <v/>
      </c>
      <c r="G697" s="4" t="str">
        <f>IF($A697="","",VLOOKUP($A697,'[2]Database Admin'!$A$3:$H$1000,7))</f>
        <v/>
      </c>
      <c r="H697" s="8" t="str">
        <f>IF($A697="","",VLOOKUP($A697,'[2]Database Admin'!$A$3:$H$1000,8))</f>
        <v/>
      </c>
    </row>
    <row r="698" spans="1:8" x14ac:dyDescent="0.25">
      <c r="A698" s="3" t="str">
        <f t="shared" si="10"/>
        <v/>
      </c>
      <c r="B698" s="4" t="str">
        <f>IF($A698="","",VLOOKUP($A698,'[2]Database Admin'!$A$3:$H$1000,2))</f>
        <v/>
      </c>
      <c r="C698" s="4" t="str">
        <f>IF($A698="","",VLOOKUP($A698,'[2]Database Admin'!$A$3:$H$1000,3))</f>
        <v/>
      </c>
      <c r="D698" s="4" t="str">
        <f>IF($A698="","",VLOOKUP($A698,'[2]Database Admin'!$A$3:$H$1000,4))</f>
        <v/>
      </c>
      <c r="E698" s="4" t="str">
        <f>IF($A698="","",VLOOKUP($A698,'[2]Database Admin'!$A$3:$H$1000,5))</f>
        <v/>
      </c>
      <c r="F698" s="17" t="str">
        <f>IF($A698="","",VLOOKUP($A698,'[2]Database Admin'!$A$3:$H$1000,6))</f>
        <v/>
      </c>
      <c r="G698" s="4" t="str">
        <f>IF($A698="","",VLOOKUP($A698,'[2]Database Admin'!$A$3:$H$1000,7))</f>
        <v/>
      </c>
      <c r="H698" s="8" t="str">
        <f>IF($A698="","",VLOOKUP($A698,'[2]Database Admin'!$A$3:$H$1000,8))</f>
        <v/>
      </c>
    </row>
    <row r="699" spans="1:8" x14ac:dyDescent="0.25">
      <c r="A699" s="3" t="str">
        <f t="shared" si="10"/>
        <v/>
      </c>
      <c r="B699" s="4" t="str">
        <f>IF($A699="","",VLOOKUP($A699,'[2]Database Admin'!$A$3:$H$1000,2))</f>
        <v/>
      </c>
      <c r="C699" s="4" t="str">
        <f>IF($A699="","",VLOOKUP($A699,'[2]Database Admin'!$A$3:$H$1000,3))</f>
        <v/>
      </c>
      <c r="D699" s="4" t="str">
        <f>IF($A699="","",VLOOKUP($A699,'[2]Database Admin'!$A$3:$H$1000,4))</f>
        <v/>
      </c>
      <c r="E699" s="4" t="str">
        <f>IF($A699="","",VLOOKUP($A699,'[2]Database Admin'!$A$3:$H$1000,5))</f>
        <v/>
      </c>
      <c r="F699" s="17" t="str">
        <f>IF($A699="","",VLOOKUP($A699,'[2]Database Admin'!$A$3:$H$1000,6))</f>
        <v/>
      </c>
      <c r="G699" s="4" t="str">
        <f>IF($A699="","",VLOOKUP($A699,'[2]Database Admin'!$A$3:$H$1000,7))</f>
        <v/>
      </c>
      <c r="H699" s="8" t="str">
        <f>IF($A699="","",VLOOKUP($A699,'[2]Database Admin'!$A$3:$H$1000,8))</f>
        <v/>
      </c>
    </row>
    <row r="700" spans="1:8" x14ac:dyDescent="0.25">
      <c r="A700" s="3" t="str">
        <f t="shared" si="10"/>
        <v/>
      </c>
      <c r="B700" s="4" t="str">
        <f>IF($A700="","",VLOOKUP($A700,'[2]Database Admin'!$A$3:$H$1000,2))</f>
        <v/>
      </c>
      <c r="C700" s="4" t="str">
        <f>IF($A700="","",VLOOKUP($A700,'[2]Database Admin'!$A$3:$H$1000,3))</f>
        <v/>
      </c>
      <c r="D700" s="4" t="str">
        <f>IF($A700="","",VLOOKUP($A700,'[2]Database Admin'!$A$3:$H$1000,4))</f>
        <v/>
      </c>
      <c r="E700" s="4" t="str">
        <f>IF($A700="","",VLOOKUP($A700,'[2]Database Admin'!$A$3:$H$1000,5))</f>
        <v/>
      </c>
      <c r="F700" s="17" t="str">
        <f>IF($A700="","",VLOOKUP($A700,'[2]Database Admin'!$A$3:$H$1000,6))</f>
        <v/>
      </c>
      <c r="G700" s="4" t="str">
        <f>IF($A700="","",VLOOKUP($A700,'[2]Database Admin'!$A$3:$H$1000,7))</f>
        <v/>
      </c>
      <c r="H700" s="8" t="str">
        <f>IF($A700="","",VLOOKUP($A700,'[2]Database Admin'!$A$3:$H$1000,8))</f>
        <v/>
      </c>
    </row>
    <row r="701" spans="1:8" x14ac:dyDescent="0.25">
      <c r="A701" s="3" t="str">
        <f t="shared" si="10"/>
        <v/>
      </c>
      <c r="B701" s="4" t="str">
        <f>IF($A701="","",VLOOKUP($A701,'[2]Database Admin'!$A$3:$H$1000,2))</f>
        <v/>
      </c>
      <c r="C701" s="4" t="str">
        <f>IF($A701="","",VLOOKUP($A701,'[2]Database Admin'!$A$3:$H$1000,3))</f>
        <v/>
      </c>
      <c r="D701" s="4" t="str">
        <f>IF($A701="","",VLOOKUP($A701,'[2]Database Admin'!$A$3:$H$1000,4))</f>
        <v/>
      </c>
      <c r="E701" s="4" t="str">
        <f>IF($A701="","",VLOOKUP($A701,'[2]Database Admin'!$A$3:$H$1000,5))</f>
        <v/>
      </c>
      <c r="F701" s="17" t="str">
        <f>IF($A701="","",VLOOKUP($A701,'[2]Database Admin'!$A$3:$H$1000,6))</f>
        <v/>
      </c>
      <c r="G701" s="4" t="str">
        <f>IF($A701="","",VLOOKUP($A701,'[2]Database Admin'!$A$3:$H$1000,7))</f>
        <v/>
      </c>
      <c r="H701" s="8" t="str">
        <f>IF($A701="","",VLOOKUP($A701,'[2]Database Admin'!$A$3:$H$1000,8))</f>
        <v/>
      </c>
    </row>
    <row r="702" spans="1:8" x14ac:dyDescent="0.25">
      <c r="A702" s="3" t="str">
        <f t="shared" si="10"/>
        <v/>
      </c>
      <c r="B702" s="4" t="str">
        <f>IF($A702="","",VLOOKUP($A702,'[2]Database Admin'!$A$3:$H$1000,2))</f>
        <v/>
      </c>
      <c r="C702" s="4" t="str">
        <f>IF($A702="","",VLOOKUP($A702,'[2]Database Admin'!$A$3:$H$1000,3))</f>
        <v/>
      </c>
      <c r="D702" s="4" t="str">
        <f>IF($A702="","",VLOOKUP($A702,'[2]Database Admin'!$A$3:$H$1000,4))</f>
        <v/>
      </c>
      <c r="E702" s="4" t="str">
        <f>IF($A702="","",VLOOKUP($A702,'[2]Database Admin'!$A$3:$H$1000,5))</f>
        <v/>
      </c>
      <c r="F702" s="17" t="str">
        <f>IF($A702="","",VLOOKUP($A702,'[2]Database Admin'!$A$3:$H$1000,6))</f>
        <v/>
      </c>
      <c r="G702" s="4" t="str">
        <f>IF($A702="","",VLOOKUP($A702,'[2]Database Admin'!$A$3:$H$1000,7))</f>
        <v/>
      </c>
      <c r="H702" s="8" t="str">
        <f>IF($A702="","",VLOOKUP($A702,'[2]Database Admin'!$A$3:$H$1000,8))</f>
        <v/>
      </c>
    </row>
    <row r="703" spans="1:8" x14ac:dyDescent="0.25">
      <c r="A703" s="3" t="str">
        <f t="shared" si="10"/>
        <v/>
      </c>
      <c r="B703" s="4" t="str">
        <f>IF($A703="","",VLOOKUP($A703,'[2]Database Admin'!$A$3:$H$1000,2))</f>
        <v/>
      </c>
      <c r="C703" s="4" t="str">
        <f>IF($A703="","",VLOOKUP($A703,'[2]Database Admin'!$A$3:$H$1000,3))</f>
        <v/>
      </c>
      <c r="D703" s="4" t="str">
        <f>IF($A703="","",VLOOKUP($A703,'[2]Database Admin'!$A$3:$H$1000,4))</f>
        <v/>
      </c>
      <c r="E703" s="4" t="str">
        <f>IF($A703="","",VLOOKUP($A703,'[2]Database Admin'!$A$3:$H$1000,5))</f>
        <v/>
      </c>
      <c r="F703" s="17" t="str">
        <f>IF($A703="","",VLOOKUP($A703,'[2]Database Admin'!$A$3:$H$1000,6))</f>
        <v/>
      </c>
      <c r="G703" s="4" t="str">
        <f>IF($A703="","",VLOOKUP($A703,'[2]Database Admin'!$A$3:$H$1000,7))</f>
        <v/>
      </c>
      <c r="H703" s="8" t="str">
        <f>IF($A703="","",VLOOKUP($A703,'[2]Database Admin'!$A$3:$H$1000,8))</f>
        <v/>
      </c>
    </row>
    <row r="704" spans="1:8" x14ac:dyDescent="0.25">
      <c r="A704" s="3" t="str">
        <f t="shared" si="10"/>
        <v/>
      </c>
      <c r="B704" s="4" t="str">
        <f>IF($A704="","",VLOOKUP($A704,'[2]Database Admin'!$A$3:$H$1000,2))</f>
        <v/>
      </c>
      <c r="C704" s="4" t="str">
        <f>IF($A704="","",VLOOKUP($A704,'[2]Database Admin'!$A$3:$H$1000,3))</f>
        <v/>
      </c>
      <c r="D704" s="4" t="str">
        <f>IF($A704="","",VLOOKUP($A704,'[2]Database Admin'!$A$3:$H$1000,4))</f>
        <v/>
      </c>
      <c r="E704" s="4" t="str">
        <f>IF($A704="","",VLOOKUP($A704,'[2]Database Admin'!$A$3:$H$1000,5))</f>
        <v/>
      </c>
      <c r="F704" s="17" t="str">
        <f>IF($A704="","",VLOOKUP($A704,'[2]Database Admin'!$A$3:$H$1000,6))</f>
        <v/>
      </c>
      <c r="G704" s="4" t="str">
        <f>IF($A704="","",VLOOKUP($A704,'[2]Database Admin'!$A$3:$H$1000,7))</f>
        <v/>
      </c>
      <c r="H704" s="8" t="str">
        <f>IF($A704="","",VLOOKUP($A704,'[2]Database Admin'!$A$3:$H$1000,8))</f>
        <v/>
      </c>
    </row>
    <row r="705" spans="1:8" x14ac:dyDescent="0.25">
      <c r="A705" s="3" t="str">
        <f t="shared" si="10"/>
        <v/>
      </c>
      <c r="B705" s="4" t="str">
        <f>IF($A705="","",VLOOKUP($A705,'[2]Database Admin'!$A$3:$H$1000,2))</f>
        <v/>
      </c>
      <c r="C705" s="4" t="str">
        <f>IF($A705="","",VLOOKUP($A705,'[2]Database Admin'!$A$3:$H$1000,3))</f>
        <v/>
      </c>
      <c r="D705" s="4" t="str">
        <f>IF($A705="","",VLOOKUP($A705,'[2]Database Admin'!$A$3:$H$1000,4))</f>
        <v/>
      </c>
      <c r="E705" s="4" t="str">
        <f>IF($A705="","",VLOOKUP($A705,'[2]Database Admin'!$A$3:$H$1000,5))</f>
        <v/>
      </c>
      <c r="F705" s="17" t="str">
        <f>IF($A705="","",VLOOKUP($A705,'[2]Database Admin'!$A$3:$H$1000,6))</f>
        <v/>
      </c>
      <c r="G705" s="4" t="str">
        <f>IF($A705="","",VLOOKUP($A705,'[2]Database Admin'!$A$3:$H$1000,7))</f>
        <v/>
      </c>
      <c r="H705" s="8" t="str">
        <f>IF($A705="","",VLOOKUP($A705,'[2]Database Admin'!$A$3:$H$1000,8))</f>
        <v/>
      </c>
    </row>
    <row r="706" spans="1:8" x14ac:dyDescent="0.25">
      <c r="A706" s="3" t="str">
        <f t="shared" si="10"/>
        <v/>
      </c>
      <c r="B706" s="4" t="str">
        <f>IF($A706="","",VLOOKUP($A706,'[2]Database Admin'!$A$3:$H$1000,2))</f>
        <v/>
      </c>
      <c r="C706" s="4" t="str">
        <f>IF($A706="","",VLOOKUP($A706,'[2]Database Admin'!$A$3:$H$1000,3))</f>
        <v/>
      </c>
      <c r="D706" s="4" t="str">
        <f>IF($A706="","",VLOOKUP($A706,'[2]Database Admin'!$A$3:$H$1000,4))</f>
        <v/>
      </c>
      <c r="E706" s="4" t="str">
        <f>IF($A706="","",VLOOKUP($A706,'[2]Database Admin'!$A$3:$H$1000,5))</f>
        <v/>
      </c>
      <c r="F706" s="17" t="str">
        <f>IF($A706="","",VLOOKUP($A706,'[2]Database Admin'!$A$3:$H$1000,6))</f>
        <v/>
      </c>
      <c r="G706" s="4" t="str">
        <f>IF($A706="","",VLOOKUP($A706,'[2]Database Admin'!$A$3:$H$1000,7))</f>
        <v/>
      </c>
      <c r="H706" s="8" t="str">
        <f>IF($A706="","",VLOOKUP($A706,'[2]Database Admin'!$A$3:$H$1000,8))</f>
        <v/>
      </c>
    </row>
    <row r="707" spans="1:8" x14ac:dyDescent="0.25">
      <c r="A707" s="3" t="str">
        <f t="shared" si="10"/>
        <v/>
      </c>
      <c r="B707" s="4" t="str">
        <f>IF($A707="","",VLOOKUP($A707,'[2]Database Admin'!$A$3:$H$1000,2))</f>
        <v/>
      </c>
      <c r="C707" s="4" t="str">
        <f>IF($A707="","",VLOOKUP($A707,'[2]Database Admin'!$A$3:$H$1000,3))</f>
        <v/>
      </c>
      <c r="D707" s="4" t="str">
        <f>IF($A707="","",VLOOKUP($A707,'[2]Database Admin'!$A$3:$H$1000,4))</f>
        <v/>
      </c>
      <c r="E707" s="4" t="str">
        <f>IF($A707="","",VLOOKUP($A707,'[2]Database Admin'!$A$3:$H$1000,5))</f>
        <v/>
      </c>
      <c r="F707" s="17" t="str">
        <f>IF($A707="","",VLOOKUP($A707,'[2]Database Admin'!$A$3:$H$1000,6))</f>
        <v/>
      </c>
      <c r="G707" s="4" t="str">
        <f>IF($A707="","",VLOOKUP($A707,'[2]Database Admin'!$A$3:$H$1000,7))</f>
        <v/>
      </c>
      <c r="H707" s="8" t="str">
        <f>IF($A707="","",VLOOKUP($A707,'[2]Database Admin'!$A$3:$H$1000,8))</f>
        <v/>
      </c>
    </row>
    <row r="708" spans="1:8" x14ac:dyDescent="0.25">
      <c r="A708" s="3" t="str">
        <f t="shared" si="10"/>
        <v/>
      </c>
      <c r="B708" s="4" t="str">
        <f>IF($A708="","",VLOOKUP($A708,'[2]Database Admin'!$A$3:$H$1000,2))</f>
        <v/>
      </c>
      <c r="C708" s="4" t="str">
        <f>IF($A708="","",VLOOKUP($A708,'[2]Database Admin'!$A$3:$H$1000,3))</f>
        <v/>
      </c>
      <c r="D708" s="4" t="str">
        <f>IF($A708="","",VLOOKUP($A708,'[2]Database Admin'!$A$3:$H$1000,4))</f>
        <v/>
      </c>
      <c r="E708" s="4" t="str">
        <f>IF($A708="","",VLOOKUP($A708,'[2]Database Admin'!$A$3:$H$1000,5))</f>
        <v/>
      </c>
      <c r="F708" s="17" t="str">
        <f>IF($A708="","",VLOOKUP($A708,'[2]Database Admin'!$A$3:$H$1000,6))</f>
        <v/>
      </c>
      <c r="G708" s="4" t="str">
        <f>IF($A708="","",VLOOKUP($A708,'[2]Database Admin'!$A$3:$H$1000,7))</f>
        <v/>
      </c>
      <c r="H708" s="8" t="str">
        <f>IF($A708="","",VLOOKUP($A708,'[2]Database Admin'!$A$3:$H$1000,8))</f>
        <v/>
      </c>
    </row>
    <row r="709" spans="1:8" x14ac:dyDescent="0.25">
      <c r="A709" s="3" t="str">
        <f t="shared" si="10"/>
        <v/>
      </c>
      <c r="B709" s="4" t="str">
        <f>IF($A709="","",VLOOKUP($A709,'[2]Database Admin'!$A$3:$H$1000,2))</f>
        <v/>
      </c>
      <c r="C709" s="4" t="str">
        <f>IF($A709="","",VLOOKUP($A709,'[2]Database Admin'!$A$3:$H$1000,3))</f>
        <v/>
      </c>
      <c r="D709" s="4" t="str">
        <f>IF($A709="","",VLOOKUP($A709,'[2]Database Admin'!$A$3:$H$1000,4))</f>
        <v/>
      </c>
      <c r="E709" s="4" t="str">
        <f>IF($A709="","",VLOOKUP($A709,'[2]Database Admin'!$A$3:$H$1000,5))</f>
        <v/>
      </c>
      <c r="F709" s="17" t="str">
        <f>IF($A709="","",VLOOKUP($A709,'[2]Database Admin'!$A$3:$H$1000,6))</f>
        <v/>
      </c>
      <c r="G709" s="4" t="str">
        <f>IF($A709="","",VLOOKUP($A709,'[2]Database Admin'!$A$3:$H$1000,7))</f>
        <v/>
      </c>
      <c r="H709" s="8" t="str">
        <f>IF($A709="","",VLOOKUP($A709,'[2]Database Admin'!$A$3:$H$1000,8))</f>
        <v/>
      </c>
    </row>
    <row r="710" spans="1:8" x14ac:dyDescent="0.25">
      <c r="A710" s="3" t="str">
        <f t="shared" si="10"/>
        <v/>
      </c>
      <c r="B710" s="4" t="str">
        <f>IF($A710="","",VLOOKUP($A710,'[2]Database Admin'!$A$3:$H$1000,2))</f>
        <v/>
      </c>
      <c r="C710" s="4" t="str">
        <f>IF($A710="","",VLOOKUP($A710,'[2]Database Admin'!$A$3:$H$1000,3))</f>
        <v/>
      </c>
      <c r="D710" s="4" t="str">
        <f>IF($A710="","",VLOOKUP($A710,'[2]Database Admin'!$A$3:$H$1000,4))</f>
        <v/>
      </c>
      <c r="E710" s="4" t="str">
        <f>IF($A710="","",VLOOKUP($A710,'[2]Database Admin'!$A$3:$H$1000,5))</f>
        <v/>
      </c>
      <c r="F710" s="17" t="str">
        <f>IF($A710="","",VLOOKUP($A710,'[2]Database Admin'!$A$3:$H$1000,6))</f>
        <v/>
      </c>
      <c r="G710" s="4" t="str">
        <f>IF($A710="","",VLOOKUP($A710,'[2]Database Admin'!$A$3:$H$1000,7))</f>
        <v/>
      </c>
      <c r="H710" s="8" t="str">
        <f>IF($A710="","",VLOOKUP($A710,'[2]Database Admin'!$A$3:$H$1000,8))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IF($A711="","",VLOOKUP($A711,'[2]Database Admin'!$A$3:$H$1000,2))</f>
        <v/>
      </c>
      <c r="C711" s="4" t="str">
        <f>IF($A711="","",VLOOKUP($A711,'[2]Database Admin'!$A$3:$H$1000,3))</f>
        <v/>
      </c>
      <c r="D711" s="4" t="str">
        <f>IF($A711="","",VLOOKUP($A711,'[2]Database Admin'!$A$3:$H$1000,4))</f>
        <v/>
      </c>
      <c r="E711" s="4" t="str">
        <f>IF($A711="","",VLOOKUP($A711,'[2]Database Admin'!$A$3:$H$1000,5))</f>
        <v/>
      </c>
      <c r="F711" s="17" t="str">
        <f>IF($A711="","",VLOOKUP($A711,'[2]Database Admin'!$A$3:$H$1000,6))</f>
        <v/>
      </c>
      <c r="G711" s="4" t="str">
        <f>IF($A711="","",VLOOKUP($A711,'[2]Database Admin'!$A$3:$H$1000,7))</f>
        <v/>
      </c>
      <c r="H711" s="8" t="str">
        <f>IF($A711="","",VLOOKUP($A711,'[2]Database Admin'!$A$3:$H$1000,8))</f>
        <v/>
      </c>
    </row>
    <row r="712" spans="1:8" x14ac:dyDescent="0.25">
      <c r="A712" s="3" t="str">
        <f t="shared" si="11"/>
        <v/>
      </c>
      <c r="B712" s="4" t="str">
        <f>IF($A712="","",VLOOKUP($A712,'[2]Database Admin'!$A$3:$H$1000,2))</f>
        <v/>
      </c>
      <c r="C712" s="4" t="str">
        <f>IF($A712="","",VLOOKUP($A712,'[2]Database Admin'!$A$3:$H$1000,3))</f>
        <v/>
      </c>
      <c r="D712" s="4" t="str">
        <f>IF($A712="","",VLOOKUP($A712,'[2]Database Admin'!$A$3:$H$1000,4))</f>
        <v/>
      </c>
      <c r="E712" s="4" t="str">
        <f>IF($A712="","",VLOOKUP($A712,'[2]Database Admin'!$A$3:$H$1000,5))</f>
        <v/>
      </c>
      <c r="F712" s="17" t="str">
        <f>IF($A712="","",VLOOKUP($A712,'[2]Database Admin'!$A$3:$H$1000,6))</f>
        <v/>
      </c>
      <c r="G712" s="4" t="str">
        <f>IF($A712="","",VLOOKUP($A712,'[2]Database Admin'!$A$3:$H$1000,7))</f>
        <v/>
      </c>
      <c r="H712" s="8" t="str">
        <f>IF($A712="","",VLOOKUP($A712,'[2]Database Admin'!$A$3:$H$1000,8))</f>
        <v/>
      </c>
    </row>
    <row r="713" spans="1:8" x14ac:dyDescent="0.25">
      <c r="A713" s="3" t="str">
        <f t="shared" si="11"/>
        <v/>
      </c>
      <c r="B713" s="4" t="str">
        <f>IF($A713="","",VLOOKUP($A713,'[2]Database Admin'!$A$3:$H$1000,2))</f>
        <v/>
      </c>
      <c r="C713" s="4" t="str">
        <f>IF($A713="","",VLOOKUP($A713,'[2]Database Admin'!$A$3:$H$1000,3))</f>
        <v/>
      </c>
      <c r="D713" s="4" t="str">
        <f>IF($A713="","",VLOOKUP($A713,'[2]Database Admin'!$A$3:$H$1000,4))</f>
        <v/>
      </c>
      <c r="E713" s="4" t="str">
        <f>IF($A713="","",VLOOKUP($A713,'[2]Database Admin'!$A$3:$H$1000,5))</f>
        <v/>
      </c>
      <c r="F713" s="17" t="str">
        <f>IF($A713="","",VLOOKUP($A713,'[2]Database Admin'!$A$3:$H$1000,6))</f>
        <v/>
      </c>
      <c r="G713" s="4" t="str">
        <f>IF($A713="","",VLOOKUP($A713,'[2]Database Admin'!$A$3:$H$1000,7))</f>
        <v/>
      </c>
      <c r="H713" s="8" t="str">
        <f>IF($A713="","",VLOOKUP($A713,'[2]Database Admin'!$A$3:$H$1000,8))</f>
        <v/>
      </c>
    </row>
    <row r="714" spans="1:8" x14ac:dyDescent="0.25">
      <c r="A714" s="3" t="str">
        <f t="shared" si="11"/>
        <v/>
      </c>
      <c r="B714" s="4" t="str">
        <f>IF($A714="","",VLOOKUP($A714,'[2]Database Admin'!$A$3:$H$1000,2))</f>
        <v/>
      </c>
      <c r="C714" s="4" t="str">
        <f>IF($A714="","",VLOOKUP($A714,'[2]Database Admin'!$A$3:$H$1000,3))</f>
        <v/>
      </c>
      <c r="D714" s="4" t="str">
        <f>IF($A714="","",VLOOKUP($A714,'[2]Database Admin'!$A$3:$H$1000,4))</f>
        <v/>
      </c>
      <c r="E714" s="4" t="str">
        <f>IF($A714="","",VLOOKUP($A714,'[2]Database Admin'!$A$3:$H$1000,5))</f>
        <v/>
      </c>
      <c r="F714" s="17" t="str">
        <f>IF($A714="","",VLOOKUP($A714,'[2]Database Admin'!$A$3:$H$1000,6))</f>
        <v/>
      </c>
      <c r="G714" s="4" t="str">
        <f>IF($A714="","",VLOOKUP($A714,'[2]Database Admin'!$A$3:$H$1000,7))</f>
        <v/>
      </c>
      <c r="H714" s="8" t="str">
        <f>IF($A714="","",VLOOKUP($A714,'[2]Database Admin'!$A$3:$H$1000,8))</f>
        <v/>
      </c>
    </row>
    <row r="715" spans="1:8" x14ac:dyDescent="0.25">
      <c r="A715" s="3" t="str">
        <f t="shared" si="11"/>
        <v/>
      </c>
      <c r="B715" s="4" t="str">
        <f>IF($A715="","",VLOOKUP($A715,'[2]Database Admin'!$A$3:$H$1000,2))</f>
        <v/>
      </c>
      <c r="C715" s="4" t="str">
        <f>IF($A715="","",VLOOKUP($A715,'[2]Database Admin'!$A$3:$H$1000,3))</f>
        <v/>
      </c>
      <c r="D715" s="4" t="str">
        <f>IF($A715="","",VLOOKUP($A715,'[2]Database Admin'!$A$3:$H$1000,4))</f>
        <v/>
      </c>
      <c r="E715" s="4" t="str">
        <f>IF($A715="","",VLOOKUP($A715,'[2]Database Admin'!$A$3:$H$1000,5))</f>
        <v/>
      </c>
      <c r="F715" s="17" t="str">
        <f>IF($A715="","",VLOOKUP($A715,'[2]Database Admin'!$A$3:$H$1000,6))</f>
        <v/>
      </c>
      <c r="G715" s="4" t="str">
        <f>IF($A715="","",VLOOKUP($A715,'[2]Database Admin'!$A$3:$H$1000,7))</f>
        <v/>
      </c>
      <c r="H715" s="8" t="str">
        <f>IF($A715="","",VLOOKUP($A715,'[2]Database Admin'!$A$3:$H$1000,8))</f>
        <v/>
      </c>
    </row>
    <row r="716" spans="1:8" x14ac:dyDescent="0.25">
      <c r="A716" s="3" t="str">
        <f t="shared" si="11"/>
        <v/>
      </c>
      <c r="B716" s="4" t="str">
        <f>IF($A716="","",VLOOKUP($A716,'[2]Database Admin'!$A$3:$H$1000,2))</f>
        <v/>
      </c>
      <c r="C716" s="4" t="str">
        <f>IF($A716="","",VLOOKUP($A716,'[2]Database Admin'!$A$3:$H$1000,3))</f>
        <v/>
      </c>
      <c r="D716" s="4" t="str">
        <f>IF($A716="","",VLOOKUP($A716,'[2]Database Admin'!$A$3:$H$1000,4))</f>
        <v/>
      </c>
      <c r="E716" s="4" t="str">
        <f>IF($A716="","",VLOOKUP($A716,'[2]Database Admin'!$A$3:$H$1000,5))</f>
        <v/>
      </c>
      <c r="F716" s="17" t="str">
        <f>IF($A716="","",VLOOKUP($A716,'[2]Database Admin'!$A$3:$H$1000,6))</f>
        <v/>
      </c>
      <c r="G716" s="4" t="str">
        <f>IF($A716="","",VLOOKUP($A716,'[2]Database Admin'!$A$3:$H$1000,7))</f>
        <v/>
      </c>
      <c r="H716" s="8" t="str">
        <f>IF($A716="","",VLOOKUP($A716,'[2]Database Admin'!$A$3:$H$1000,8))</f>
        <v/>
      </c>
    </row>
    <row r="717" spans="1:8" x14ac:dyDescent="0.25">
      <c r="A717" s="3" t="str">
        <f t="shared" si="11"/>
        <v/>
      </c>
      <c r="B717" s="4" t="str">
        <f>IF($A717="","",VLOOKUP($A717,'[2]Database Admin'!$A$3:$H$1000,2))</f>
        <v/>
      </c>
      <c r="C717" s="4" t="str">
        <f>IF($A717="","",VLOOKUP($A717,'[2]Database Admin'!$A$3:$H$1000,3))</f>
        <v/>
      </c>
      <c r="D717" s="4" t="str">
        <f>IF($A717="","",VLOOKUP($A717,'[2]Database Admin'!$A$3:$H$1000,4))</f>
        <v/>
      </c>
      <c r="E717" s="4" t="str">
        <f>IF($A717="","",VLOOKUP($A717,'[2]Database Admin'!$A$3:$H$1000,5))</f>
        <v/>
      </c>
      <c r="F717" s="17" t="str">
        <f>IF($A717="","",VLOOKUP($A717,'[2]Database Admin'!$A$3:$H$1000,6))</f>
        <v/>
      </c>
      <c r="G717" s="4" t="str">
        <f>IF($A717="","",VLOOKUP($A717,'[2]Database Admin'!$A$3:$H$1000,7))</f>
        <v/>
      </c>
      <c r="H717" s="8" t="str">
        <f>IF($A717="","",VLOOKUP($A717,'[2]Database Admin'!$A$3:$H$1000,8))</f>
        <v/>
      </c>
    </row>
    <row r="718" spans="1:8" x14ac:dyDescent="0.25">
      <c r="A718" s="3" t="str">
        <f t="shared" si="11"/>
        <v/>
      </c>
      <c r="B718" s="4" t="str">
        <f>IF($A718="","",VLOOKUP($A718,'[2]Database Admin'!$A$3:$H$1000,2))</f>
        <v/>
      </c>
      <c r="C718" s="4" t="str">
        <f>IF($A718="","",VLOOKUP($A718,'[2]Database Admin'!$A$3:$H$1000,3))</f>
        <v/>
      </c>
      <c r="D718" s="4" t="str">
        <f>IF($A718="","",VLOOKUP($A718,'[2]Database Admin'!$A$3:$H$1000,4))</f>
        <v/>
      </c>
      <c r="E718" s="4" t="str">
        <f>IF($A718="","",VLOOKUP($A718,'[2]Database Admin'!$A$3:$H$1000,5))</f>
        <v/>
      </c>
      <c r="F718" s="17" t="str">
        <f>IF($A718="","",VLOOKUP($A718,'[2]Database Admin'!$A$3:$H$1000,6))</f>
        <v/>
      </c>
      <c r="G718" s="4" t="str">
        <f>IF($A718="","",VLOOKUP($A718,'[2]Database Admin'!$A$3:$H$1000,7))</f>
        <v/>
      </c>
      <c r="H718" s="8" t="str">
        <f>IF($A718="","",VLOOKUP($A718,'[2]Database Admin'!$A$3:$H$1000,8))</f>
        <v/>
      </c>
    </row>
    <row r="719" spans="1:8" x14ac:dyDescent="0.25">
      <c r="A719" s="3" t="str">
        <f t="shared" si="11"/>
        <v/>
      </c>
      <c r="B719" s="4" t="str">
        <f>IF($A719="","",VLOOKUP($A719,'[2]Database Admin'!$A$3:$H$1000,2))</f>
        <v/>
      </c>
      <c r="C719" s="4" t="str">
        <f>IF($A719="","",VLOOKUP($A719,'[2]Database Admin'!$A$3:$H$1000,3))</f>
        <v/>
      </c>
      <c r="D719" s="4" t="str">
        <f>IF($A719="","",VLOOKUP($A719,'[2]Database Admin'!$A$3:$H$1000,4))</f>
        <v/>
      </c>
      <c r="E719" s="4" t="str">
        <f>IF($A719="","",VLOOKUP($A719,'[2]Database Admin'!$A$3:$H$1000,5))</f>
        <v/>
      </c>
      <c r="F719" s="17" t="str">
        <f>IF($A719="","",VLOOKUP($A719,'[2]Database Admin'!$A$3:$H$1000,6))</f>
        <v/>
      </c>
      <c r="G719" s="4" t="str">
        <f>IF($A719="","",VLOOKUP($A719,'[2]Database Admin'!$A$3:$H$1000,7))</f>
        <v/>
      </c>
      <c r="H719" s="8" t="str">
        <f>IF($A719="","",VLOOKUP($A719,'[2]Database Admin'!$A$3:$H$1000,8))</f>
        <v/>
      </c>
    </row>
    <row r="720" spans="1:8" x14ac:dyDescent="0.25">
      <c r="A720" s="3" t="str">
        <f t="shared" si="11"/>
        <v/>
      </c>
      <c r="B720" s="4" t="str">
        <f>IF($A720="","",VLOOKUP($A720,'[2]Database Admin'!$A$3:$H$1000,2))</f>
        <v/>
      </c>
      <c r="C720" s="4" t="str">
        <f>IF($A720="","",VLOOKUP($A720,'[2]Database Admin'!$A$3:$H$1000,3))</f>
        <v/>
      </c>
      <c r="D720" s="4" t="str">
        <f>IF($A720="","",VLOOKUP($A720,'[2]Database Admin'!$A$3:$H$1000,4))</f>
        <v/>
      </c>
      <c r="E720" s="4" t="str">
        <f>IF($A720="","",VLOOKUP($A720,'[2]Database Admin'!$A$3:$H$1000,5))</f>
        <v/>
      </c>
      <c r="F720" s="17" t="str">
        <f>IF($A720="","",VLOOKUP($A720,'[2]Database Admin'!$A$3:$H$1000,6))</f>
        <v/>
      </c>
      <c r="G720" s="4" t="str">
        <f>IF($A720="","",VLOOKUP($A720,'[2]Database Admin'!$A$3:$H$1000,7))</f>
        <v/>
      </c>
      <c r="H720" s="8" t="str">
        <f>IF($A720="","",VLOOKUP($A720,'[2]Database Admin'!$A$3:$H$1000,8))</f>
        <v/>
      </c>
    </row>
    <row r="721" spans="1:8" x14ac:dyDescent="0.25">
      <c r="A721" s="3" t="str">
        <f t="shared" si="11"/>
        <v/>
      </c>
      <c r="B721" s="4" t="str">
        <f>IF($A721="","",VLOOKUP($A721,'[2]Database Admin'!$A$3:$H$1000,2))</f>
        <v/>
      </c>
      <c r="C721" s="4" t="str">
        <f>IF($A721="","",VLOOKUP($A721,'[2]Database Admin'!$A$3:$H$1000,3))</f>
        <v/>
      </c>
      <c r="D721" s="4" t="str">
        <f>IF($A721="","",VLOOKUP($A721,'[2]Database Admin'!$A$3:$H$1000,4))</f>
        <v/>
      </c>
      <c r="E721" s="4" t="str">
        <f>IF($A721="","",VLOOKUP($A721,'[2]Database Admin'!$A$3:$H$1000,5))</f>
        <v/>
      </c>
      <c r="F721" s="17" t="str">
        <f>IF($A721="","",VLOOKUP($A721,'[2]Database Admin'!$A$3:$H$1000,6))</f>
        <v/>
      </c>
      <c r="G721" s="4" t="str">
        <f>IF($A721="","",VLOOKUP($A721,'[2]Database Admin'!$A$3:$H$1000,7))</f>
        <v/>
      </c>
      <c r="H721" s="8" t="str">
        <f>IF($A721="","",VLOOKUP($A721,'[2]Database Admin'!$A$3:$H$1000,8))</f>
        <v/>
      </c>
    </row>
    <row r="722" spans="1:8" x14ac:dyDescent="0.25">
      <c r="A722" s="3" t="str">
        <f t="shared" si="11"/>
        <v/>
      </c>
      <c r="B722" s="4" t="str">
        <f>IF($A722="","",VLOOKUP($A722,'[2]Database Admin'!$A$3:$H$1000,2))</f>
        <v/>
      </c>
      <c r="C722" s="4" t="str">
        <f>IF($A722="","",VLOOKUP($A722,'[2]Database Admin'!$A$3:$H$1000,3))</f>
        <v/>
      </c>
      <c r="D722" s="4" t="str">
        <f>IF($A722="","",VLOOKUP($A722,'[2]Database Admin'!$A$3:$H$1000,4))</f>
        <v/>
      </c>
      <c r="E722" s="4" t="str">
        <f>IF($A722="","",VLOOKUP($A722,'[2]Database Admin'!$A$3:$H$1000,5))</f>
        <v/>
      </c>
      <c r="F722" s="17" t="str">
        <f>IF($A722="","",VLOOKUP($A722,'[2]Database Admin'!$A$3:$H$1000,6))</f>
        <v/>
      </c>
      <c r="G722" s="4" t="str">
        <f>IF($A722="","",VLOOKUP($A722,'[2]Database Admin'!$A$3:$H$1000,7))</f>
        <v/>
      </c>
      <c r="H722" s="8" t="str">
        <f>IF($A722="","",VLOOKUP($A722,'[2]Database Admin'!$A$3:$H$1000,8))</f>
        <v/>
      </c>
    </row>
    <row r="723" spans="1:8" x14ac:dyDescent="0.25">
      <c r="A723" s="3" t="str">
        <f t="shared" si="11"/>
        <v/>
      </c>
      <c r="B723" s="4" t="str">
        <f>IF($A723="","",VLOOKUP($A723,'[2]Database Admin'!$A$3:$H$1000,2))</f>
        <v/>
      </c>
      <c r="C723" s="4" t="str">
        <f>IF($A723="","",VLOOKUP($A723,'[2]Database Admin'!$A$3:$H$1000,3))</f>
        <v/>
      </c>
      <c r="D723" s="4" t="str">
        <f>IF($A723="","",VLOOKUP($A723,'[2]Database Admin'!$A$3:$H$1000,4))</f>
        <v/>
      </c>
      <c r="E723" s="4" t="str">
        <f>IF($A723="","",VLOOKUP($A723,'[2]Database Admin'!$A$3:$H$1000,5))</f>
        <v/>
      </c>
      <c r="F723" s="17" t="str">
        <f>IF($A723="","",VLOOKUP($A723,'[2]Database Admin'!$A$3:$H$1000,6))</f>
        <v/>
      </c>
      <c r="G723" s="4" t="str">
        <f>IF($A723="","",VLOOKUP($A723,'[2]Database Admin'!$A$3:$H$1000,7))</f>
        <v/>
      </c>
      <c r="H723" s="8" t="str">
        <f>IF($A723="","",VLOOKUP($A723,'[2]Database Admin'!$A$3:$H$1000,8))</f>
        <v/>
      </c>
    </row>
    <row r="724" spans="1:8" x14ac:dyDescent="0.25">
      <c r="A724" s="3" t="str">
        <f t="shared" si="11"/>
        <v/>
      </c>
      <c r="B724" s="4" t="str">
        <f>IF($A724="","",VLOOKUP($A724,'[2]Database Admin'!$A$3:$H$1000,2))</f>
        <v/>
      </c>
      <c r="C724" s="4" t="str">
        <f>IF($A724="","",VLOOKUP($A724,'[2]Database Admin'!$A$3:$H$1000,3))</f>
        <v/>
      </c>
      <c r="D724" s="4" t="str">
        <f>IF($A724="","",VLOOKUP($A724,'[2]Database Admin'!$A$3:$H$1000,4))</f>
        <v/>
      </c>
      <c r="E724" s="4" t="str">
        <f>IF($A724="","",VLOOKUP($A724,'[2]Database Admin'!$A$3:$H$1000,5))</f>
        <v/>
      </c>
      <c r="F724" s="17" t="str">
        <f>IF($A724="","",VLOOKUP($A724,'[2]Database Admin'!$A$3:$H$1000,6))</f>
        <v/>
      </c>
      <c r="G724" s="4" t="str">
        <f>IF($A724="","",VLOOKUP($A724,'[2]Database Admin'!$A$3:$H$1000,7))</f>
        <v/>
      </c>
      <c r="H724" s="8" t="str">
        <f>IF($A724="","",VLOOKUP($A724,'[2]Database Admin'!$A$3:$H$1000,8))</f>
        <v/>
      </c>
    </row>
    <row r="725" spans="1:8" x14ac:dyDescent="0.25">
      <c r="A725" s="3" t="str">
        <f t="shared" si="11"/>
        <v/>
      </c>
      <c r="B725" s="4" t="str">
        <f>IF($A725="","",VLOOKUP($A725,'[2]Database Admin'!$A$3:$H$1000,2))</f>
        <v/>
      </c>
      <c r="C725" s="4" t="str">
        <f>IF($A725="","",VLOOKUP($A725,'[2]Database Admin'!$A$3:$H$1000,3))</f>
        <v/>
      </c>
      <c r="D725" s="4" t="str">
        <f>IF($A725="","",VLOOKUP($A725,'[2]Database Admin'!$A$3:$H$1000,4))</f>
        <v/>
      </c>
      <c r="E725" s="4" t="str">
        <f>IF($A725="","",VLOOKUP($A725,'[2]Database Admin'!$A$3:$H$1000,5))</f>
        <v/>
      </c>
      <c r="F725" s="17" t="str">
        <f>IF($A725="","",VLOOKUP($A725,'[2]Database Admin'!$A$3:$H$1000,6))</f>
        <v/>
      </c>
      <c r="G725" s="4" t="str">
        <f>IF($A725="","",VLOOKUP($A725,'[2]Database Admin'!$A$3:$H$1000,7))</f>
        <v/>
      </c>
      <c r="H725" s="8" t="str">
        <f>IF($A725="","",VLOOKUP($A725,'[2]Database Admin'!$A$3:$H$1000,8))</f>
        <v/>
      </c>
    </row>
    <row r="726" spans="1:8" x14ac:dyDescent="0.25">
      <c r="A726" s="3" t="str">
        <f t="shared" si="11"/>
        <v/>
      </c>
      <c r="B726" s="4" t="str">
        <f>IF($A726="","",VLOOKUP($A726,'[2]Database Admin'!$A$3:$H$1000,2))</f>
        <v/>
      </c>
      <c r="C726" s="4" t="str">
        <f>IF($A726="","",VLOOKUP($A726,'[2]Database Admin'!$A$3:$H$1000,3))</f>
        <v/>
      </c>
      <c r="D726" s="4" t="str">
        <f>IF($A726="","",VLOOKUP($A726,'[2]Database Admin'!$A$3:$H$1000,4))</f>
        <v/>
      </c>
      <c r="E726" s="4" t="str">
        <f>IF($A726="","",VLOOKUP($A726,'[2]Database Admin'!$A$3:$H$1000,5))</f>
        <v/>
      </c>
      <c r="F726" s="17" t="str">
        <f>IF($A726="","",VLOOKUP($A726,'[2]Database Admin'!$A$3:$H$1000,6))</f>
        <v/>
      </c>
      <c r="G726" s="4" t="str">
        <f>IF($A726="","",VLOOKUP($A726,'[2]Database Admin'!$A$3:$H$1000,7))</f>
        <v/>
      </c>
      <c r="H726" s="8" t="str">
        <f>IF($A726="","",VLOOKUP($A726,'[2]Database Admin'!$A$3:$H$1000,8))</f>
        <v/>
      </c>
    </row>
    <row r="727" spans="1:8" x14ac:dyDescent="0.25">
      <c r="A727" s="3" t="str">
        <f t="shared" si="11"/>
        <v/>
      </c>
      <c r="B727" s="4" t="str">
        <f>IF($A727="","",VLOOKUP($A727,'[2]Database Admin'!$A$3:$H$1000,2))</f>
        <v/>
      </c>
      <c r="C727" s="4" t="str">
        <f>IF($A727="","",VLOOKUP($A727,'[2]Database Admin'!$A$3:$H$1000,3))</f>
        <v/>
      </c>
      <c r="D727" s="4" t="str">
        <f>IF($A727="","",VLOOKUP($A727,'[2]Database Admin'!$A$3:$H$1000,4))</f>
        <v/>
      </c>
      <c r="E727" s="4" t="str">
        <f>IF($A727="","",VLOOKUP($A727,'[2]Database Admin'!$A$3:$H$1000,5))</f>
        <v/>
      </c>
      <c r="F727" s="17" t="str">
        <f>IF($A727="","",VLOOKUP($A727,'[2]Database Admin'!$A$3:$H$1000,6))</f>
        <v/>
      </c>
      <c r="G727" s="4" t="str">
        <f>IF($A727="","",VLOOKUP($A727,'[2]Database Admin'!$A$3:$H$1000,7))</f>
        <v/>
      </c>
      <c r="H727" s="8" t="str">
        <f>IF($A727="","",VLOOKUP($A727,'[2]Database Admin'!$A$3:$H$1000,8))</f>
        <v/>
      </c>
    </row>
    <row r="728" spans="1:8" x14ac:dyDescent="0.25">
      <c r="A728" s="3" t="str">
        <f t="shared" si="11"/>
        <v/>
      </c>
      <c r="B728" s="4" t="str">
        <f>IF($A728="","",VLOOKUP($A728,'[2]Database Admin'!$A$3:$H$1000,2))</f>
        <v/>
      </c>
      <c r="C728" s="4" t="str">
        <f>IF($A728="","",VLOOKUP($A728,'[2]Database Admin'!$A$3:$H$1000,3))</f>
        <v/>
      </c>
      <c r="D728" s="4" t="str">
        <f>IF($A728="","",VLOOKUP($A728,'[2]Database Admin'!$A$3:$H$1000,4))</f>
        <v/>
      </c>
      <c r="E728" s="4" t="str">
        <f>IF($A728="","",VLOOKUP($A728,'[2]Database Admin'!$A$3:$H$1000,5))</f>
        <v/>
      </c>
      <c r="F728" s="17" t="str">
        <f>IF($A728="","",VLOOKUP($A728,'[2]Database Admin'!$A$3:$H$1000,6))</f>
        <v/>
      </c>
      <c r="G728" s="4" t="str">
        <f>IF($A728="","",VLOOKUP($A728,'[2]Database Admin'!$A$3:$H$1000,7))</f>
        <v/>
      </c>
      <c r="H728" s="8" t="str">
        <f>IF($A728="","",VLOOKUP($A728,'[2]Database Admin'!$A$3:$H$1000,8))</f>
        <v/>
      </c>
    </row>
    <row r="729" spans="1:8" x14ac:dyDescent="0.25">
      <c r="A729" s="3" t="str">
        <f t="shared" si="11"/>
        <v/>
      </c>
      <c r="B729" s="4" t="str">
        <f>IF($A729="","",VLOOKUP($A729,'[2]Database Admin'!$A$3:$H$1000,2))</f>
        <v/>
      </c>
      <c r="C729" s="4" t="str">
        <f>IF($A729="","",VLOOKUP($A729,'[2]Database Admin'!$A$3:$H$1000,3))</f>
        <v/>
      </c>
      <c r="D729" s="4" t="str">
        <f>IF($A729="","",VLOOKUP($A729,'[2]Database Admin'!$A$3:$H$1000,4))</f>
        <v/>
      </c>
      <c r="E729" s="4" t="str">
        <f>IF($A729="","",VLOOKUP($A729,'[2]Database Admin'!$A$3:$H$1000,5))</f>
        <v/>
      </c>
      <c r="F729" s="17" t="str">
        <f>IF($A729="","",VLOOKUP($A729,'[2]Database Admin'!$A$3:$H$1000,6))</f>
        <v/>
      </c>
      <c r="G729" s="4" t="str">
        <f>IF($A729="","",VLOOKUP($A729,'[2]Database Admin'!$A$3:$H$1000,7))</f>
        <v/>
      </c>
      <c r="H729" s="8" t="str">
        <f>IF($A729="","",VLOOKUP($A729,'[2]Database Admin'!$A$3:$H$1000,8))</f>
        <v/>
      </c>
    </row>
    <row r="730" spans="1:8" x14ac:dyDescent="0.25">
      <c r="A730" s="3" t="str">
        <f t="shared" si="11"/>
        <v/>
      </c>
      <c r="B730" s="4" t="str">
        <f>IF($A730="","",VLOOKUP($A730,'[2]Database Admin'!$A$3:$H$1000,2))</f>
        <v/>
      </c>
      <c r="C730" s="4" t="str">
        <f>IF($A730="","",VLOOKUP($A730,'[2]Database Admin'!$A$3:$H$1000,3))</f>
        <v/>
      </c>
      <c r="D730" s="4" t="str">
        <f>IF($A730="","",VLOOKUP($A730,'[2]Database Admin'!$A$3:$H$1000,4))</f>
        <v/>
      </c>
      <c r="E730" s="4" t="str">
        <f>IF($A730="","",VLOOKUP($A730,'[2]Database Admin'!$A$3:$H$1000,5))</f>
        <v/>
      </c>
      <c r="F730" s="17" t="str">
        <f>IF($A730="","",VLOOKUP($A730,'[2]Database Admin'!$A$3:$H$1000,6))</f>
        <v/>
      </c>
      <c r="G730" s="4" t="str">
        <f>IF($A730="","",VLOOKUP($A730,'[2]Database Admin'!$A$3:$H$1000,7))</f>
        <v/>
      </c>
      <c r="H730" s="8" t="str">
        <f>IF($A730="","",VLOOKUP($A730,'[2]Database Admin'!$A$3:$H$1000,8))</f>
        <v/>
      </c>
    </row>
    <row r="731" spans="1:8" x14ac:dyDescent="0.25">
      <c r="A731" s="3" t="str">
        <f t="shared" si="11"/>
        <v/>
      </c>
      <c r="B731" s="4" t="str">
        <f>IF($A731="","",VLOOKUP($A731,'[2]Database Admin'!$A$3:$H$1000,2))</f>
        <v/>
      </c>
      <c r="C731" s="4" t="str">
        <f>IF($A731="","",VLOOKUP($A731,'[2]Database Admin'!$A$3:$H$1000,3))</f>
        <v/>
      </c>
      <c r="D731" s="4" t="str">
        <f>IF($A731="","",VLOOKUP($A731,'[2]Database Admin'!$A$3:$H$1000,4))</f>
        <v/>
      </c>
      <c r="E731" s="4" t="str">
        <f>IF($A731="","",VLOOKUP($A731,'[2]Database Admin'!$A$3:$H$1000,5))</f>
        <v/>
      </c>
      <c r="F731" s="17" t="str">
        <f>IF($A731="","",VLOOKUP($A731,'[2]Database Admin'!$A$3:$H$1000,6))</f>
        <v/>
      </c>
      <c r="G731" s="4" t="str">
        <f>IF($A731="","",VLOOKUP($A731,'[2]Database Admin'!$A$3:$H$1000,7))</f>
        <v/>
      </c>
      <c r="H731" s="8" t="str">
        <f>IF($A731="","",VLOOKUP($A731,'[2]Database Admin'!$A$3:$H$1000,8))</f>
        <v/>
      </c>
    </row>
    <row r="732" spans="1:8" x14ac:dyDescent="0.25">
      <c r="A732" s="3" t="str">
        <f t="shared" si="11"/>
        <v/>
      </c>
      <c r="B732" s="4" t="str">
        <f>IF($A732="","",VLOOKUP($A732,'[2]Database Admin'!$A$3:$H$1000,2))</f>
        <v/>
      </c>
      <c r="C732" s="4" t="str">
        <f>IF($A732="","",VLOOKUP($A732,'[2]Database Admin'!$A$3:$H$1000,3))</f>
        <v/>
      </c>
      <c r="D732" s="4" t="str">
        <f>IF($A732="","",VLOOKUP($A732,'[2]Database Admin'!$A$3:$H$1000,4))</f>
        <v/>
      </c>
      <c r="E732" s="4" t="str">
        <f>IF($A732="","",VLOOKUP($A732,'[2]Database Admin'!$A$3:$H$1000,5))</f>
        <v/>
      </c>
      <c r="F732" s="17" t="str">
        <f>IF($A732="","",VLOOKUP($A732,'[2]Database Admin'!$A$3:$H$1000,6))</f>
        <v/>
      </c>
      <c r="G732" s="4" t="str">
        <f>IF($A732="","",VLOOKUP($A732,'[2]Database Admin'!$A$3:$H$1000,7))</f>
        <v/>
      </c>
      <c r="H732" s="8" t="str">
        <f>IF($A732="","",VLOOKUP($A732,'[2]Database Admin'!$A$3:$H$1000,8))</f>
        <v/>
      </c>
    </row>
    <row r="733" spans="1:8" x14ac:dyDescent="0.25">
      <c r="A733" s="3" t="str">
        <f t="shared" si="11"/>
        <v/>
      </c>
      <c r="B733" s="4" t="str">
        <f>IF($A733="","",VLOOKUP($A733,'[2]Database Admin'!$A$3:$H$1000,2))</f>
        <v/>
      </c>
      <c r="C733" s="4" t="str">
        <f>IF($A733="","",VLOOKUP($A733,'[2]Database Admin'!$A$3:$H$1000,3))</f>
        <v/>
      </c>
      <c r="D733" s="4" t="str">
        <f>IF($A733="","",VLOOKUP($A733,'[2]Database Admin'!$A$3:$H$1000,4))</f>
        <v/>
      </c>
      <c r="E733" s="4" t="str">
        <f>IF($A733="","",VLOOKUP($A733,'[2]Database Admin'!$A$3:$H$1000,5))</f>
        <v/>
      </c>
      <c r="F733" s="17" t="str">
        <f>IF($A733="","",VLOOKUP($A733,'[2]Database Admin'!$A$3:$H$1000,6))</f>
        <v/>
      </c>
      <c r="G733" s="4" t="str">
        <f>IF($A733="","",VLOOKUP($A733,'[2]Database Admin'!$A$3:$H$1000,7))</f>
        <v/>
      </c>
      <c r="H733" s="8" t="str">
        <f>IF($A733="","",VLOOKUP($A733,'[2]Database Admin'!$A$3:$H$1000,8))</f>
        <v/>
      </c>
    </row>
    <row r="734" spans="1:8" x14ac:dyDescent="0.25">
      <c r="A734" s="3" t="str">
        <f t="shared" si="11"/>
        <v/>
      </c>
      <c r="B734" s="4" t="str">
        <f>IF($A734="","",VLOOKUP($A734,'[2]Database Admin'!$A$3:$H$1000,2))</f>
        <v/>
      </c>
      <c r="C734" s="4" t="str">
        <f>IF($A734="","",VLOOKUP($A734,'[2]Database Admin'!$A$3:$H$1000,3))</f>
        <v/>
      </c>
      <c r="D734" s="4" t="str">
        <f>IF($A734="","",VLOOKUP($A734,'[2]Database Admin'!$A$3:$H$1000,4))</f>
        <v/>
      </c>
      <c r="E734" s="4" t="str">
        <f>IF($A734="","",VLOOKUP($A734,'[2]Database Admin'!$A$3:$H$1000,5))</f>
        <v/>
      </c>
      <c r="F734" s="17" t="str">
        <f>IF($A734="","",VLOOKUP($A734,'[2]Database Admin'!$A$3:$H$1000,6))</f>
        <v/>
      </c>
      <c r="G734" s="4" t="str">
        <f>IF($A734="","",VLOOKUP($A734,'[2]Database Admin'!$A$3:$H$1000,7))</f>
        <v/>
      </c>
      <c r="H734" s="8" t="str">
        <f>IF($A734="","",VLOOKUP($A734,'[2]Database Admin'!$A$3:$H$1000,8))</f>
        <v/>
      </c>
    </row>
    <row r="735" spans="1:8" x14ac:dyDescent="0.25">
      <c r="A735" s="3" t="str">
        <f t="shared" si="11"/>
        <v/>
      </c>
      <c r="B735" s="4" t="str">
        <f>IF($A735="","",VLOOKUP($A735,'[2]Database Admin'!$A$3:$H$1000,2))</f>
        <v/>
      </c>
      <c r="C735" s="4" t="str">
        <f>IF($A735="","",VLOOKUP($A735,'[2]Database Admin'!$A$3:$H$1000,3))</f>
        <v/>
      </c>
      <c r="D735" s="4" t="str">
        <f>IF($A735="","",VLOOKUP($A735,'[2]Database Admin'!$A$3:$H$1000,4))</f>
        <v/>
      </c>
      <c r="E735" s="4" t="str">
        <f>IF($A735="","",VLOOKUP($A735,'[2]Database Admin'!$A$3:$H$1000,5))</f>
        <v/>
      </c>
      <c r="F735" s="17" t="str">
        <f>IF($A735="","",VLOOKUP($A735,'[2]Database Admin'!$A$3:$H$1000,6))</f>
        <v/>
      </c>
      <c r="G735" s="4" t="str">
        <f>IF($A735="","",VLOOKUP($A735,'[2]Database Admin'!$A$3:$H$1000,7))</f>
        <v/>
      </c>
      <c r="H735" s="8" t="str">
        <f>IF($A735="","",VLOOKUP($A735,'[2]Database Admin'!$A$3:$H$1000,8))</f>
        <v/>
      </c>
    </row>
    <row r="736" spans="1:8" x14ac:dyDescent="0.25">
      <c r="A736" s="3" t="str">
        <f t="shared" si="11"/>
        <v/>
      </c>
      <c r="B736" s="4" t="str">
        <f>IF($A736="","",VLOOKUP($A736,'[2]Database Admin'!$A$3:$H$1000,2))</f>
        <v/>
      </c>
      <c r="C736" s="4" t="str">
        <f>IF($A736="","",VLOOKUP($A736,'[2]Database Admin'!$A$3:$H$1000,3))</f>
        <v/>
      </c>
      <c r="D736" s="4" t="str">
        <f>IF($A736="","",VLOOKUP($A736,'[2]Database Admin'!$A$3:$H$1000,4))</f>
        <v/>
      </c>
      <c r="E736" s="4" t="str">
        <f>IF($A736="","",VLOOKUP($A736,'[2]Database Admin'!$A$3:$H$1000,5))</f>
        <v/>
      </c>
      <c r="F736" s="17" t="str">
        <f>IF($A736="","",VLOOKUP($A736,'[2]Database Admin'!$A$3:$H$1000,6))</f>
        <v/>
      </c>
      <c r="G736" s="4" t="str">
        <f>IF($A736="","",VLOOKUP($A736,'[2]Database Admin'!$A$3:$H$1000,7))</f>
        <v/>
      </c>
      <c r="H736" s="8" t="str">
        <f>IF($A736="","",VLOOKUP($A736,'[2]Database Admin'!$A$3:$H$1000,8))</f>
        <v/>
      </c>
    </row>
    <row r="737" spans="1:8" x14ac:dyDescent="0.25">
      <c r="A737" s="3" t="str">
        <f t="shared" si="11"/>
        <v/>
      </c>
      <c r="B737" s="4" t="str">
        <f>IF($A737="","",VLOOKUP($A737,'[2]Database Admin'!$A$3:$H$1000,2))</f>
        <v/>
      </c>
      <c r="C737" s="4" t="str">
        <f>IF($A737="","",VLOOKUP($A737,'[2]Database Admin'!$A$3:$H$1000,3))</f>
        <v/>
      </c>
      <c r="D737" s="4" t="str">
        <f>IF($A737="","",VLOOKUP($A737,'[2]Database Admin'!$A$3:$H$1000,4))</f>
        <v/>
      </c>
      <c r="E737" s="4" t="str">
        <f>IF($A737="","",VLOOKUP($A737,'[2]Database Admin'!$A$3:$H$1000,5))</f>
        <v/>
      </c>
      <c r="F737" s="17" t="str">
        <f>IF($A737="","",VLOOKUP($A737,'[2]Database Admin'!$A$3:$H$1000,6))</f>
        <v/>
      </c>
      <c r="G737" s="4" t="str">
        <f>IF($A737="","",VLOOKUP($A737,'[2]Database Admin'!$A$3:$H$1000,7))</f>
        <v/>
      </c>
      <c r="H737" s="8" t="str">
        <f>IF($A737="","",VLOOKUP($A737,'[2]Database Admin'!$A$3:$H$1000,8))</f>
        <v/>
      </c>
    </row>
    <row r="738" spans="1:8" x14ac:dyDescent="0.25">
      <c r="A738" s="3" t="str">
        <f t="shared" si="11"/>
        <v/>
      </c>
      <c r="B738" s="4" t="str">
        <f>IF($A738="","",VLOOKUP($A738,'[2]Database Admin'!$A$3:$H$1000,2))</f>
        <v/>
      </c>
      <c r="C738" s="4" t="str">
        <f>IF($A738="","",VLOOKUP($A738,'[2]Database Admin'!$A$3:$H$1000,3))</f>
        <v/>
      </c>
      <c r="D738" s="4" t="str">
        <f>IF($A738="","",VLOOKUP($A738,'[2]Database Admin'!$A$3:$H$1000,4))</f>
        <v/>
      </c>
      <c r="E738" s="4" t="str">
        <f>IF($A738="","",VLOOKUP($A738,'[2]Database Admin'!$A$3:$H$1000,5))</f>
        <v/>
      </c>
      <c r="F738" s="17" t="str">
        <f>IF($A738="","",VLOOKUP($A738,'[2]Database Admin'!$A$3:$H$1000,6))</f>
        <v/>
      </c>
      <c r="G738" s="4" t="str">
        <f>IF($A738="","",VLOOKUP($A738,'[2]Database Admin'!$A$3:$H$1000,7))</f>
        <v/>
      </c>
      <c r="H738" s="8" t="str">
        <f>IF($A738="","",VLOOKUP($A738,'[2]Database Admin'!$A$3:$H$1000,8))</f>
        <v/>
      </c>
    </row>
    <row r="739" spans="1:8" x14ac:dyDescent="0.25">
      <c r="A739" s="3" t="str">
        <f t="shared" si="11"/>
        <v/>
      </c>
      <c r="B739" s="4" t="str">
        <f>IF($A739="","",VLOOKUP($A739,'[2]Database Admin'!$A$3:$H$1000,2))</f>
        <v/>
      </c>
      <c r="C739" s="4" t="str">
        <f>IF($A739="","",VLOOKUP($A739,'[2]Database Admin'!$A$3:$H$1000,3))</f>
        <v/>
      </c>
      <c r="D739" s="4" t="str">
        <f>IF($A739="","",VLOOKUP($A739,'[2]Database Admin'!$A$3:$H$1000,4))</f>
        <v/>
      </c>
      <c r="E739" s="4" t="str">
        <f>IF($A739="","",VLOOKUP($A739,'[2]Database Admin'!$A$3:$H$1000,5))</f>
        <v/>
      </c>
      <c r="F739" s="17" t="str">
        <f>IF($A739="","",VLOOKUP($A739,'[2]Database Admin'!$A$3:$H$1000,6))</f>
        <v/>
      </c>
      <c r="G739" s="4" t="str">
        <f>IF($A739="","",VLOOKUP($A739,'[2]Database Admin'!$A$3:$H$1000,7))</f>
        <v/>
      </c>
      <c r="H739" s="8" t="str">
        <f>IF($A739="","",VLOOKUP($A739,'[2]Database Admin'!$A$3:$H$1000,8))</f>
        <v/>
      </c>
    </row>
    <row r="740" spans="1:8" x14ac:dyDescent="0.25">
      <c r="A740" s="3" t="str">
        <f t="shared" si="11"/>
        <v/>
      </c>
      <c r="B740" s="4" t="str">
        <f>IF($A740="","",VLOOKUP($A740,'[2]Database Admin'!$A$3:$H$1000,2))</f>
        <v/>
      </c>
      <c r="C740" s="4" t="str">
        <f>IF($A740="","",VLOOKUP($A740,'[2]Database Admin'!$A$3:$H$1000,3))</f>
        <v/>
      </c>
      <c r="D740" s="4" t="str">
        <f>IF($A740="","",VLOOKUP($A740,'[2]Database Admin'!$A$3:$H$1000,4))</f>
        <v/>
      </c>
      <c r="E740" s="4" t="str">
        <f>IF($A740="","",VLOOKUP($A740,'[2]Database Admin'!$A$3:$H$1000,5))</f>
        <v/>
      </c>
      <c r="F740" s="17" t="str">
        <f>IF($A740="","",VLOOKUP($A740,'[2]Database Admin'!$A$3:$H$1000,6))</f>
        <v/>
      </c>
      <c r="G740" s="4" t="str">
        <f>IF($A740="","",VLOOKUP($A740,'[2]Database Admin'!$A$3:$H$1000,7))</f>
        <v/>
      </c>
      <c r="H740" s="8" t="str">
        <f>IF($A740="","",VLOOKUP($A740,'[2]Database Admin'!$A$3:$H$1000,8))</f>
        <v/>
      </c>
    </row>
    <row r="741" spans="1:8" x14ac:dyDescent="0.25">
      <c r="A741" s="3" t="str">
        <f t="shared" si="11"/>
        <v/>
      </c>
      <c r="B741" s="4" t="str">
        <f>IF($A741="","",VLOOKUP($A741,'[2]Database Admin'!$A$3:$H$1000,2))</f>
        <v/>
      </c>
      <c r="C741" s="4" t="str">
        <f>IF($A741="","",VLOOKUP($A741,'[2]Database Admin'!$A$3:$H$1000,3))</f>
        <v/>
      </c>
      <c r="D741" s="4" t="str">
        <f>IF($A741="","",VLOOKUP($A741,'[2]Database Admin'!$A$3:$H$1000,4))</f>
        <v/>
      </c>
      <c r="E741" s="4" t="str">
        <f>IF($A741="","",VLOOKUP($A741,'[2]Database Admin'!$A$3:$H$1000,5))</f>
        <v/>
      </c>
      <c r="F741" s="17" t="str">
        <f>IF($A741="","",VLOOKUP($A741,'[2]Database Admin'!$A$3:$H$1000,6))</f>
        <v/>
      </c>
      <c r="G741" s="4" t="str">
        <f>IF($A741="","",VLOOKUP($A741,'[2]Database Admin'!$A$3:$H$1000,7))</f>
        <v/>
      </c>
      <c r="H741" s="8" t="str">
        <f>IF($A741="","",VLOOKUP($A741,'[2]Database Admin'!$A$3:$H$1000,8))</f>
        <v/>
      </c>
    </row>
    <row r="742" spans="1:8" x14ac:dyDescent="0.25">
      <c r="A742" s="3" t="str">
        <f t="shared" si="11"/>
        <v/>
      </c>
      <c r="B742" s="4" t="str">
        <f>IF($A742="","",VLOOKUP($A742,'[2]Database Admin'!$A$3:$H$1000,2))</f>
        <v/>
      </c>
      <c r="C742" s="4" t="str">
        <f>IF($A742="","",VLOOKUP($A742,'[2]Database Admin'!$A$3:$H$1000,3))</f>
        <v/>
      </c>
      <c r="D742" s="4" t="str">
        <f>IF($A742="","",VLOOKUP($A742,'[2]Database Admin'!$A$3:$H$1000,4))</f>
        <v/>
      </c>
      <c r="E742" s="4" t="str">
        <f>IF($A742="","",VLOOKUP($A742,'[2]Database Admin'!$A$3:$H$1000,5))</f>
        <v/>
      </c>
      <c r="F742" s="17" t="str">
        <f>IF($A742="","",VLOOKUP($A742,'[2]Database Admin'!$A$3:$H$1000,6))</f>
        <v/>
      </c>
      <c r="G742" s="4" t="str">
        <f>IF($A742="","",VLOOKUP($A742,'[2]Database Admin'!$A$3:$H$1000,7))</f>
        <v/>
      </c>
      <c r="H742" s="8" t="str">
        <f>IF($A742="","",VLOOKUP($A742,'[2]Database Admin'!$A$3:$H$1000,8))</f>
        <v/>
      </c>
    </row>
    <row r="743" spans="1:8" x14ac:dyDescent="0.25">
      <c r="A743" s="3" t="str">
        <f t="shared" si="11"/>
        <v/>
      </c>
      <c r="B743" s="4" t="str">
        <f>IF($A743="","",VLOOKUP($A743,'[2]Database Admin'!$A$3:$H$1000,2))</f>
        <v/>
      </c>
      <c r="C743" s="4" t="str">
        <f>IF($A743="","",VLOOKUP($A743,'[2]Database Admin'!$A$3:$H$1000,3))</f>
        <v/>
      </c>
      <c r="D743" s="4" t="str">
        <f>IF($A743="","",VLOOKUP($A743,'[2]Database Admin'!$A$3:$H$1000,4))</f>
        <v/>
      </c>
      <c r="E743" s="4" t="str">
        <f>IF($A743="","",VLOOKUP($A743,'[2]Database Admin'!$A$3:$H$1000,5))</f>
        <v/>
      </c>
      <c r="F743" s="17" t="str">
        <f>IF($A743="","",VLOOKUP($A743,'[2]Database Admin'!$A$3:$H$1000,6))</f>
        <v/>
      </c>
      <c r="G743" s="4" t="str">
        <f>IF($A743="","",VLOOKUP($A743,'[2]Database Admin'!$A$3:$H$1000,7))</f>
        <v/>
      </c>
      <c r="H743" s="8" t="str">
        <f>IF($A743="","",VLOOKUP($A743,'[2]Database Admin'!$A$3:$H$1000,8))</f>
        <v/>
      </c>
    </row>
    <row r="744" spans="1:8" x14ac:dyDescent="0.25">
      <c r="A744" s="3" t="str">
        <f t="shared" si="11"/>
        <v/>
      </c>
      <c r="B744" s="4" t="str">
        <f>IF($A744="","",VLOOKUP($A744,'[2]Database Admin'!$A$3:$H$1000,2))</f>
        <v/>
      </c>
      <c r="C744" s="4" t="str">
        <f>IF($A744="","",VLOOKUP($A744,'[2]Database Admin'!$A$3:$H$1000,3))</f>
        <v/>
      </c>
      <c r="D744" s="4" t="str">
        <f>IF($A744="","",VLOOKUP($A744,'[2]Database Admin'!$A$3:$H$1000,4))</f>
        <v/>
      </c>
      <c r="E744" s="4" t="str">
        <f>IF($A744="","",VLOOKUP($A744,'[2]Database Admin'!$A$3:$H$1000,5))</f>
        <v/>
      </c>
      <c r="F744" s="17" t="str">
        <f>IF($A744="","",VLOOKUP($A744,'[2]Database Admin'!$A$3:$H$1000,6))</f>
        <v/>
      </c>
      <c r="G744" s="4" t="str">
        <f>IF($A744="","",VLOOKUP($A744,'[2]Database Admin'!$A$3:$H$1000,7))</f>
        <v/>
      </c>
      <c r="H744" s="8" t="str">
        <f>IF($A744="","",VLOOKUP($A744,'[2]Database Admin'!$A$3:$H$1000,8))</f>
        <v/>
      </c>
    </row>
    <row r="745" spans="1:8" x14ac:dyDescent="0.25">
      <c r="A745" s="3" t="str">
        <f t="shared" si="11"/>
        <v/>
      </c>
      <c r="B745" s="4" t="str">
        <f>IF($A745="","",VLOOKUP($A745,'[2]Database Admin'!$A$3:$H$1000,2))</f>
        <v/>
      </c>
      <c r="C745" s="4" t="str">
        <f>IF($A745="","",VLOOKUP($A745,'[2]Database Admin'!$A$3:$H$1000,3))</f>
        <v/>
      </c>
      <c r="D745" s="4" t="str">
        <f>IF($A745="","",VLOOKUP($A745,'[2]Database Admin'!$A$3:$H$1000,4))</f>
        <v/>
      </c>
      <c r="E745" s="4" t="str">
        <f>IF($A745="","",VLOOKUP($A745,'[2]Database Admin'!$A$3:$H$1000,5))</f>
        <v/>
      </c>
      <c r="F745" s="17" t="str">
        <f>IF($A745="","",VLOOKUP($A745,'[2]Database Admin'!$A$3:$H$1000,6))</f>
        <v/>
      </c>
      <c r="G745" s="4" t="str">
        <f>IF($A745="","",VLOOKUP($A745,'[2]Database Admin'!$A$3:$H$1000,7))</f>
        <v/>
      </c>
      <c r="H745" s="8" t="str">
        <f>IF($A745="","",VLOOKUP($A745,'[2]Database Admin'!$A$3:$H$1000,8))</f>
        <v/>
      </c>
    </row>
    <row r="746" spans="1:8" x14ac:dyDescent="0.25">
      <c r="A746" s="3" t="str">
        <f t="shared" si="11"/>
        <v/>
      </c>
      <c r="B746" s="4" t="str">
        <f>IF($A746="","",VLOOKUP($A746,'[2]Database Admin'!$A$3:$H$1000,2))</f>
        <v/>
      </c>
      <c r="C746" s="4" t="str">
        <f>IF($A746="","",VLOOKUP($A746,'[2]Database Admin'!$A$3:$H$1000,3))</f>
        <v/>
      </c>
      <c r="D746" s="4" t="str">
        <f>IF($A746="","",VLOOKUP($A746,'[2]Database Admin'!$A$3:$H$1000,4))</f>
        <v/>
      </c>
      <c r="E746" s="4" t="str">
        <f>IF($A746="","",VLOOKUP($A746,'[2]Database Admin'!$A$3:$H$1000,5))</f>
        <v/>
      </c>
      <c r="F746" s="17" t="str">
        <f>IF($A746="","",VLOOKUP($A746,'[2]Database Admin'!$A$3:$H$1000,6))</f>
        <v/>
      </c>
      <c r="G746" s="4" t="str">
        <f>IF($A746="","",VLOOKUP($A746,'[2]Database Admin'!$A$3:$H$1000,7))</f>
        <v/>
      </c>
      <c r="H746" s="8" t="str">
        <f>IF($A746="","",VLOOKUP($A746,'[2]Database Admin'!$A$3:$H$1000,8))</f>
        <v/>
      </c>
    </row>
    <row r="747" spans="1:8" x14ac:dyDescent="0.25">
      <c r="A747" s="3" t="str">
        <f t="shared" si="11"/>
        <v/>
      </c>
      <c r="B747" s="4" t="str">
        <f>IF($A747="","",VLOOKUP($A747,'[2]Database Admin'!$A$3:$H$1000,2))</f>
        <v/>
      </c>
      <c r="C747" s="4" t="str">
        <f>IF($A747="","",VLOOKUP($A747,'[2]Database Admin'!$A$3:$H$1000,3))</f>
        <v/>
      </c>
      <c r="D747" s="4" t="str">
        <f>IF($A747="","",VLOOKUP($A747,'[2]Database Admin'!$A$3:$H$1000,4))</f>
        <v/>
      </c>
      <c r="E747" s="4" t="str">
        <f>IF($A747="","",VLOOKUP($A747,'[2]Database Admin'!$A$3:$H$1000,5))</f>
        <v/>
      </c>
      <c r="F747" s="17" t="str">
        <f>IF($A747="","",VLOOKUP($A747,'[2]Database Admin'!$A$3:$H$1000,6))</f>
        <v/>
      </c>
      <c r="G747" s="4" t="str">
        <f>IF($A747="","",VLOOKUP($A747,'[2]Database Admin'!$A$3:$H$1000,7))</f>
        <v/>
      </c>
      <c r="H747" s="8" t="str">
        <f>IF($A747="","",VLOOKUP($A747,'[2]Database Admin'!$A$3:$H$1000,8))</f>
        <v/>
      </c>
    </row>
    <row r="748" spans="1:8" x14ac:dyDescent="0.25">
      <c r="A748" s="3" t="str">
        <f t="shared" si="11"/>
        <v/>
      </c>
      <c r="B748" s="4" t="str">
        <f>IF($A748="","",VLOOKUP($A748,'[2]Database Admin'!$A$3:$H$1000,2))</f>
        <v/>
      </c>
      <c r="C748" s="4" t="str">
        <f>IF($A748="","",VLOOKUP($A748,'[2]Database Admin'!$A$3:$H$1000,3))</f>
        <v/>
      </c>
      <c r="D748" s="4" t="str">
        <f>IF($A748="","",VLOOKUP($A748,'[2]Database Admin'!$A$3:$H$1000,4))</f>
        <v/>
      </c>
      <c r="E748" s="4" t="str">
        <f>IF($A748="","",VLOOKUP($A748,'[2]Database Admin'!$A$3:$H$1000,5))</f>
        <v/>
      </c>
      <c r="F748" s="17" t="str">
        <f>IF($A748="","",VLOOKUP($A748,'[2]Database Admin'!$A$3:$H$1000,6))</f>
        <v/>
      </c>
      <c r="G748" s="4" t="str">
        <f>IF($A748="","",VLOOKUP($A748,'[2]Database Admin'!$A$3:$H$1000,7))</f>
        <v/>
      </c>
      <c r="H748" s="8" t="str">
        <f>IF($A748="","",VLOOKUP($A748,'[2]Database Admin'!$A$3:$H$1000,8))</f>
        <v/>
      </c>
    </row>
    <row r="749" spans="1:8" x14ac:dyDescent="0.25">
      <c r="A749" s="3" t="str">
        <f t="shared" si="11"/>
        <v/>
      </c>
      <c r="B749" s="4" t="str">
        <f>IF($A749="","",VLOOKUP($A749,'[2]Database Admin'!$A$3:$H$1000,2))</f>
        <v/>
      </c>
      <c r="C749" s="4" t="str">
        <f>IF($A749="","",VLOOKUP($A749,'[2]Database Admin'!$A$3:$H$1000,3))</f>
        <v/>
      </c>
      <c r="D749" s="4" t="str">
        <f>IF($A749="","",VLOOKUP($A749,'[2]Database Admin'!$A$3:$H$1000,4))</f>
        <v/>
      </c>
      <c r="E749" s="4" t="str">
        <f>IF($A749="","",VLOOKUP($A749,'[2]Database Admin'!$A$3:$H$1000,5))</f>
        <v/>
      </c>
      <c r="F749" s="17" t="str">
        <f>IF($A749="","",VLOOKUP($A749,'[2]Database Admin'!$A$3:$H$1000,6))</f>
        <v/>
      </c>
      <c r="G749" s="4" t="str">
        <f>IF($A749="","",VLOOKUP($A749,'[2]Database Admin'!$A$3:$H$1000,7))</f>
        <v/>
      </c>
      <c r="H749" s="8" t="str">
        <f>IF($A749="","",VLOOKUP($A749,'[2]Database Admin'!$A$3:$H$1000,8))</f>
        <v/>
      </c>
    </row>
    <row r="750" spans="1:8" x14ac:dyDescent="0.25">
      <c r="A750" s="3" t="str">
        <f t="shared" si="11"/>
        <v/>
      </c>
      <c r="B750" s="4" t="str">
        <f>IF($A750="","",VLOOKUP($A750,'[2]Database Admin'!$A$3:$H$1000,2))</f>
        <v/>
      </c>
      <c r="C750" s="4" t="str">
        <f>IF($A750="","",VLOOKUP($A750,'[2]Database Admin'!$A$3:$H$1000,3))</f>
        <v/>
      </c>
      <c r="D750" s="4" t="str">
        <f>IF($A750="","",VLOOKUP($A750,'[2]Database Admin'!$A$3:$H$1000,4))</f>
        <v/>
      </c>
      <c r="E750" s="4" t="str">
        <f>IF($A750="","",VLOOKUP($A750,'[2]Database Admin'!$A$3:$H$1000,5))</f>
        <v/>
      </c>
      <c r="F750" s="17" t="str">
        <f>IF($A750="","",VLOOKUP($A750,'[2]Database Admin'!$A$3:$H$1000,6))</f>
        <v/>
      </c>
      <c r="G750" s="4" t="str">
        <f>IF($A750="","",VLOOKUP($A750,'[2]Database Admin'!$A$3:$H$1000,7))</f>
        <v/>
      </c>
      <c r="H750" s="8" t="str">
        <f>IF($A750="","",VLOOKUP($A750,'[2]Database Admin'!$A$3:$H$1000,8))</f>
        <v/>
      </c>
    </row>
    <row r="751" spans="1:8" x14ac:dyDescent="0.25">
      <c r="A751" s="3" t="str">
        <f t="shared" si="11"/>
        <v/>
      </c>
      <c r="B751" s="4" t="str">
        <f>IF($A751="","",VLOOKUP($A751,'[2]Database Admin'!$A$3:$H$1000,2))</f>
        <v/>
      </c>
      <c r="C751" s="4" t="str">
        <f>IF($A751="","",VLOOKUP($A751,'[2]Database Admin'!$A$3:$H$1000,3))</f>
        <v/>
      </c>
      <c r="D751" s="4" t="str">
        <f>IF($A751="","",VLOOKUP($A751,'[2]Database Admin'!$A$3:$H$1000,4))</f>
        <v/>
      </c>
      <c r="E751" s="4" t="str">
        <f>IF($A751="","",VLOOKUP($A751,'[2]Database Admin'!$A$3:$H$1000,5))</f>
        <v/>
      </c>
      <c r="F751" s="17" t="str">
        <f>IF($A751="","",VLOOKUP($A751,'[2]Database Admin'!$A$3:$H$1000,6))</f>
        <v/>
      </c>
      <c r="G751" s="4" t="str">
        <f>IF($A751="","",VLOOKUP($A751,'[2]Database Admin'!$A$3:$H$1000,7))</f>
        <v/>
      </c>
      <c r="H751" s="8" t="str">
        <f>IF($A751="","",VLOOKUP($A751,'[2]Database Admin'!$A$3:$H$1000,8))</f>
        <v/>
      </c>
    </row>
    <row r="752" spans="1:8" x14ac:dyDescent="0.25">
      <c r="A752" s="3" t="str">
        <f t="shared" si="11"/>
        <v/>
      </c>
      <c r="B752" s="4" t="str">
        <f>IF($A752="","",VLOOKUP($A752,'[2]Database Admin'!$A$3:$H$1000,2))</f>
        <v/>
      </c>
      <c r="C752" s="4" t="str">
        <f>IF($A752="","",VLOOKUP($A752,'[2]Database Admin'!$A$3:$H$1000,3))</f>
        <v/>
      </c>
      <c r="D752" s="4" t="str">
        <f>IF($A752="","",VLOOKUP($A752,'[2]Database Admin'!$A$3:$H$1000,4))</f>
        <v/>
      </c>
      <c r="E752" s="4" t="str">
        <f>IF($A752="","",VLOOKUP($A752,'[2]Database Admin'!$A$3:$H$1000,5))</f>
        <v/>
      </c>
      <c r="F752" s="17" t="str">
        <f>IF($A752="","",VLOOKUP($A752,'[2]Database Admin'!$A$3:$H$1000,6))</f>
        <v/>
      </c>
      <c r="G752" s="4" t="str">
        <f>IF($A752="","",VLOOKUP($A752,'[2]Database Admin'!$A$3:$H$1000,7))</f>
        <v/>
      </c>
      <c r="H752" s="8" t="str">
        <f>IF($A752="","",VLOOKUP($A752,'[2]Database Admin'!$A$3:$H$1000,8))</f>
        <v/>
      </c>
    </row>
    <row r="753" spans="1:8" x14ac:dyDescent="0.25">
      <c r="A753" s="3" t="str">
        <f t="shared" si="11"/>
        <v/>
      </c>
      <c r="B753" s="4" t="str">
        <f>IF($A753="","",VLOOKUP($A753,'[2]Database Admin'!$A$3:$H$1000,2))</f>
        <v/>
      </c>
      <c r="C753" s="4" t="str">
        <f>IF($A753="","",VLOOKUP($A753,'[2]Database Admin'!$A$3:$H$1000,3))</f>
        <v/>
      </c>
      <c r="D753" s="4" t="str">
        <f>IF($A753="","",VLOOKUP($A753,'[2]Database Admin'!$A$3:$H$1000,4))</f>
        <v/>
      </c>
      <c r="E753" s="4" t="str">
        <f>IF($A753="","",VLOOKUP($A753,'[2]Database Admin'!$A$3:$H$1000,5))</f>
        <v/>
      </c>
      <c r="F753" s="17" t="str">
        <f>IF($A753="","",VLOOKUP($A753,'[2]Database Admin'!$A$3:$H$1000,6))</f>
        <v/>
      </c>
      <c r="G753" s="4" t="str">
        <f>IF($A753="","",VLOOKUP($A753,'[2]Database Admin'!$A$3:$H$1000,7))</f>
        <v/>
      </c>
      <c r="H753" s="8" t="str">
        <f>IF($A753="","",VLOOKUP($A753,'[2]Database Admin'!$A$3:$H$1000,8))</f>
        <v/>
      </c>
    </row>
    <row r="754" spans="1:8" x14ac:dyDescent="0.25">
      <c r="A754" s="3" t="str">
        <f t="shared" si="11"/>
        <v/>
      </c>
      <c r="B754" s="4" t="str">
        <f>IF($A754="","",VLOOKUP($A754,'[2]Database Admin'!$A$3:$H$1000,2))</f>
        <v/>
      </c>
      <c r="C754" s="4" t="str">
        <f>IF($A754="","",VLOOKUP($A754,'[2]Database Admin'!$A$3:$H$1000,3))</f>
        <v/>
      </c>
      <c r="D754" s="4" t="str">
        <f>IF($A754="","",VLOOKUP($A754,'[2]Database Admin'!$A$3:$H$1000,4))</f>
        <v/>
      </c>
      <c r="E754" s="4" t="str">
        <f>IF($A754="","",VLOOKUP($A754,'[2]Database Admin'!$A$3:$H$1000,5))</f>
        <v/>
      </c>
      <c r="F754" s="17" t="str">
        <f>IF($A754="","",VLOOKUP($A754,'[2]Database Admin'!$A$3:$H$1000,6))</f>
        <v/>
      </c>
      <c r="G754" s="4" t="str">
        <f>IF($A754="","",VLOOKUP($A754,'[2]Database Admin'!$A$3:$H$1000,7))</f>
        <v/>
      </c>
      <c r="H754" s="8" t="str">
        <f>IF($A754="","",VLOOKUP($A754,'[2]Database Admin'!$A$3:$H$1000,8))</f>
        <v/>
      </c>
    </row>
    <row r="755" spans="1:8" x14ac:dyDescent="0.25">
      <c r="A755" s="3" t="str">
        <f t="shared" si="11"/>
        <v/>
      </c>
      <c r="B755" s="4" t="str">
        <f>IF($A755="","",VLOOKUP($A755,'[2]Database Admin'!$A$3:$H$1000,2))</f>
        <v/>
      </c>
      <c r="C755" s="4" t="str">
        <f>IF($A755="","",VLOOKUP($A755,'[2]Database Admin'!$A$3:$H$1000,3))</f>
        <v/>
      </c>
      <c r="D755" s="4" t="str">
        <f>IF($A755="","",VLOOKUP($A755,'[2]Database Admin'!$A$3:$H$1000,4))</f>
        <v/>
      </c>
      <c r="E755" s="4" t="str">
        <f>IF($A755="","",VLOOKUP($A755,'[2]Database Admin'!$A$3:$H$1000,5))</f>
        <v/>
      </c>
      <c r="F755" s="17" t="str">
        <f>IF($A755="","",VLOOKUP($A755,'[2]Database Admin'!$A$3:$H$1000,6))</f>
        <v/>
      </c>
      <c r="G755" s="4" t="str">
        <f>IF($A755="","",VLOOKUP($A755,'[2]Database Admin'!$A$3:$H$1000,7))</f>
        <v/>
      </c>
      <c r="H755" s="8" t="str">
        <f>IF($A755="","",VLOOKUP($A755,'[2]Database Admin'!$A$3:$H$1000,8))</f>
        <v/>
      </c>
    </row>
    <row r="756" spans="1:8" x14ac:dyDescent="0.25">
      <c r="A756" s="3" t="str">
        <f t="shared" si="11"/>
        <v/>
      </c>
      <c r="B756" s="4" t="str">
        <f>IF($A756="","",VLOOKUP($A756,'[2]Database Admin'!$A$3:$H$1000,2))</f>
        <v/>
      </c>
      <c r="C756" s="4" t="str">
        <f>IF($A756="","",VLOOKUP($A756,'[2]Database Admin'!$A$3:$H$1000,3))</f>
        <v/>
      </c>
      <c r="D756" s="4" t="str">
        <f>IF($A756="","",VLOOKUP($A756,'[2]Database Admin'!$A$3:$H$1000,4))</f>
        <v/>
      </c>
      <c r="E756" s="4" t="str">
        <f>IF($A756="","",VLOOKUP($A756,'[2]Database Admin'!$A$3:$H$1000,5))</f>
        <v/>
      </c>
      <c r="F756" s="17" t="str">
        <f>IF($A756="","",VLOOKUP($A756,'[2]Database Admin'!$A$3:$H$1000,6))</f>
        <v/>
      </c>
      <c r="G756" s="4" t="str">
        <f>IF($A756="","",VLOOKUP($A756,'[2]Database Admin'!$A$3:$H$1000,7))</f>
        <v/>
      </c>
      <c r="H756" s="8" t="str">
        <f>IF($A756="","",VLOOKUP($A756,'[2]Database Admin'!$A$3:$H$1000,8))</f>
        <v/>
      </c>
    </row>
    <row r="757" spans="1:8" x14ac:dyDescent="0.25">
      <c r="A757" s="3" t="str">
        <f t="shared" si="11"/>
        <v/>
      </c>
      <c r="B757" s="4" t="str">
        <f>IF($A757="","",VLOOKUP($A757,'[2]Database Admin'!$A$3:$H$1000,2))</f>
        <v/>
      </c>
      <c r="C757" s="4" t="str">
        <f>IF($A757="","",VLOOKUP($A757,'[2]Database Admin'!$A$3:$H$1000,3))</f>
        <v/>
      </c>
      <c r="D757" s="4" t="str">
        <f>IF($A757="","",VLOOKUP($A757,'[2]Database Admin'!$A$3:$H$1000,4))</f>
        <v/>
      </c>
      <c r="E757" s="4" t="str">
        <f>IF($A757="","",VLOOKUP($A757,'[2]Database Admin'!$A$3:$H$1000,5))</f>
        <v/>
      </c>
      <c r="F757" s="17" t="str">
        <f>IF($A757="","",VLOOKUP($A757,'[2]Database Admin'!$A$3:$H$1000,6))</f>
        <v/>
      </c>
      <c r="G757" s="4" t="str">
        <f>IF($A757="","",VLOOKUP($A757,'[2]Database Admin'!$A$3:$H$1000,7))</f>
        <v/>
      </c>
      <c r="H757" s="8" t="str">
        <f>IF($A757="","",VLOOKUP($A757,'[2]Database Admin'!$A$3:$H$1000,8))</f>
        <v/>
      </c>
    </row>
    <row r="758" spans="1:8" x14ac:dyDescent="0.25">
      <c r="A758" s="3" t="str">
        <f t="shared" si="11"/>
        <v/>
      </c>
      <c r="B758" s="4" t="str">
        <f>IF($A758="","",VLOOKUP($A758,'[2]Database Admin'!$A$3:$H$1000,2))</f>
        <v/>
      </c>
      <c r="C758" s="4" t="str">
        <f>IF($A758="","",VLOOKUP($A758,'[2]Database Admin'!$A$3:$H$1000,3))</f>
        <v/>
      </c>
      <c r="D758" s="4" t="str">
        <f>IF($A758="","",VLOOKUP($A758,'[2]Database Admin'!$A$3:$H$1000,4))</f>
        <v/>
      </c>
      <c r="E758" s="4" t="str">
        <f>IF($A758="","",VLOOKUP($A758,'[2]Database Admin'!$A$3:$H$1000,5))</f>
        <v/>
      </c>
      <c r="F758" s="17" t="str">
        <f>IF($A758="","",VLOOKUP($A758,'[2]Database Admin'!$A$3:$H$1000,6))</f>
        <v/>
      </c>
      <c r="G758" s="4" t="str">
        <f>IF($A758="","",VLOOKUP($A758,'[2]Database Admin'!$A$3:$H$1000,7))</f>
        <v/>
      </c>
      <c r="H758" s="8" t="str">
        <f>IF($A758="","",VLOOKUP($A758,'[2]Database Admin'!$A$3:$H$1000,8))</f>
        <v/>
      </c>
    </row>
    <row r="759" spans="1:8" x14ac:dyDescent="0.25">
      <c r="A759" s="3" t="str">
        <f t="shared" si="11"/>
        <v/>
      </c>
      <c r="B759" s="4" t="str">
        <f>IF($A759="","",VLOOKUP($A759,'[2]Database Admin'!$A$3:$H$1000,2))</f>
        <v/>
      </c>
      <c r="C759" s="4" t="str">
        <f>IF($A759="","",VLOOKUP($A759,'[2]Database Admin'!$A$3:$H$1000,3))</f>
        <v/>
      </c>
      <c r="D759" s="4" t="str">
        <f>IF($A759="","",VLOOKUP($A759,'[2]Database Admin'!$A$3:$H$1000,4))</f>
        <v/>
      </c>
      <c r="E759" s="4" t="str">
        <f>IF($A759="","",VLOOKUP($A759,'[2]Database Admin'!$A$3:$H$1000,5))</f>
        <v/>
      </c>
      <c r="F759" s="17" t="str">
        <f>IF($A759="","",VLOOKUP($A759,'[2]Database Admin'!$A$3:$H$1000,6))</f>
        <v/>
      </c>
      <c r="G759" s="4" t="str">
        <f>IF($A759="","",VLOOKUP($A759,'[2]Database Admin'!$A$3:$H$1000,7))</f>
        <v/>
      </c>
      <c r="H759" s="8" t="str">
        <f>IF($A759="","",VLOOKUP($A759,'[2]Database Admin'!$A$3:$H$1000,8))</f>
        <v/>
      </c>
    </row>
    <row r="760" spans="1:8" x14ac:dyDescent="0.25">
      <c r="A760" s="3" t="str">
        <f t="shared" si="11"/>
        <v/>
      </c>
      <c r="B760" s="4" t="str">
        <f>IF($A760="","",VLOOKUP($A760,'[2]Database Admin'!$A$3:$H$1000,2))</f>
        <v/>
      </c>
      <c r="C760" s="4" t="str">
        <f>IF($A760="","",VLOOKUP($A760,'[2]Database Admin'!$A$3:$H$1000,3))</f>
        <v/>
      </c>
      <c r="D760" s="4" t="str">
        <f>IF($A760="","",VLOOKUP($A760,'[2]Database Admin'!$A$3:$H$1000,4))</f>
        <v/>
      </c>
      <c r="E760" s="4" t="str">
        <f>IF($A760="","",VLOOKUP($A760,'[2]Database Admin'!$A$3:$H$1000,5))</f>
        <v/>
      </c>
      <c r="F760" s="17" t="str">
        <f>IF($A760="","",VLOOKUP($A760,'[2]Database Admin'!$A$3:$H$1000,6))</f>
        <v/>
      </c>
      <c r="G760" s="4" t="str">
        <f>IF($A760="","",VLOOKUP($A760,'[2]Database Admin'!$A$3:$H$1000,7))</f>
        <v/>
      </c>
      <c r="H760" s="8" t="str">
        <f>IF($A760="","",VLOOKUP($A760,'[2]Database Admin'!$A$3:$H$1000,8))</f>
        <v/>
      </c>
    </row>
    <row r="761" spans="1:8" x14ac:dyDescent="0.25">
      <c r="A761" s="3" t="str">
        <f t="shared" si="11"/>
        <v/>
      </c>
      <c r="B761" s="4" t="str">
        <f>IF($A761="","",VLOOKUP($A761,'[2]Database Admin'!$A$3:$H$1000,2))</f>
        <v/>
      </c>
      <c r="C761" s="4" t="str">
        <f>IF($A761="","",VLOOKUP($A761,'[2]Database Admin'!$A$3:$H$1000,3))</f>
        <v/>
      </c>
      <c r="D761" s="4" t="str">
        <f>IF($A761="","",VLOOKUP($A761,'[2]Database Admin'!$A$3:$H$1000,4))</f>
        <v/>
      </c>
      <c r="E761" s="4" t="str">
        <f>IF($A761="","",VLOOKUP($A761,'[2]Database Admin'!$A$3:$H$1000,5))</f>
        <v/>
      </c>
      <c r="F761" s="17" t="str">
        <f>IF($A761="","",VLOOKUP($A761,'[2]Database Admin'!$A$3:$H$1000,6))</f>
        <v/>
      </c>
      <c r="G761" s="4" t="str">
        <f>IF($A761="","",VLOOKUP($A761,'[2]Database Admin'!$A$3:$H$1000,7))</f>
        <v/>
      </c>
      <c r="H761" s="8" t="str">
        <f>IF($A761="","",VLOOKUP($A761,'[2]Database Admin'!$A$3:$H$1000,8))</f>
        <v/>
      </c>
    </row>
    <row r="762" spans="1:8" x14ac:dyDescent="0.25">
      <c r="A762" s="3" t="str">
        <f t="shared" si="11"/>
        <v/>
      </c>
      <c r="B762" s="4" t="str">
        <f>IF($A762="","",VLOOKUP($A762,'[2]Database Admin'!$A$3:$H$1000,2))</f>
        <v/>
      </c>
      <c r="C762" s="4" t="str">
        <f>IF($A762="","",VLOOKUP($A762,'[2]Database Admin'!$A$3:$H$1000,3))</f>
        <v/>
      </c>
      <c r="D762" s="4" t="str">
        <f>IF($A762="","",VLOOKUP($A762,'[2]Database Admin'!$A$3:$H$1000,4))</f>
        <v/>
      </c>
      <c r="E762" s="4" t="str">
        <f>IF($A762="","",VLOOKUP($A762,'[2]Database Admin'!$A$3:$H$1000,5))</f>
        <v/>
      </c>
      <c r="F762" s="17" t="str">
        <f>IF($A762="","",VLOOKUP($A762,'[2]Database Admin'!$A$3:$H$1000,6))</f>
        <v/>
      </c>
      <c r="G762" s="4" t="str">
        <f>IF($A762="","",VLOOKUP($A762,'[2]Database Admin'!$A$3:$H$1000,7))</f>
        <v/>
      </c>
      <c r="H762" s="8" t="str">
        <f>IF($A762="","",VLOOKUP($A762,'[2]Database Admin'!$A$3:$H$1000,8))</f>
        <v/>
      </c>
    </row>
    <row r="763" spans="1:8" x14ac:dyDescent="0.25">
      <c r="A763" s="3" t="str">
        <f t="shared" si="11"/>
        <v/>
      </c>
      <c r="B763" s="4" t="str">
        <f>IF($A763="","",VLOOKUP($A763,'[2]Database Admin'!$A$3:$H$1000,2))</f>
        <v/>
      </c>
      <c r="C763" s="4" t="str">
        <f>IF($A763="","",VLOOKUP($A763,'[2]Database Admin'!$A$3:$H$1000,3))</f>
        <v/>
      </c>
      <c r="D763" s="4" t="str">
        <f>IF($A763="","",VLOOKUP($A763,'[2]Database Admin'!$A$3:$H$1000,4))</f>
        <v/>
      </c>
      <c r="E763" s="4" t="str">
        <f>IF($A763="","",VLOOKUP($A763,'[2]Database Admin'!$A$3:$H$1000,5))</f>
        <v/>
      </c>
      <c r="F763" s="17" t="str">
        <f>IF($A763="","",VLOOKUP($A763,'[2]Database Admin'!$A$3:$H$1000,6))</f>
        <v/>
      </c>
      <c r="G763" s="4" t="str">
        <f>IF($A763="","",VLOOKUP($A763,'[2]Database Admin'!$A$3:$H$1000,7))</f>
        <v/>
      </c>
      <c r="H763" s="8" t="str">
        <f>IF($A763="","",VLOOKUP($A763,'[2]Database Admin'!$A$3:$H$1000,8))</f>
        <v/>
      </c>
    </row>
    <row r="764" spans="1:8" x14ac:dyDescent="0.25">
      <c r="A764" s="3" t="str">
        <f t="shared" si="11"/>
        <v/>
      </c>
      <c r="B764" s="4" t="str">
        <f>IF($A764="","",VLOOKUP($A764,'[2]Database Admin'!$A$3:$H$1000,2))</f>
        <v/>
      </c>
      <c r="C764" s="4" t="str">
        <f>IF($A764="","",VLOOKUP($A764,'[2]Database Admin'!$A$3:$H$1000,3))</f>
        <v/>
      </c>
      <c r="D764" s="4" t="str">
        <f>IF($A764="","",VLOOKUP($A764,'[2]Database Admin'!$A$3:$H$1000,4))</f>
        <v/>
      </c>
      <c r="E764" s="4" t="str">
        <f>IF($A764="","",VLOOKUP($A764,'[2]Database Admin'!$A$3:$H$1000,5))</f>
        <v/>
      </c>
      <c r="F764" s="17" t="str">
        <f>IF($A764="","",VLOOKUP($A764,'[2]Database Admin'!$A$3:$H$1000,6))</f>
        <v/>
      </c>
      <c r="G764" s="4" t="str">
        <f>IF($A764="","",VLOOKUP($A764,'[2]Database Admin'!$A$3:$H$1000,7))</f>
        <v/>
      </c>
      <c r="H764" s="8" t="str">
        <f>IF($A764="","",VLOOKUP($A764,'[2]Database Admin'!$A$3:$H$1000,8))</f>
        <v/>
      </c>
    </row>
    <row r="765" spans="1:8" x14ac:dyDescent="0.25">
      <c r="A765" s="3" t="str">
        <f t="shared" si="11"/>
        <v/>
      </c>
      <c r="B765" s="4" t="str">
        <f>IF($A765="","",VLOOKUP($A765,'[2]Database Admin'!$A$3:$H$1000,2))</f>
        <v/>
      </c>
      <c r="C765" s="4" t="str">
        <f>IF($A765="","",VLOOKUP($A765,'[2]Database Admin'!$A$3:$H$1000,3))</f>
        <v/>
      </c>
      <c r="D765" s="4" t="str">
        <f>IF($A765="","",VLOOKUP($A765,'[2]Database Admin'!$A$3:$H$1000,4))</f>
        <v/>
      </c>
      <c r="E765" s="4" t="str">
        <f>IF($A765="","",VLOOKUP($A765,'[2]Database Admin'!$A$3:$H$1000,5))</f>
        <v/>
      </c>
      <c r="F765" s="17" t="str">
        <f>IF($A765="","",VLOOKUP($A765,'[2]Database Admin'!$A$3:$H$1000,6))</f>
        <v/>
      </c>
      <c r="G765" s="4" t="str">
        <f>IF($A765="","",VLOOKUP($A765,'[2]Database Admin'!$A$3:$H$1000,7))</f>
        <v/>
      </c>
      <c r="H765" s="8" t="str">
        <f>IF($A765="","",VLOOKUP($A765,'[2]Database Admin'!$A$3:$H$1000,8))</f>
        <v/>
      </c>
    </row>
    <row r="766" spans="1:8" x14ac:dyDescent="0.25">
      <c r="A766" s="3" t="str">
        <f t="shared" si="11"/>
        <v/>
      </c>
      <c r="B766" s="4" t="str">
        <f>IF($A766="","",VLOOKUP($A766,'[2]Database Admin'!$A$3:$H$1000,2))</f>
        <v/>
      </c>
      <c r="C766" s="4" t="str">
        <f>IF($A766="","",VLOOKUP($A766,'[2]Database Admin'!$A$3:$H$1000,3))</f>
        <v/>
      </c>
      <c r="D766" s="4" t="str">
        <f>IF($A766="","",VLOOKUP($A766,'[2]Database Admin'!$A$3:$H$1000,4))</f>
        <v/>
      </c>
      <c r="E766" s="4" t="str">
        <f>IF($A766="","",VLOOKUP($A766,'[2]Database Admin'!$A$3:$H$1000,5))</f>
        <v/>
      </c>
      <c r="F766" s="17" t="str">
        <f>IF($A766="","",VLOOKUP($A766,'[2]Database Admin'!$A$3:$H$1000,6))</f>
        <v/>
      </c>
      <c r="G766" s="4" t="str">
        <f>IF($A766="","",VLOOKUP($A766,'[2]Database Admin'!$A$3:$H$1000,7))</f>
        <v/>
      </c>
      <c r="H766" s="8" t="str">
        <f>IF($A766="","",VLOOKUP($A766,'[2]Database Admin'!$A$3:$H$1000,8))</f>
        <v/>
      </c>
    </row>
    <row r="767" spans="1:8" x14ac:dyDescent="0.25">
      <c r="A767" s="3" t="str">
        <f t="shared" si="11"/>
        <v/>
      </c>
      <c r="B767" s="4" t="str">
        <f>IF($A767="","",VLOOKUP($A767,'[2]Database Admin'!$A$3:$H$1000,2))</f>
        <v/>
      </c>
      <c r="C767" s="4" t="str">
        <f>IF($A767="","",VLOOKUP($A767,'[2]Database Admin'!$A$3:$H$1000,3))</f>
        <v/>
      </c>
      <c r="D767" s="4" t="str">
        <f>IF($A767="","",VLOOKUP($A767,'[2]Database Admin'!$A$3:$H$1000,4))</f>
        <v/>
      </c>
      <c r="E767" s="4" t="str">
        <f>IF($A767="","",VLOOKUP($A767,'[2]Database Admin'!$A$3:$H$1000,5))</f>
        <v/>
      </c>
      <c r="F767" s="17" t="str">
        <f>IF($A767="","",VLOOKUP($A767,'[2]Database Admin'!$A$3:$H$1000,6))</f>
        <v/>
      </c>
      <c r="G767" s="4" t="str">
        <f>IF($A767="","",VLOOKUP($A767,'[2]Database Admin'!$A$3:$H$1000,7))</f>
        <v/>
      </c>
      <c r="H767" s="8" t="str">
        <f>IF($A767="","",VLOOKUP($A767,'[2]Database Admin'!$A$3:$H$1000,8))</f>
        <v/>
      </c>
    </row>
    <row r="768" spans="1:8" x14ac:dyDescent="0.25">
      <c r="A768" s="3" t="str">
        <f t="shared" si="11"/>
        <v/>
      </c>
      <c r="B768" s="4" t="str">
        <f>IF($A768="","",VLOOKUP($A768,'[2]Database Admin'!$A$3:$H$1000,2))</f>
        <v/>
      </c>
      <c r="C768" s="4" t="str">
        <f>IF($A768="","",VLOOKUP($A768,'[2]Database Admin'!$A$3:$H$1000,3))</f>
        <v/>
      </c>
      <c r="D768" s="4" t="str">
        <f>IF($A768="","",VLOOKUP($A768,'[2]Database Admin'!$A$3:$H$1000,4))</f>
        <v/>
      </c>
      <c r="E768" s="4" t="str">
        <f>IF($A768="","",VLOOKUP($A768,'[2]Database Admin'!$A$3:$H$1000,5))</f>
        <v/>
      </c>
      <c r="F768" s="17" t="str">
        <f>IF($A768="","",VLOOKUP($A768,'[2]Database Admin'!$A$3:$H$1000,6))</f>
        <v/>
      </c>
      <c r="G768" s="4" t="str">
        <f>IF($A768="","",VLOOKUP($A768,'[2]Database Admin'!$A$3:$H$1000,7))</f>
        <v/>
      </c>
      <c r="H768" s="8" t="str">
        <f>IF($A768="","",VLOOKUP($A768,'[2]Database Admin'!$A$3:$H$1000,8))</f>
        <v/>
      </c>
    </row>
    <row r="769" spans="1:8" x14ac:dyDescent="0.25">
      <c r="A769" s="3" t="str">
        <f t="shared" si="11"/>
        <v/>
      </c>
      <c r="B769" s="4" t="str">
        <f>IF($A769="","",VLOOKUP($A769,'[2]Database Admin'!$A$3:$H$1000,2))</f>
        <v/>
      </c>
      <c r="C769" s="4" t="str">
        <f>IF($A769="","",VLOOKUP($A769,'[2]Database Admin'!$A$3:$H$1000,3))</f>
        <v/>
      </c>
      <c r="D769" s="4" t="str">
        <f>IF($A769="","",VLOOKUP($A769,'[2]Database Admin'!$A$3:$H$1000,4))</f>
        <v/>
      </c>
      <c r="E769" s="4" t="str">
        <f>IF($A769="","",VLOOKUP($A769,'[2]Database Admin'!$A$3:$H$1000,5))</f>
        <v/>
      </c>
      <c r="F769" s="17" t="str">
        <f>IF($A769="","",VLOOKUP($A769,'[2]Database Admin'!$A$3:$H$1000,6))</f>
        <v/>
      </c>
      <c r="G769" s="4" t="str">
        <f>IF($A769="","",VLOOKUP($A769,'[2]Database Admin'!$A$3:$H$1000,7))</f>
        <v/>
      </c>
      <c r="H769" s="8" t="str">
        <f>IF($A769="","",VLOOKUP($A769,'[2]Database Admin'!$A$3:$H$1000,8))</f>
        <v/>
      </c>
    </row>
    <row r="770" spans="1:8" x14ac:dyDescent="0.25">
      <c r="A770" s="3" t="str">
        <f t="shared" si="11"/>
        <v/>
      </c>
      <c r="B770" s="4" t="str">
        <f>IF($A770="","",VLOOKUP($A770,'[2]Database Admin'!$A$3:$H$1000,2))</f>
        <v/>
      </c>
      <c r="C770" s="4" t="str">
        <f>IF($A770="","",VLOOKUP($A770,'[2]Database Admin'!$A$3:$H$1000,3))</f>
        <v/>
      </c>
      <c r="D770" s="4" t="str">
        <f>IF($A770="","",VLOOKUP($A770,'[2]Database Admin'!$A$3:$H$1000,4))</f>
        <v/>
      </c>
      <c r="E770" s="4" t="str">
        <f>IF($A770="","",VLOOKUP($A770,'[2]Database Admin'!$A$3:$H$1000,5))</f>
        <v/>
      </c>
      <c r="F770" s="17" t="str">
        <f>IF($A770="","",VLOOKUP($A770,'[2]Database Admin'!$A$3:$H$1000,6))</f>
        <v/>
      </c>
      <c r="G770" s="4" t="str">
        <f>IF($A770="","",VLOOKUP($A770,'[2]Database Admin'!$A$3:$H$1000,7))</f>
        <v/>
      </c>
      <c r="H770" s="8" t="str">
        <f>IF($A770="","",VLOOKUP($A770,'[2]Database Admin'!$A$3:$H$1000,8))</f>
        <v/>
      </c>
    </row>
    <row r="771" spans="1:8" x14ac:dyDescent="0.25">
      <c r="A771" s="3" t="str">
        <f t="shared" si="11"/>
        <v/>
      </c>
      <c r="B771" s="4" t="str">
        <f>IF($A771="","",VLOOKUP($A771,'[2]Database Admin'!$A$3:$H$1000,2))</f>
        <v/>
      </c>
      <c r="C771" s="4" t="str">
        <f>IF($A771="","",VLOOKUP($A771,'[2]Database Admin'!$A$3:$H$1000,3))</f>
        <v/>
      </c>
      <c r="D771" s="4" t="str">
        <f>IF($A771="","",VLOOKUP($A771,'[2]Database Admin'!$A$3:$H$1000,4))</f>
        <v/>
      </c>
      <c r="E771" s="4" t="str">
        <f>IF($A771="","",VLOOKUP($A771,'[2]Database Admin'!$A$3:$H$1000,5))</f>
        <v/>
      </c>
      <c r="F771" s="17" t="str">
        <f>IF($A771="","",VLOOKUP($A771,'[2]Database Admin'!$A$3:$H$1000,6))</f>
        <v/>
      </c>
      <c r="G771" s="4" t="str">
        <f>IF($A771="","",VLOOKUP($A771,'[2]Database Admin'!$A$3:$H$1000,7))</f>
        <v/>
      </c>
      <c r="H771" s="8" t="str">
        <f>IF($A771="","",VLOOKUP($A771,'[2]Database Admin'!$A$3:$H$1000,8))</f>
        <v/>
      </c>
    </row>
    <row r="772" spans="1:8" x14ac:dyDescent="0.25">
      <c r="A772" s="3" t="str">
        <f t="shared" si="11"/>
        <v/>
      </c>
      <c r="B772" s="4" t="str">
        <f>IF($A772="","",VLOOKUP($A772,'[2]Database Admin'!$A$3:$H$1000,2))</f>
        <v/>
      </c>
      <c r="C772" s="4" t="str">
        <f>IF($A772="","",VLOOKUP($A772,'[2]Database Admin'!$A$3:$H$1000,3))</f>
        <v/>
      </c>
      <c r="D772" s="4" t="str">
        <f>IF($A772="","",VLOOKUP($A772,'[2]Database Admin'!$A$3:$H$1000,4))</f>
        <v/>
      </c>
      <c r="E772" s="4" t="str">
        <f>IF($A772="","",VLOOKUP($A772,'[2]Database Admin'!$A$3:$H$1000,5))</f>
        <v/>
      </c>
      <c r="F772" s="17" t="str">
        <f>IF($A772="","",VLOOKUP($A772,'[2]Database Admin'!$A$3:$H$1000,6))</f>
        <v/>
      </c>
      <c r="G772" s="4" t="str">
        <f>IF($A772="","",VLOOKUP($A772,'[2]Database Admin'!$A$3:$H$1000,7))</f>
        <v/>
      </c>
      <c r="H772" s="8" t="str">
        <f>IF($A772="","",VLOOKUP($A772,'[2]Database Admin'!$A$3:$H$1000,8))</f>
        <v/>
      </c>
    </row>
    <row r="773" spans="1:8" x14ac:dyDescent="0.25">
      <c r="A773" s="3" t="str">
        <f t="shared" si="11"/>
        <v/>
      </c>
      <c r="B773" s="4" t="str">
        <f>IF($A773="","",VLOOKUP($A773,'[2]Database Admin'!$A$3:$H$1000,2))</f>
        <v/>
      </c>
      <c r="C773" s="4" t="str">
        <f>IF($A773="","",VLOOKUP($A773,'[2]Database Admin'!$A$3:$H$1000,3))</f>
        <v/>
      </c>
      <c r="D773" s="4" t="str">
        <f>IF($A773="","",VLOOKUP($A773,'[2]Database Admin'!$A$3:$H$1000,4))</f>
        <v/>
      </c>
      <c r="E773" s="4" t="str">
        <f>IF($A773="","",VLOOKUP($A773,'[2]Database Admin'!$A$3:$H$1000,5))</f>
        <v/>
      </c>
      <c r="F773" s="17" t="str">
        <f>IF($A773="","",VLOOKUP($A773,'[2]Database Admin'!$A$3:$H$1000,6))</f>
        <v/>
      </c>
      <c r="G773" s="4" t="str">
        <f>IF($A773="","",VLOOKUP($A773,'[2]Database Admin'!$A$3:$H$1000,7))</f>
        <v/>
      </c>
      <c r="H773" s="8" t="str">
        <f>IF($A773="","",VLOOKUP($A773,'[2]Database Admin'!$A$3:$H$1000,8))</f>
        <v/>
      </c>
    </row>
    <row r="774" spans="1:8" x14ac:dyDescent="0.25">
      <c r="A774" s="3" t="str">
        <f t="shared" si="11"/>
        <v/>
      </c>
      <c r="B774" s="4" t="str">
        <f>IF($A774="","",VLOOKUP($A774,'[2]Database Admin'!$A$3:$H$1000,2))</f>
        <v/>
      </c>
      <c r="C774" s="4" t="str">
        <f>IF($A774="","",VLOOKUP($A774,'[2]Database Admin'!$A$3:$H$1000,3))</f>
        <v/>
      </c>
      <c r="D774" s="4" t="str">
        <f>IF($A774="","",VLOOKUP($A774,'[2]Database Admin'!$A$3:$H$1000,4))</f>
        <v/>
      </c>
      <c r="E774" s="4" t="str">
        <f>IF($A774="","",VLOOKUP($A774,'[2]Database Admin'!$A$3:$H$1000,5))</f>
        <v/>
      </c>
      <c r="F774" s="17" t="str">
        <f>IF($A774="","",VLOOKUP($A774,'[2]Database Admin'!$A$3:$H$1000,6))</f>
        <v/>
      </c>
      <c r="G774" s="4" t="str">
        <f>IF($A774="","",VLOOKUP($A774,'[2]Database Admin'!$A$3:$H$1000,7))</f>
        <v/>
      </c>
      <c r="H774" s="8" t="str">
        <f>IF($A774="","",VLOOKUP($A774,'[2]Database Admin'!$A$3:$H$1000,8))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IF($A775="","",VLOOKUP($A775,'[2]Database Admin'!$A$3:$H$1000,2))</f>
        <v/>
      </c>
      <c r="C775" s="4" t="str">
        <f>IF($A775="","",VLOOKUP($A775,'[2]Database Admin'!$A$3:$H$1000,3))</f>
        <v/>
      </c>
      <c r="D775" s="4" t="str">
        <f>IF($A775="","",VLOOKUP($A775,'[2]Database Admin'!$A$3:$H$1000,4))</f>
        <v/>
      </c>
      <c r="E775" s="4" t="str">
        <f>IF($A775="","",VLOOKUP($A775,'[2]Database Admin'!$A$3:$H$1000,5))</f>
        <v/>
      </c>
      <c r="F775" s="17" t="str">
        <f>IF($A775="","",VLOOKUP($A775,'[2]Database Admin'!$A$3:$H$1000,6))</f>
        <v/>
      </c>
      <c r="G775" s="4" t="str">
        <f>IF($A775="","",VLOOKUP($A775,'[2]Database Admin'!$A$3:$H$1000,7))</f>
        <v/>
      </c>
      <c r="H775" s="8" t="str">
        <f>IF($A775="","",VLOOKUP($A775,'[2]Database Admin'!$A$3:$H$1000,8))</f>
        <v/>
      </c>
    </row>
    <row r="776" spans="1:8" x14ac:dyDescent="0.25">
      <c r="A776" s="3" t="str">
        <f t="shared" si="12"/>
        <v/>
      </c>
      <c r="B776" s="4" t="str">
        <f>IF($A776="","",VLOOKUP($A776,'[2]Database Admin'!$A$3:$H$1000,2))</f>
        <v/>
      </c>
      <c r="C776" s="4" t="str">
        <f>IF($A776="","",VLOOKUP($A776,'[2]Database Admin'!$A$3:$H$1000,3))</f>
        <v/>
      </c>
      <c r="D776" s="4" t="str">
        <f>IF($A776="","",VLOOKUP($A776,'[2]Database Admin'!$A$3:$H$1000,4))</f>
        <v/>
      </c>
      <c r="E776" s="4" t="str">
        <f>IF($A776="","",VLOOKUP($A776,'[2]Database Admin'!$A$3:$H$1000,5))</f>
        <v/>
      </c>
      <c r="F776" s="17" t="str">
        <f>IF($A776="","",VLOOKUP($A776,'[2]Database Admin'!$A$3:$H$1000,6))</f>
        <v/>
      </c>
      <c r="G776" s="4" t="str">
        <f>IF($A776="","",VLOOKUP($A776,'[2]Database Admin'!$A$3:$H$1000,7))</f>
        <v/>
      </c>
      <c r="H776" s="8" t="str">
        <f>IF($A776="","",VLOOKUP($A776,'[2]Database Admin'!$A$3:$H$1000,8))</f>
        <v/>
      </c>
    </row>
    <row r="777" spans="1:8" x14ac:dyDescent="0.25">
      <c r="A777" s="3" t="str">
        <f t="shared" si="12"/>
        <v/>
      </c>
      <c r="B777" s="4" t="str">
        <f>IF($A777="","",VLOOKUP($A777,'[2]Database Admin'!$A$3:$H$1000,2))</f>
        <v/>
      </c>
      <c r="C777" s="4" t="str">
        <f>IF($A777="","",VLOOKUP($A777,'[2]Database Admin'!$A$3:$H$1000,3))</f>
        <v/>
      </c>
      <c r="D777" s="4" t="str">
        <f>IF($A777="","",VLOOKUP($A777,'[2]Database Admin'!$A$3:$H$1000,4))</f>
        <v/>
      </c>
      <c r="E777" s="4" t="str">
        <f>IF($A777="","",VLOOKUP($A777,'[2]Database Admin'!$A$3:$H$1000,5))</f>
        <v/>
      </c>
      <c r="F777" s="17" t="str">
        <f>IF($A777="","",VLOOKUP($A777,'[2]Database Admin'!$A$3:$H$1000,6))</f>
        <v/>
      </c>
      <c r="G777" s="4" t="str">
        <f>IF($A777="","",VLOOKUP($A777,'[2]Database Admin'!$A$3:$H$1000,7))</f>
        <v/>
      </c>
      <c r="H777" s="8" t="str">
        <f>IF($A777="","",VLOOKUP($A777,'[2]Database Admin'!$A$3:$H$1000,8))</f>
        <v/>
      </c>
    </row>
    <row r="778" spans="1:8" x14ac:dyDescent="0.25">
      <c r="A778" s="3" t="str">
        <f t="shared" si="12"/>
        <v/>
      </c>
      <c r="B778" s="4" t="str">
        <f>IF($A778="","",VLOOKUP($A778,'[2]Database Admin'!$A$3:$H$1000,2))</f>
        <v/>
      </c>
      <c r="C778" s="4" t="str">
        <f>IF($A778="","",VLOOKUP($A778,'[2]Database Admin'!$A$3:$H$1000,3))</f>
        <v/>
      </c>
      <c r="D778" s="4" t="str">
        <f>IF($A778="","",VLOOKUP($A778,'[2]Database Admin'!$A$3:$H$1000,4))</f>
        <v/>
      </c>
      <c r="E778" s="4" t="str">
        <f>IF($A778="","",VLOOKUP($A778,'[2]Database Admin'!$A$3:$H$1000,5))</f>
        <v/>
      </c>
      <c r="F778" s="17" t="str">
        <f>IF($A778="","",VLOOKUP($A778,'[2]Database Admin'!$A$3:$H$1000,6))</f>
        <v/>
      </c>
      <c r="G778" s="4" t="str">
        <f>IF($A778="","",VLOOKUP($A778,'[2]Database Admin'!$A$3:$H$1000,7))</f>
        <v/>
      </c>
      <c r="H778" s="8" t="str">
        <f>IF($A778="","",VLOOKUP($A778,'[2]Database Admin'!$A$3:$H$1000,8))</f>
        <v/>
      </c>
    </row>
    <row r="779" spans="1:8" x14ac:dyDescent="0.25">
      <c r="A779" s="3" t="str">
        <f t="shared" si="12"/>
        <v/>
      </c>
      <c r="B779" s="4" t="str">
        <f>IF($A779="","",VLOOKUP($A779,'[2]Database Admin'!$A$3:$H$1000,2))</f>
        <v/>
      </c>
      <c r="C779" s="4" t="str">
        <f>IF($A779="","",VLOOKUP($A779,'[2]Database Admin'!$A$3:$H$1000,3))</f>
        <v/>
      </c>
      <c r="D779" s="4" t="str">
        <f>IF($A779="","",VLOOKUP($A779,'[2]Database Admin'!$A$3:$H$1000,4))</f>
        <v/>
      </c>
      <c r="E779" s="4" t="str">
        <f>IF($A779="","",VLOOKUP($A779,'[2]Database Admin'!$A$3:$H$1000,5))</f>
        <v/>
      </c>
      <c r="F779" s="17" t="str">
        <f>IF($A779="","",VLOOKUP($A779,'[2]Database Admin'!$A$3:$H$1000,6))</f>
        <v/>
      </c>
      <c r="G779" s="4" t="str">
        <f>IF($A779="","",VLOOKUP($A779,'[2]Database Admin'!$A$3:$H$1000,7))</f>
        <v/>
      </c>
      <c r="H779" s="8" t="str">
        <f>IF($A779="","",VLOOKUP($A779,'[2]Database Admin'!$A$3:$H$1000,8))</f>
        <v/>
      </c>
    </row>
    <row r="780" spans="1:8" x14ac:dyDescent="0.25">
      <c r="A780" s="3" t="str">
        <f t="shared" si="12"/>
        <v/>
      </c>
      <c r="B780" s="4" t="str">
        <f>IF($A780="","",VLOOKUP($A780,'[2]Database Admin'!$A$3:$H$1000,2))</f>
        <v/>
      </c>
      <c r="C780" s="4" t="str">
        <f>IF($A780="","",VLOOKUP($A780,'[2]Database Admin'!$A$3:$H$1000,3))</f>
        <v/>
      </c>
      <c r="D780" s="4" t="str">
        <f>IF($A780="","",VLOOKUP($A780,'[2]Database Admin'!$A$3:$H$1000,4))</f>
        <v/>
      </c>
      <c r="E780" s="4" t="str">
        <f>IF($A780="","",VLOOKUP($A780,'[2]Database Admin'!$A$3:$H$1000,5))</f>
        <v/>
      </c>
      <c r="F780" s="17" t="str">
        <f>IF($A780="","",VLOOKUP($A780,'[2]Database Admin'!$A$3:$H$1000,6))</f>
        <v/>
      </c>
      <c r="G780" s="4" t="str">
        <f>IF($A780="","",VLOOKUP($A780,'[2]Database Admin'!$A$3:$H$1000,7))</f>
        <v/>
      </c>
      <c r="H780" s="8" t="str">
        <f>IF($A780="","",VLOOKUP($A780,'[2]Database Admin'!$A$3:$H$1000,8))</f>
        <v/>
      </c>
    </row>
    <row r="781" spans="1:8" x14ac:dyDescent="0.25">
      <c r="A781" s="3" t="str">
        <f t="shared" si="12"/>
        <v/>
      </c>
      <c r="B781" s="4" t="str">
        <f>IF($A781="","",VLOOKUP($A781,'[2]Database Admin'!$A$3:$H$1000,2))</f>
        <v/>
      </c>
      <c r="C781" s="4" t="str">
        <f>IF($A781="","",VLOOKUP($A781,'[2]Database Admin'!$A$3:$H$1000,3))</f>
        <v/>
      </c>
      <c r="D781" s="4" t="str">
        <f>IF($A781="","",VLOOKUP($A781,'[2]Database Admin'!$A$3:$H$1000,4))</f>
        <v/>
      </c>
      <c r="E781" s="4" t="str">
        <f>IF($A781="","",VLOOKUP($A781,'[2]Database Admin'!$A$3:$H$1000,5))</f>
        <v/>
      </c>
      <c r="F781" s="17" t="str">
        <f>IF($A781="","",VLOOKUP($A781,'[2]Database Admin'!$A$3:$H$1000,6))</f>
        <v/>
      </c>
      <c r="G781" s="4" t="str">
        <f>IF($A781="","",VLOOKUP($A781,'[2]Database Admin'!$A$3:$H$1000,7))</f>
        <v/>
      </c>
      <c r="H781" s="8" t="str">
        <f>IF($A781="","",VLOOKUP($A781,'[2]Database Admin'!$A$3:$H$1000,8))</f>
        <v/>
      </c>
    </row>
    <row r="782" spans="1:8" x14ac:dyDescent="0.25">
      <c r="A782" s="3" t="str">
        <f t="shared" si="12"/>
        <v/>
      </c>
      <c r="B782" s="4" t="str">
        <f>IF($A782="","",VLOOKUP($A782,'[2]Database Admin'!$A$3:$H$1000,2))</f>
        <v/>
      </c>
      <c r="C782" s="4" t="str">
        <f>IF($A782="","",VLOOKUP($A782,'[2]Database Admin'!$A$3:$H$1000,3))</f>
        <v/>
      </c>
      <c r="D782" s="4" t="str">
        <f>IF($A782="","",VLOOKUP($A782,'[2]Database Admin'!$A$3:$H$1000,4))</f>
        <v/>
      </c>
      <c r="E782" s="4" t="str">
        <f>IF($A782="","",VLOOKUP($A782,'[2]Database Admin'!$A$3:$H$1000,5))</f>
        <v/>
      </c>
      <c r="F782" s="17" t="str">
        <f>IF($A782="","",VLOOKUP($A782,'[2]Database Admin'!$A$3:$H$1000,6))</f>
        <v/>
      </c>
      <c r="G782" s="4" t="str">
        <f>IF($A782="","",VLOOKUP($A782,'[2]Database Admin'!$A$3:$H$1000,7))</f>
        <v/>
      </c>
      <c r="H782" s="8" t="str">
        <f>IF($A782="","",VLOOKUP($A782,'[2]Database Admin'!$A$3:$H$1000,8))</f>
        <v/>
      </c>
    </row>
    <row r="783" spans="1:8" x14ac:dyDescent="0.25">
      <c r="A783" s="3" t="str">
        <f t="shared" si="12"/>
        <v/>
      </c>
      <c r="B783" s="4" t="str">
        <f>IF($A783="","",VLOOKUP($A783,'[2]Database Admin'!$A$3:$H$1000,2))</f>
        <v/>
      </c>
      <c r="C783" s="4" t="str">
        <f>IF($A783="","",VLOOKUP($A783,'[2]Database Admin'!$A$3:$H$1000,3))</f>
        <v/>
      </c>
      <c r="D783" s="4" t="str">
        <f>IF($A783="","",VLOOKUP($A783,'[2]Database Admin'!$A$3:$H$1000,4))</f>
        <v/>
      </c>
      <c r="E783" s="4" t="str">
        <f>IF($A783="","",VLOOKUP($A783,'[2]Database Admin'!$A$3:$H$1000,5))</f>
        <v/>
      </c>
      <c r="F783" s="17" t="str">
        <f>IF($A783="","",VLOOKUP($A783,'[2]Database Admin'!$A$3:$H$1000,6))</f>
        <v/>
      </c>
      <c r="G783" s="4" t="str">
        <f>IF($A783="","",VLOOKUP($A783,'[2]Database Admin'!$A$3:$H$1000,7))</f>
        <v/>
      </c>
      <c r="H783" s="8" t="str">
        <f>IF($A783="","",VLOOKUP($A783,'[2]Database Admin'!$A$3:$H$1000,8))</f>
        <v/>
      </c>
    </row>
    <row r="784" spans="1:8" x14ac:dyDescent="0.25">
      <c r="A784" s="3" t="str">
        <f t="shared" si="12"/>
        <v/>
      </c>
      <c r="B784" s="4" t="str">
        <f>IF($A784="","",VLOOKUP($A784,'[2]Database Admin'!$A$3:$H$1000,2))</f>
        <v/>
      </c>
      <c r="C784" s="4" t="str">
        <f>IF($A784="","",VLOOKUP($A784,'[2]Database Admin'!$A$3:$H$1000,3))</f>
        <v/>
      </c>
      <c r="D784" s="4" t="str">
        <f>IF($A784="","",VLOOKUP($A784,'[2]Database Admin'!$A$3:$H$1000,4))</f>
        <v/>
      </c>
      <c r="E784" s="4" t="str">
        <f>IF($A784="","",VLOOKUP($A784,'[2]Database Admin'!$A$3:$H$1000,5))</f>
        <v/>
      </c>
      <c r="F784" s="17" t="str">
        <f>IF($A784="","",VLOOKUP($A784,'[2]Database Admin'!$A$3:$H$1000,6))</f>
        <v/>
      </c>
      <c r="G784" s="4" t="str">
        <f>IF($A784="","",VLOOKUP($A784,'[2]Database Admin'!$A$3:$H$1000,7))</f>
        <v/>
      </c>
      <c r="H784" s="8" t="str">
        <f>IF($A784="","",VLOOKUP($A784,'[2]Database Admin'!$A$3:$H$1000,8))</f>
        <v/>
      </c>
    </row>
    <row r="785" spans="1:8" x14ac:dyDescent="0.25">
      <c r="A785" s="3" t="str">
        <f t="shared" si="12"/>
        <v/>
      </c>
      <c r="B785" s="4" t="str">
        <f>IF($A785="","",VLOOKUP($A785,'[2]Database Admin'!$A$3:$H$1000,2))</f>
        <v/>
      </c>
      <c r="C785" s="4" t="str">
        <f>IF($A785="","",VLOOKUP($A785,'[2]Database Admin'!$A$3:$H$1000,3))</f>
        <v/>
      </c>
      <c r="D785" s="4" t="str">
        <f>IF($A785="","",VLOOKUP($A785,'[2]Database Admin'!$A$3:$H$1000,4))</f>
        <v/>
      </c>
      <c r="E785" s="4" t="str">
        <f>IF($A785="","",VLOOKUP($A785,'[2]Database Admin'!$A$3:$H$1000,5))</f>
        <v/>
      </c>
      <c r="F785" s="17" t="str">
        <f>IF($A785="","",VLOOKUP($A785,'[2]Database Admin'!$A$3:$H$1000,6))</f>
        <v/>
      </c>
      <c r="G785" s="4" t="str">
        <f>IF($A785="","",VLOOKUP($A785,'[2]Database Admin'!$A$3:$H$1000,7))</f>
        <v/>
      </c>
      <c r="H785" s="8" t="str">
        <f>IF($A785="","",VLOOKUP($A785,'[2]Database Admin'!$A$3:$H$1000,8))</f>
        <v/>
      </c>
    </row>
    <row r="786" spans="1:8" x14ac:dyDescent="0.25">
      <c r="A786" s="3" t="str">
        <f t="shared" si="12"/>
        <v/>
      </c>
      <c r="B786" s="4" t="str">
        <f>IF($A786="","",VLOOKUP($A786,'[2]Database Admin'!$A$3:$H$1000,2))</f>
        <v/>
      </c>
      <c r="C786" s="4" t="str">
        <f>IF($A786="","",VLOOKUP($A786,'[2]Database Admin'!$A$3:$H$1000,3))</f>
        <v/>
      </c>
      <c r="D786" s="4" t="str">
        <f>IF($A786="","",VLOOKUP($A786,'[2]Database Admin'!$A$3:$H$1000,4))</f>
        <v/>
      </c>
      <c r="E786" s="4" t="str">
        <f>IF($A786="","",VLOOKUP($A786,'[2]Database Admin'!$A$3:$H$1000,5))</f>
        <v/>
      </c>
      <c r="F786" s="17" t="str">
        <f>IF($A786="","",VLOOKUP($A786,'[2]Database Admin'!$A$3:$H$1000,6))</f>
        <v/>
      </c>
      <c r="G786" s="4" t="str">
        <f>IF($A786="","",VLOOKUP($A786,'[2]Database Admin'!$A$3:$H$1000,7))</f>
        <v/>
      </c>
      <c r="H786" s="8" t="str">
        <f>IF($A786="","",VLOOKUP($A786,'[2]Database Admin'!$A$3:$H$1000,8))</f>
        <v/>
      </c>
    </row>
    <row r="787" spans="1:8" x14ac:dyDescent="0.25">
      <c r="A787" s="3" t="str">
        <f t="shared" si="12"/>
        <v/>
      </c>
      <c r="B787" s="4" t="str">
        <f>IF($A787="","",VLOOKUP($A787,'[2]Database Admin'!$A$3:$H$1000,2))</f>
        <v/>
      </c>
      <c r="C787" s="4" t="str">
        <f>IF($A787="","",VLOOKUP($A787,'[2]Database Admin'!$A$3:$H$1000,3))</f>
        <v/>
      </c>
      <c r="D787" s="4" t="str">
        <f>IF($A787="","",VLOOKUP($A787,'[2]Database Admin'!$A$3:$H$1000,4))</f>
        <v/>
      </c>
      <c r="E787" s="4" t="str">
        <f>IF($A787="","",VLOOKUP($A787,'[2]Database Admin'!$A$3:$H$1000,5))</f>
        <v/>
      </c>
      <c r="F787" s="17" t="str">
        <f>IF($A787="","",VLOOKUP($A787,'[2]Database Admin'!$A$3:$H$1000,6))</f>
        <v/>
      </c>
      <c r="G787" s="4" t="str">
        <f>IF($A787="","",VLOOKUP($A787,'[2]Database Admin'!$A$3:$H$1000,7))</f>
        <v/>
      </c>
      <c r="H787" s="8" t="str">
        <f>IF($A787="","",VLOOKUP($A787,'[2]Database Admin'!$A$3:$H$1000,8))</f>
        <v/>
      </c>
    </row>
    <row r="788" spans="1:8" x14ac:dyDescent="0.25">
      <c r="A788" s="3" t="str">
        <f t="shared" si="12"/>
        <v/>
      </c>
      <c r="B788" s="4" t="str">
        <f>IF($A788="","",VLOOKUP($A788,'[2]Database Admin'!$A$3:$H$1000,2))</f>
        <v/>
      </c>
      <c r="C788" s="4" t="str">
        <f>IF($A788="","",VLOOKUP($A788,'[2]Database Admin'!$A$3:$H$1000,3))</f>
        <v/>
      </c>
      <c r="D788" s="4" t="str">
        <f>IF($A788="","",VLOOKUP($A788,'[2]Database Admin'!$A$3:$H$1000,4))</f>
        <v/>
      </c>
      <c r="E788" s="4" t="str">
        <f>IF($A788="","",VLOOKUP($A788,'[2]Database Admin'!$A$3:$H$1000,5))</f>
        <v/>
      </c>
      <c r="F788" s="17" t="str">
        <f>IF($A788="","",VLOOKUP($A788,'[2]Database Admin'!$A$3:$H$1000,6))</f>
        <v/>
      </c>
      <c r="G788" s="4" t="str">
        <f>IF($A788="","",VLOOKUP($A788,'[2]Database Admin'!$A$3:$H$1000,7))</f>
        <v/>
      </c>
      <c r="H788" s="8" t="str">
        <f>IF($A788="","",VLOOKUP($A788,'[2]Database Admin'!$A$3:$H$1000,8))</f>
        <v/>
      </c>
    </row>
    <row r="789" spans="1:8" x14ac:dyDescent="0.25">
      <c r="A789" s="3" t="str">
        <f t="shared" si="12"/>
        <v/>
      </c>
      <c r="B789" s="4" t="str">
        <f>IF($A789="","",VLOOKUP($A789,'[2]Database Admin'!$A$3:$H$1000,2))</f>
        <v/>
      </c>
      <c r="C789" s="4" t="str">
        <f>IF($A789="","",VLOOKUP($A789,'[2]Database Admin'!$A$3:$H$1000,3))</f>
        <v/>
      </c>
      <c r="D789" s="4" t="str">
        <f>IF($A789="","",VLOOKUP($A789,'[2]Database Admin'!$A$3:$H$1000,4))</f>
        <v/>
      </c>
      <c r="E789" s="4" t="str">
        <f>IF($A789="","",VLOOKUP($A789,'[2]Database Admin'!$A$3:$H$1000,5))</f>
        <v/>
      </c>
      <c r="F789" s="17" t="str">
        <f>IF($A789="","",VLOOKUP($A789,'[2]Database Admin'!$A$3:$H$1000,6))</f>
        <v/>
      </c>
      <c r="G789" s="4" t="str">
        <f>IF($A789="","",VLOOKUP($A789,'[2]Database Admin'!$A$3:$H$1000,7))</f>
        <v/>
      </c>
      <c r="H789" s="8" t="str">
        <f>IF($A789="","",VLOOKUP($A789,'[2]Database Admin'!$A$3:$H$1000,8))</f>
        <v/>
      </c>
    </row>
    <row r="790" spans="1:8" x14ac:dyDescent="0.25">
      <c r="A790" s="3" t="str">
        <f t="shared" si="12"/>
        <v/>
      </c>
      <c r="B790" s="4" t="str">
        <f>IF($A790="","",VLOOKUP($A790,'[2]Database Admin'!$A$3:$H$1000,2))</f>
        <v/>
      </c>
      <c r="C790" s="4" t="str">
        <f>IF($A790="","",VLOOKUP($A790,'[2]Database Admin'!$A$3:$H$1000,3))</f>
        <v/>
      </c>
      <c r="D790" s="4" t="str">
        <f>IF($A790="","",VLOOKUP($A790,'[2]Database Admin'!$A$3:$H$1000,4))</f>
        <v/>
      </c>
      <c r="E790" s="4" t="str">
        <f>IF($A790="","",VLOOKUP($A790,'[2]Database Admin'!$A$3:$H$1000,5))</f>
        <v/>
      </c>
      <c r="F790" s="17" t="str">
        <f>IF($A790="","",VLOOKUP($A790,'[2]Database Admin'!$A$3:$H$1000,6))</f>
        <v/>
      </c>
      <c r="G790" s="4" t="str">
        <f>IF($A790="","",VLOOKUP($A790,'[2]Database Admin'!$A$3:$H$1000,7))</f>
        <v/>
      </c>
      <c r="H790" s="8" t="str">
        <f>IF($A790="","",VLOOKUP($A790,'[2]Database Admin'!$A$3:$H$1000,8))</f>
        <v/>
      </c>
    </row>
    <row r="791" spans="1:8" x14ac:dyDescent="0.25">
      <c r="A791" s="3" t="str">
        <f t="shared" si="12"/>
        <v/>
      </c>
      <c r="B791" s="4" t="str">
        <f>IF($A791="","",VLOOKUP($A791,'[2]Database Admin'!$A$3:$H$1000,2))</f>
        <v/>
      </c>
      <c r="C791" s="4" t="str">
        <f>IF($A791="","",VLOOKUP($A791,'[2]Database Admin'!$A$3:$H$1000,3))</f>
        <v/>
      </c>
      <c r="D791" s="4" t="str">
        <f>IF($A791="","",VLOOKUP($A791,'[2]Database Admin'!$A$3:$H$1000,4))</f>
        <v/>
      </c>
      <c r="E791" s="4" t="str">
        <f>IF($A791="","",VLOOKUP($A791,'[2]Database Admin'!$A$3:$H$1000,5))</f>
        <v/>
      </c>
      <c r="F791" s="17" t="str">
        <f>IF($A791="","",VLOOKUP($A791,'[2]Database Admin'!$A$3:$H$1000,6))</f>
        <v/>
      </c>
      <c r="G791" s="4" t="str">
        <f>IF($A791="","",VLOOKUP($A791,'[2]Database Admin'!$A$3:$H$1000,7))</f>
        <v/>
      </c>
      <c r="H791" s="8" t="str">
        <f>IF($A791="","",VLOOKUP($A791,'[2]Database Admin'!$A$3:$H$1000,8))</f>
        <v/>
      </c>
    </row>
    <row r="792" spans="1:8" x14ac:dyDescent="0.25">
      <c r="A792" s="3" t="str">
        <f t="shared" si="12"/>
        <v/>
      </c>
      <c r="B792" s="4" t="str">
        <f>IF($A792="","",VLOOKUP($A792,'[2]Database Admin'!$A$3:$H$1000,2))</f>
        <v/>
      </c>
      <c r="C792" s="4" t="str">
        <f>IF($A792="","",VLOOKUP($A792,'[2]Database Admin'!$A$3:$H$1000,3))</f>
        <v/>
      </c>
      <c r="D792" s="4" t="str">
        <f>IF($A792="","",VLOOKUP($A792,'[2]Database Admin'!$A$3:$H$1000,4))</f>
        <v/>
      </c>
      <c r="E792" s="4" t="str">
        <f>IF($A792="","",VLOOKUP($A792,'[2]Database Admin'!$A$3:$H$1000,5))</f>
        <v/>
      </c>
      <c r="F792" s="17" t="str">
        <f>IF($A792="","",VLOOKUP($A792,'[2]Database Admin'!$A$3:$H$1000,6))</f>
        <v/>
      </c>
      <c r="G792" s="4" t="str">
        <f>IF($A792="","",VLOOKUP($A792,'[2]Database Admin'!$A$3:$H$1000,7))</f>
        <v/>
      </c>
      <c r="H792" s="8" t="str">
        <f>IF($A792="","",VLOOKUP($A792,'[2]Database Admin'!$A$3:$H$1000,8))</f>
        <v/>
      </c>
    </row>
    <row r="793" spans="1:8" x14ac:dyDescent="0.25">
      <c r="A793" s="3" t="str">
        <f t="shared" si="12"/>
        <v/>
      </c>
      <c r="B793" s="4" t="str">
        <f>IF($A793="","",VLOOKUP($A793,'[2]Database Admin'!$A$3:$H$1000,2))</f>
        <v/>
      </c>
      <c r="C793" s="4" t="str">
        <f>IF($A793="","",VLOOKUP($A793,'[2]Database Admin'!$A$3:$H$1000,3))</f>
        <v/>
      </c>
      <c r="D793" s="4" t="str">
        <f>IF($A793="","",VLOOKUP($A793,'[2]Database Admin'!$A$3:$H$1000,4))</f>
        <v/>
      </c>
      <c r="E793" s="4" t="str">
        <f>IF($A793="","",VLOOKUP($A793,'[2]Database Admin'!$A$3:$H$1000,5))</f>
        <v/>
      </c>
      <c r="F793" s="17" t="str">
        <f>IF($A793="","",VLOOKUP($A793,'[2]Database Admin'!$A$3:$H$1000,6))</f>
        <v/>
      </c>
      <c r="G793" s="4" t="str">
        <f>IF($A793="","",VLOOKUP($A793,'[2]Database Admin'!$A$3:$H$1000,7))</f>
        <v/>
      </c>
      <c r="H793" s="8" t="str">
        <f>IF($A793="","",VLOOKUP($A793,'[2]Database Admin'!$A$3:$H$1000,8))</f>
        <v/>
      </c>
    </row>
    <row r="794" spans="1:8" x14ac:dyDescent="0.25">
      <c r="A794" s="3" t="str">
        <f t="shared" si="12"/>
        <v/>
      </c>
      <c r="B794" s="4" t="str">
        <f>IF($A794="","",VLOOKUP($A794,'[2]Database Admin'!$A$3:$H$1000,2))</f>
        <v/>
      </c>
      <c r="C794" s="4" t="str">
        <f>IF($A794="","",VLOOKUP($A794,'[2]Database Admin'!$A$3:$H$1000,3))</f>
        <v/>
      </c>
      <c r="D794" s="4" t="str">
        <f>IF($A794="","",VLOOKUP($A794,'[2]Database Admin'!$A$3:$H$1000,4))</f>
        <v/>
      </c>
      <c r="E794" s="4" t="str">
        <f>IF($A794="","",VLOOKUP($A794,'[2]Database Admin'!$A$3:$H$1000,5))</f>
        <v/>
      </c>
      <c r="F794" s="17" t="str">
        <f>IF($A794="","",VLOOKUP($A794,'[2]Database Admin'!$A$3:$H$1000,6))</f>
        <v/>
      </c>
      <c r="G794" s="4" t="str">
        <f>IF($A794="","",VLOOKUP($A794,'[2]Database Admin'!$A$3:$H$1000,7))</f>
        <v/>
      </c>
      <c r="H794" s="8" t="str">
        <f>IF($A794="","",VLOOKUP($A794,'[2]Database Admin'!$A$3:$H$1000,8))</f>
        <v/>
      </c>
    </row>
    <row r="795" spans="1:8" x14ac:dyDescent="0.25">
      <c r="A795" s="3" t="str">
        <f t="shared" si="12"/>
        <v/>
      </c>
      <c r="B795" s="4" t="str">
        <f>IF($A795="","",VLOOKUP($A795,'[2]Database Admin'!$A$3:$H$1000,2))</f>
        <v/>
      </c>
      <c r="C795" s="4" t="str">
        <f>IF($A795="","",VLOOKUP($A795,'[2]Database Admin'!$A$3:$H$1000,3))</f>
        <v/>
      </c>
      <c r="D795" s="4" t="str">
        <f>IF($A795="","",VLOOKUP($A795,'[2]Database Admin'!$A$3:$H$1000,4))</f>
        <v/>
      </c>
      <c r="E795" s="4" t="str">
        <f>IF($A795="","",VLOOKUP($A795,'[2]Database Admin'!$A$3:$H$1000,5))</f>
        <v/>
      </c>
      <c r="F795" s="17" t="str">
        <f>IF($A795="","",VLOOKUP($A795,'[2]Database Admin'!$A$3:$H$1000,6))</f>
        <v/>
      </c>
      <c r="G795" s="4" t="str">
        <f>IF($A795="","",VLOOKUP($A795,'[2]Database Admin'!$A$3:$H$1000,7))</f>
        <v/>
      </c>
      <c r="H795" s="8" t="str">
        <f>IF($A795="","",VLOOKUP($A795,'[2]Database Admin'!$A$3:$H$1000,8))</f>
        <v/>
      </c>
    </row>
    <row r="796" spans="1:8" x14ac:dyDescent="0.25">
      <c r="A796" s="3" t="str">
        <f t="shared" si="12"/>
        <v/>
      </c>
      <c r="B796" s="4" t="str">
        <f>IF($A796="","",VLOOKUP($A796,'[2]Database Admin'!$A$3:$H$1000,2))</f>
        <v/>
      </c>
      <c r="C796" s="4" t="str">
        <f>IF($A796="","",VLOOKUP($A796,'[2]Database Admin'!$A$3:$H$1000,3))</f>
        <v/>
      </c>
      <c r="D796" s="4" t="str">
        <f>IF($A796="","",VLOOKUP($A796,'[2]Database Admin'!$A$3:$H$1000,4))</f>
        <v/>
      </c>
      <c r="E796" s="4" t="str">
        <f>IF($A796="","",VLOOKUP($A796,'[2]Database Admin'!$A$3:$H$1000,5))</f>
        <v/>
      </c>
      <c r="F796" s="17" t="str">
        <f>IF($A796="","",VLOOKUP($A796,'[2]Database Admin'!$A$3:$H$1000,6))</f>
        <v/>
      </c>
      <c r="G796" s="4" t="str">
        <f>IF($A796="","",VLOOKUP($A796,'[2]Database Admin'!$A$3:$H$1000,7))</f>
        <v/>
      </c>
      <c r="H796" s="8" t="str">
        <f>IF($A796="","",VLOOKUP($A796,'[2]Database Admin'!$A$3:$H$1000,8))</f>
        <v/>
      </c>
    </row>
    <row r="797" spans="1:8" x14ac:dyDescent="0.25">
      <c r="A797" s="3" t="str">
        <f t="shared" si="12"/>
        <v/>
      </c>
      <c r="B797" s="4" t="str">
        <f>IF($A797="","",VLOOKUP($A797,'[2]Database Admin'!$A$3:$H$1000,2))</f>
        <v/>
      </c>
      <c r="C797" s="4" t="str">
        <f>IF($A797="","",VLOOKUP($A797,'[2]Database Admin'!$A$3:$H$1000,3))</f>
        <v/>
      </c>
      <c r="D797" s="4" t="str">
        <f>IF($A797="","",VLOOKUP($A797,'[2]Database Admin'!$A$3:$H$1000,4))</f>
        <v/>
      </c>
      <c r="E797" s="4" t="str">
        <f>IF($A797="","",VLOOKUP($A797,'[2]Database Admin'!$A$3:$H$1000,5))</f>
        <v/>
      </c>
      <c r="F797" s="17" t="str">
        <f>IF($A797="","",VLOOKUP($A797,'[2]Database Admin'!$A$3:$H$1000,6))</f>
        <v/>
      </c>
      <c r="G797" s="4" t="str">
        <f>IF($A797="","",VLOOKUP($A797,'[2]Database Admin'!$A$3:$H$1000,7))</f>
        <v/>
      </c>
      <c r="H797" s="8" t="str">
        <f>IF($A797="","",VLOOKUP($A797,'[2]Database Admin'!$A$3:$H$1000,8))</f>
        <v/>
      </c>
    </row>
    <row r="798" spans="1:8" x14ac:dyDescent="0.25">
      <c r="A798" s="3" t="str">
        <f t="shared" si="12"/>
        <v/>
      </c>
      <c r="B798" s="4" t="str">
        <f>IF($A798="","",VLOOKUP($A798,'[2]Database Admin'!$A$3:$H$1000,2))</f>
        <v/>
      </c>
      <c r="C798" s="4" t="str">
        <f>IF($A798="","",VLOOKUP($A798,'[2]Database Admin'!$A$3:$H$1000,3))</f>
        <v/>
      </c>
      <c r="D798" s="4" t="str">
        <f>IF($A798="","",VLOOKUP($A798,'[2]Database Admin'!$A$3:$H$1000,4))</f>
        <v/>
      </c>
      <c r="E798" s="4" t="str">
        <f>IF($A798="","",VLOOKUP($A798,'[2]Database Admin'!$A$3:$H$1000,5))</f>
        <v/>
      </c>
      <c r="F798" s="17" t="str">
        <f>IF($A798="","",VLOOKUP($A798,'[2]Database Admin'!$A$3:$H$1000,6))</f>
        <v/>
      </c>
      <c r="G798" s="4" t="str">
        <f>IF($A798="","",VLOOKUP($A798,'[2]Database Admin'!$A$3:$H$1000,7))</f>
        <v/>
      </c>
      <c r="H798" s="8" t="str">
        <f>IF($A798="","",VLOOKUP($A798,'[2]Database Admin'!$A$3:$H$1000,8))</f>
        <v/>
      </c>
    </row>
    <row r="799" spans="1:8" x14ac:dyDescent="0.25">
      <c r="A799" s="3" t="str">
        <f t="shared" si="12"/>
        <v/>
      </c>
      <c r="B799" s="4" t="str">
        <f>IF($A799="","",VLOOKUP($A799,'[2]Database Admin'!$A$3:$H$1000,2))</f>
        <v/>
      </c>
      <c r="C799" s="4" t="str">
        <f>IF($A799="","",VLOOKUP($A799,'[2]Database Admin'!$A$3:$H$1000,3))</f>
        <v/>
      </c>
      <c r="D799" s="4" t="str">
        <f>IF($A799="","",VLOOKUP($A799,'[2]Database Admin'!$A$3:$H$1000,4))</f>
        <v/>
      </c>
      <c r="E799" s="4" t="str">
        <f>IF($A799="","",VLOOKUP($A799,'[2]Database Admin'!$A$3:$H$1000,5))</f>
        <v/>
      </c>
      <c r="F799" s="17" t="str">
        <f>IF($A799="","",VLOOKUP($A799,'[2]Database Admin'!$A$3:$H$1000,6))</f>
        <v/>
      </c>
      <c r="G799" s="4" t="str">
        <f>IF($A799="","",VLOOKUP($A799,'[2]Database Admin'!$A$3:$H$1000,7))</f>
        <v/>
      </c>
      <c r="H799" s="8" t="str">
        <f>IF($A799="","",VLOOKUP($A799,'[2]Database Admin'!$A$3:$H$1000,8))</f>
        <v/>
      </c>
    </row>
    <row r="800" spans="1:8" x14ac:dyDescent="0.25">
      <c r="A800" s="3" t="str">
        <f t="shared" si="12"/>
        <v/>
      </c>
      <c r="B800" s="4" t="str">
        <f>IF($A800="","",VLOOKUP($A800,'[2]Database Admin'!$A$3:$H$1000,2))</f>
        <v/>
      </c>
      <c r="C800" s="4" t="str">
        <f>IF($A800="","",VLOOKUP($A800,'[2]Database Admin'!$A$3:$H$1000,3))</f>
        <v/>
      </c>
      <c r="D800" s="4" t="str">
        <f>IF($A800="","",VLOOKUP($A800,'[2]Database Admin'!$A$3:$H$1000,4))</f>
        <v/>
      </c>
      <c r="E800" s="4" t="str">
        <f>IF($A800="","",VLOOKUP($A800,'[2]Database Admin'!$A$3:$H$1000,5))</f>
        <v/>
      </c>
      <c r="F800" s="17" t="str">
        <f>IF($A800="","",VLOOKUP($A800,'[2]Database Admin'!$A$3:$H$1000,6))</f>
        <v/>
      </c>
      <c r="G800" s="4" t="str">
        <f>IF($A800="","",VLOOKUP($A800,'[2]Database Admin'!$A$3:$H$1000,7))</f>
        <v/>
      </c>
      <c r="H800" s="8" t="str">
        <f>IF($A800="","",VLOOKUP($A800,'[2]Database Admin'!$A$3:$H$1000,8))</f>
        <v/>
      </c>
    </row>
    <row r="801" spans="1:8" x14ac:dyDescent="0.25">
      <c r="A801" s="3" t="str">
        <f t="shared" si="12"/>
        <v/>
      </c>
      <c r="B801" s="4" t="str">
        <f>IF($A801="","",VLOOKUP($A801,'[2]Database Admin'!$A$3:$H$1000,2))</f>
        <v/>
      </c>
      <c r="C801" s="4" t="str">
        <f>IF($A801="","",VLOOKUP($A801,'[2]Database Admin'!$A$3:$H$1000,3))</f>
        <v/>
      </c>
      <c r="D801" s="4" t="str">
        <f>IF($A801="","",VLOOKUP($A801,'[2]Database Admin'!$A$3:$H$1000,4))</f>
        <v/>
      </c>
      <c r="E801" s="4" t="str">
        <f>IF($A801="","",VLOOKUP($A801,'[2]Database Admin'!$A$3:$H$1000,5))</f>
        <v/>
      </c>
      <c r="F801" s="17" t="str">
        <f>IF($A801="","",VLOOKUP($A801,'[2]Database Admin'!$A$3:$H$1000,6))</f>
        <v/>
      </c>
      <c r="G801" s="4" t="str">
        <f>IF($A801="","",VLOOKUP($A801,'[2]Database Admin'!$A$3:$H$1000,7))</f>
        <v/>
      </c>
      <c r="H801" s="8" t="str">
        <f>IF($A801="","",VLOOKUP($A801,'[2]Database Admin'!$A$3:$H$1000,8))</f>
        <v/>
      </c>
    </row>
    <row r="802" spans="1:8" x14ac:dyDescent="0.25">
      <c r="A802" s="3" t="str">
        <f t="shared" si="12"/>
        <v/>
      </c>
      <c r="B802" s="4" t="str">
        <f>IF($A802="","",VLOOKUP($A802,'[2]Database Admin'!$A$3:$H$1000,2))</f>
        <v/>
      </c>
      <c r="C802" s="4" t="str">
        <f>IF($A802="","",VLOOKUP($A802,'[2]Database Admin'!$A$3:$H$1000,3))</f>
        <v/>
      </c>
      <c r="D802" s="4" t="str">
        <f>IF($A802="","",VLOOKUP($A802,'[2]Database Admin'!$A$3:$H$1000,4))</f>
        <v/>
      </c>
      <c r="E802" s="4" t="str">
        <f>IF($A802="","",VLOOKUP($A802,'[2]Database Admin'!$A$3:$H$1000,5))</f>
        <v/>
      </c>
      <c r="F802" s="17" t="str">
        <f>IF($A802="","",VLOOKUP($A802,'[2]Database Admin'!$A$3:$H$1000,6))</f>
        <v/>
      </c>
      <c r="G802" s="4" t="str">
        <f>IF($A802="","",VLOOKUP($A802,'[2]Database Admin'!$A$3:$H$1000,7))</f>
        <v/>
      </c>
      <c r="H802" s="8" t="str">
        <f>IF($A802="","",VLOOKUP($A802,'[2]Database Admin'!$A$3:$H$1000,8))</f>
        <v/>
      </c>
    </row>
    <row r="803" spans="1:8" x14ac:dyDescent="0.25">
      <c r="A803" s="3" t="str">
        <f t="shared" si="12"/>
        <v/>
      </c>
      <c r="B803" s="4" t="str">
        <f>IF($A803="","",VLOOKUP($A803,'[2]Database Admin'!$A$3:$H$1000,2))</f>
        <v/>
      </c>
      <c r="C803" s="4" t="str">
        <f>IF($A803="","",VLOOKUP($A803,'[2]Database Admin'!$A$3:$H$1000,3))</f>
        <v/>
      </c>
      <c r="D803" s="4" t="str">
        <f>IF($A803="","",VLOOKUP($A803,'[2]Database Admin'!$A$3:$H$1000,4))</f>
        <v/>
      </c>
      <c r="E803" s="4" t="str">
        <f>IF($A803="","",VLOOKUP($A803,'[2]Database Admin'!$A$3:$H$1000,5))</f>
        <v/>
      </c>
      <c r="F803" s="17" t="str">
        <f>IF($A803="","",VLOOKUP($A803,'[2]Database Admin'!$A$3:$H$1000,6))</f>
        <v/>
      </c>
      <c r="G803" s="4" t="str">
        <f>IF($A803="","",VLOOKUP($A803,'[2]Database Admin'!$A$3:$H$1000,7))</f>
        <v/>
      </c>
      <c r="H803" s="8" t="str">
        <f>IF($A803="","",VLOOKUP($A803,'[2]Database Admin'!$A$3:$H$1000,8))</f>
        <v/>
      </c>
    </row>
    <row r="804" spans="1:8" x14ac:dyDescent="0.25">
      <c r="A804" s="3" t="str">
        <f t="shared" si="12"/>
        <v/>
      </c>
      <c r="B804" s="4" t="str">
        <f>IF($A804="","",VLOOKUP($A804,'[2]Database Admin'!$A$3:$H$1000,2))</f>
        <v/>
      </c>
      <c r="C804" s="4" t="str">
        <f>IF($A804="","",VLOOKUP($A804,'[2]Database Admin'!$A$3:$H$1000,3))</f>
        <v/>
      </c>
      <c r="D804" s="4" t="str">
        <f>IF($A804="","",VLOOKUP($A804,'[2]Database Admin'!$A$3:$H$1000,4))</f>
        <v/>
      </c>
      <c r="E804" s="4" t="str">
        <f>IF($A804="","",VLOOKUP($A804,'[2]Database Admin'!$A$3:$H$1000,5))</f>
        <v/>
      </c>
      <c r="F804" s="17" t="str">
        <f>IF($A804="","",VLOOKUP($A804,'[2]Database Admin'!$A$3:$H$1000,6))</f>
        <v/>
      </c>
      <c r="G804" s="4" t="str">
        <f>IF($A804="","",VLOOKUP($A804,'[2]Database Admin'!$A$3:$H$1000,7))</f>
        <v/>
      </c>
      <c r="H804" s="8" t="str">
        <f>IF($A804="","",VLOOKUP($A804,'[2]Database Admin'!$A$3:$H$1000,8))</f>
        <v/>
      </c>
    </row>
    <row r="805" spans="1:8" x14ac:dyDescent="0.25">
      <c r="A805" s="3" t="str">
        <f t="shared" si="12"/>
        <v/>
      </c>
      <c r="B805" s="4" t="str">
        <f>IF($A805="","",VLOOKUP($A805,'[2]Database Admin'!$A$3:$H$1000,2))</f>
        <v/>
      </c>
      <c r="C805" s="4" t="str">
        <f>IF($A805="","",VLOOKUP($A805,'[2]Database Admin'!$A$3:$H$1000,3))</f>
        <v/>
      </c>
      <c r="D805" s="4" t="str">
        <f>IF($A805="","",VLOOKUP($A805,'[2]Database Admin'!$A$3:$H$1000,4))</f>
        <v/>
      </c>
      <c r="E805" s="4" t="str">
        <f>IF($A805="","",VLOOKUP($A805,'[2]Database Admin'!$A$3:$H$1000,5))</f>
        <v/>
      </c>
      <c r="F805" s="17" t="str">
        <f>IF($A805="","",VLOOKUP($A805,'[2]Database Admin'!$A$3:$H$1000,6))</f>
        <v/>
      </c>
      <c r="G805" s="4" t="str">
        <f>IF($A805="","",VLOOKUP($A805,'[2]Database Admin'!$A$3:$H$1000,7))</f>
        <v/>
      </c>
      <c r="H805" s="8" t="str">
        <f>IF($A805="","",VLOOKUP($A805,'[2]Database Admin'!$A$3:$H$1000,8))</f>
        <v/>
      </c>
    </row>
    <row r="806" spans="1:8" x14ac:dyDescent="0.25">
      <c r="A806" s="3" t="str">
        <f t="shared" si="12"/>
        <v/>
      </c>
      <c r="B806" s="4" t="str">
        <f>IF($A806="","",VLOOKUP($A806,'[2]Database Admin'!$A$3:$H$1000,2))</f>
        <v/>
      </c>
      <c r="C806" s="4" t="str">
        <f>IF($A806="","",VLOOKUP($A806,'[2]Database Admin'!$A$3:$H$1000,3))</f>
        <v/>
      </c>
      <c r="D806" s="4" t="str">
        <f>IF($A806="","",VLOOKUP($A806,'[2]Database Admin'!$A$3:$H$1000,4))</f>
        <v/>
      </c>
      <c r="E806" s="4" t="str">
        <f>IF($A806="","",VLOOKUP($A806,'[2]Database Admin'!$A$3:$H$1000,5))</f>
        <v/>
      </c>
      <c r="F806" s="17" t="str">
        <f>IF($A806="","",VLOOKUP($A806,'[2]Database Admin'!$A$3:$H$1000,6))</f>
        <v/>
      </c>
      <c r="G806" s="4" t="str">
        <f>IF($A806="","",VLOOKUP($A806,'[2]Database Admin'!$A$3:$H$1000,7))</f>
        <v/>
      </c>
      <c r="H806" s="8" t="str">
        <f>IF($A806="","",VLOOKUP($A806,'[2]Database Admin'!$A$3:$H$1000,8))</f>
        <v/>
      </c>
    </row>
    <row r="807" spans="1:8" x14ac:dyDescent="0.25">
      <c r="A807" s="3" t="str">
        <f t="shared" si="12"/>
        <v/>
      </c>
      <c r="B807" s="4" t="str">
        <f>IF($A807="","",VLOOKUP($A807,'[2]Database Admin'!$A$3:$H$1000,2))</f>
        <v/>
      </c>
      <c r="C807" s="4" t="str">
        <f>IF($A807="","",VLOOKUP($A807,'[2]Database Admin'!$A$3:$H$1000,3))</f>
        <v/>
      </c>
      <c r="D807" s="4" t="str">
        <f>IF($A807="","",VLOOKUP($A807,'[2]Database Admin'!$A$3:$H$1000,4))</f>
        <v/>
      </c>
      <c r="E807" s="4" t="str">
        <f>IF($A807="","",VLOOKUP($A807,'[2]Database Admin'!$A$3:$H$1000,5))</f>
        <v/>
      </c>
      <c r="F807" s="17" t="str">
        <f>IF($A807="","",VLOOKUP($A807,'[2]Database Admin'!$A$3:$H$1000,6))</f>
        <v/>
      </c>
      <c r="G807" s="4" t="str">
        <f>IF($A807="","",VLOOKUP($A807,'[2]Database Admin'!$A$3:$H$1000,7))</f>
        <v/>
      </c>
      <c r="H807" s="8" t="str">
        <f>IF($A807="","",VLOOKUP($A807,'[2]Database Admin'!$A$3:$H$1000,8))</f>
        <v/>
      </c>
    </row>
    <row r="808" spans="1:8" x14ac:dyDescent="0.25">
      <c r="A808" s="3" t="str">
        <f t="shared" si="12"/>
        <v/>
      </c>
      <c r="B808" s="4" t="str">
        <f>IF($A808="","",VLOOKUP($A808,'[2]Database Admin'!$A$3:$H$1000,2))</f>
        <v/>
      </c>
      <c r="C808" s="4" t="str">
        <f>IF($A808="","",VLOOKUP($A808,'[2]Database Admin'!$A$3:$H$1000,3))</f>
        <v/>
      </c>
      <c r="D808" s="4" t="str">
        <f>IF($A808="","",VLOOKUP($A808,'[2]Database Admin'!$A$3:$H$1000,4))</f>
        <v/>
      </c>
      <c r="E808" s="4" t="str">
        <f>IF($A808="","",VLOOKUP($A808,'[2]Database Admin'!$A$3:$H$1000,5))</f>
        <v/>
      </c>
      <c r="F808" s="17" t="str">
        <f>IF($A808="","",VLOOKUP($A808,'[2]Database Admin'!$A$3:$H$1000,6))</f>
        <v/>
      </c>
      <c r="G808" s="4" t="str">
        <f>IF($A808="","",VLOOKUP($A808,'[2]Database Admin'!$A$3:$H$1000,7))</f>
        <v/>
      </c>
      <c r="H808" s="8" t="str">
        <f>IF($A808="","",VLOOKUP($A808,'[2]Database Admin'!$A$3:$H$1000,8))</f>
        <v/>
      </c>
    </row>
    <row r="809" spans="1:8" x14ac:dyDescent="0.25">
      <c r="A809" s="3" t="str">
        <f t="shared" si="12"/>
        <v/>
      </c>
      <c r="B809" s="4" t="str">
        <f>IF($A809="","",VLOOKUP($A809,'[2]Database Admin'!$A$3:$H$1000,2))</f>
        <v/>
      </c>
      <c r="C809" s="4" t="str">
        <f>IF($A809="","",VLOOKUP($A809,'[2]Database Admin'!$A$3:$H$1000,3))</f>
        <v/>
      </c>
      <c r="D809" s="4" t="str">
        <f>IF($A809="","",VLOOKUP($A809,'[2]Database Admin'!$A$3:$H$1000,4))</f>
        <v/>
      </c>
      <c r="E809" s="4" t="str">
        <f>IF($A809="","",VLOOKUP($A809,'[2]Database Admin'!$A$3:$H$1000,5))</f>
        <v/>
      </c>
      <c r="F809" s="17" t="str">
        <f>IF($A809="","",VLOOKUP($A809,'[2]Database Admin'!$A$3:$H$1000,6))</f>
        <v/>
      </c>
      <c r="G809" s="4" t="str">
        <f>IF($A809="","",VLOOKUP($A809,'[2]Database Admin'!$A$3:$H$1000,7))</f>
        <v/>
      </c>
      <c r="H809" s="8" t="str">
        <f>IF($A809="","",VLOOKUP($A809,'[2]Database Admin'!$A$3:$H$1000,8))</f>
        <v/>
      </c>
    </row>
    <row r="810" spans="1:8" x14ac:dyDescent="0.25">
      <c r="A810" s="3" t="str">
        <f t="shared" si="12"/>
        <v/>
      </c>
      <c r="B810" s="4" t="str">
        <f>IF($A810="","",VLOOKUP($A810,'[2]Database Admin'!$A$3:$H$1000,2))</f>
        <v/>
      </c>
      <c r="C810" s="4" t="str">
        <f>IF($A810="","",VLOOKUP($A810,'[2]Database Admin'!$A$3:$H$1000,3))</f>
        <v/>
      </c>
      <c r="D810" s="4" t="str">
        <f>IF($A810="","",VLOOKUP($A810,'[2]Database Admin'!$A$3:$H$1000,4))</f>
        <v/>
      </c>
      <c r="E810" s="4" t="str">
        <f>IF($A810="","",VLOOKUP($A810,'[2]Database Admin'!$A$3:$H$1000,5))</f>
        <v/>
      </c>
      <c r="F810" s="17" t="str">
        <f>IF($A810="","",VLOOKUP($A810,'[2]Database Admin'!$A$3:$H$1000,6))</f>
        <v/>
      </c>
      <c r="G810" s="4" t="str">
        <f>IF($A810="","",VLOOKUP($A810,'[2]Database Admin'!$A$3:$H$1000,7))</f>
        <v/>
      </c>
      <c r="H810" s="8" t="str">
        <f>IF($A810="","",VLOOKUP($A810,'[2]Database Admin'!$A$3:$H$1000,8))</f>
        <v/>
      </c>
    </row>
    <row r="811" spans="1:8" x14ac:dyDescent="0.25">
      <c r="A811" s="3" t="str">
        <f t="shared" si="12"/>
        <v/>
      </c>
      <c r="B811" s="4" t="str">
        <f>IF($A811="","",VLOOKUP($A811,'[2]Database Admin'!$A$3:$H$1000,2))</f>
        <v/>
      </c>
      <c r="C811" s="4" t="str">
        <f>IF($A811="","",VLOOKUP($A811,'[2]Database Admin'!$A$3:$H$1000,3))</f>
        <v/>
      </c>
      <c r="D811" s="4" t="str">
        <f>IF($A811="","",VLOOKUP($A811,'[2]Database Admin'!$A$3:$H$1000,4))</f>
        <v/>
      </c>
      <c r="E811" s="4" t="str">
        <f>IF($A811="","",VLOOKUP($A811,'[2]Database Admin'!$A$3:$H$1000,5))</f>
        <v/>
      </c>
      <c r="F811" s="17" t="str">
        <f>IF($A811="","",VLOOKUP($A811,'[2]Database Admin'!$A$3:$H$1000,6))</f>
        <v/>
      </c>
      <c r="G811" s="4" t="str">
        <f>IF($A811="","",VLOOKUP($A811,'[2]Database Admin'!$A$3:$H$1000,7))</f>
        <v/>
      </c>
      <c r="H811" s="8" t="str">
        <f>IF($A811="","",VLOOKUP($A811,'[2]Database Admin'!$A$3:$H$1000,8))</f>
        <v/>
      </c>
    </row>
    <row r="812" spans="1:8" x14ac:dyDescent="0.25">
      <c r="A812" s="3" t="str">
        <f t="shared" si="12"/>
        <v/>
      </c>
      <c r="B812" s="4" t="str">
        <f>IF($A812="","",VLOOKUP($A812,'[2]Database Admin'!$A$3:$H$1000,2))</f>
        <v/>
      </c>
      <c r="C812" s="4" t="str">
        <f>IF($A812="","",VLOOKUP($A812,'[2]Database Admin'!$A$3:$H$1000,3))</f>
        <v/>
      </c>
      <c r="D812" s="4" t="str">
        <f>IF($A812="","",VLOOKUP($A812,'[2]Database Admin'!$A$3:$H$1000,4))</f>
        <v/>
      </c>
      <c r="E812" s="4" t="str">
        <f>IF($A812="","",VLOOKUP($A812,'[2]Database Admin'!$A$3:$H$1000,5))</f>
        <v/>
      </c>
      <c r="F812" s="17" t="str">
        <f>IF($A812="","",VLOOKUP($A812,'[2]Database Admin'!$A$3:$H$1000,6))</f>
        <v/>
      </c>
      <c r="G812" s="4" t="str">
        <f>IF($A812="","",VLOOKUP($A812,'[2]Database Admin'!$A$3:$H$1000,7))</f>
        <v/>
      </c>
      <c r="H812" s="8" t="str">
        <f>IF($A812="","",VLOOKUP($A812,'[2]Database Admin'!$A$3:$H$1000,8))</f>
        <v/>
      </c>
    </row>
    <row r="813" spans="1:8" x14ac:dyDescent="0.25">
      <c r="A813" s="3" t="str">
        <f t="shared" si="12"/>
        <v/>
      </c>
      <c r="B813" s="4" t="str">
        <f>IF($A813="","",VLOOKUP($A813,'[2]Database Admin'!$A$3:$H$1000,2))</f>
        <v/>
      </c>
      <c r="C813" s="4" t="str">
        <f>IF($A813="","",VLOOKUP($A813,'[2]Database Admin'!$A$3:$H$1000,3))</f>
        <v/>
      </c>
      <c r="D813" s="4" t="str">
        <f>IF($A813="","",VLOOKUP($A813,'[2]Database Admin'!$A$3:$H$1000,4))</f>
        <v/>
      </c>
      <c r="E813" s="4" t="str">
        <f>IF($A813="","",VLOOKUP($A813,'[2]Database Admin'!$A$3:$H$1000,5))</f>
        <v/>
      </c>
      <c r="F813" s="17" t="str">
        <f>IF($A813="","",VLOOKUP($A813,'[2]Database Admin'!$A$3:$H$1000,6))</f>
        <v/>
      </c>
      <c r="G813" s="4" t="str">
        <f>IF($A813="","",VLOOKUP($A813,'[2]Database Admin'!$A$3:$H$1000,7))</f>
        <v/>
      </c>
      <c r="H813" s="8" t="str">
        <f>IF($A813="","",VLOOKUP($A813,'[2]Database Admin'!$A$3:$H$1000,8))</f>
        <v/>
      </c>
    </row>
    <row r="814" spans="1:8" x14ac:dyDescent="0.25">
      <c r="A814" s="3" t="str">
        <f t="shared" si="12"/>
        <v/>
      </c>
      <c r="B814" s="4" t="str">
        <f>IF($A814="","",VLOOKUP($A814,'[2]Database Admin'!$A$3:$H$1000,2))</f>
        <v/>
      </c>
      <c r="C814" s="4" t="str">
        <f>IF($A814="","",VLOOKUP($A814,'[2]Database Admin'!$A$3:$H$1000,3))</f>
        <v/>
      </c>
      <c r="D814" s="4" t="str">
        <f>IF($A814="","",VLOOKUP($A814,'[2]Database Admin'!$A$3:$H$1000,4))</f>
        <v/>
      </c>
      <c r="E814" s="4" t="str">
        <f>IF($A814="","",VLOOKUP($A814,'[2]Database Admin'!$A$3:$H$1000,5))</f>
        <v/>
      </c>
      <c r="F814" s="17" t="str">
        <f>IF($A814="","",VLOOKUP($A814,'[2]Database Admin'!$A$3:$H$1000,6))</f>
        <v/>
      </c>
      <c r="G814" s="4" t="str">
        <f>IF($A814="","",VLOOKUP($A814,'[2]Database Admin'!$A$3:$H$1000,7))</f>
        <v/>
      </c>
      <c r="H814" s="8" t="str">
        <f>IF($A814="","",VLOOKUP($A814,'[2]Database Admin'!$A$3:$H$1000,8))</f>
        <v/>
      </c>
    </row>
    <row r="815" spans="1:8" x14ac:dyDescent="0.25">
      <c r="A815" s="3" t="str">
        <f t="shared" si="12"/>
        <v/>
      </c>
      <c r="B815" s="4" t="str">
        <f>IF($A815="","",VLOOKUP($A815,'[2]Database Admin'!$A$3:$H$1000,2))</f>
        <v/>
      </c>
      <c r="C815" s="4" t="str">
        <f>IF($A815="","",VLOOKUP($A815,'[2]Database Admin'!$A$3:$H$1000,3))</f>
        <v/>
      </c>
      <c r="D815" s="4" t="str">
        <f>IF($A815="","",VLOOKUP($A815,'[2]Database Admin'!$A$3:$H$1000,4))</f>
        <v/>
      </c>
      <c r="E815" s="4" t="str">
        <f>IF($A815="","",VLOOKUP($A815,'[2]Database Admin'!$A$3:$H$1000,5))</f>
        <v/>
      </c>
      <c r="F815" s="17" t="str">
        <f>IF($A815="","",VLOOKUP($A815,'[2]Database Admin'!$A$3:$H$1000,6))</f>
        <v/>
      </c>
      <c r="G815" s="4" t="str">
        <f>IF($A815="","",VLOOKUP($A815,'[2]Database Admin'!$A$3:$H$1000,7))</f>
        <v/>
      </c>
      <c r="H815" s="8" t="str">
        <f>IF($A815="","",VLOOKUP($A815,'[2]Database Admin'!$A$3:$H$1000,8))</f>
        <v/>
      </c>
    </row>
    <row r="816" spans="1:8" x14ac:dyDescent="0.25">
      <c r="A816" s="3" t="str">
        <f t="shared" si="12"/>
        <v/>
      </c>
      <c r="B816" s="4" t="str">
        <f>IF($A816="","",VLOOKUP($A816,'[2]Database Admin'!$A$3:$H$1000,2))</f>
        <v/>
      </c>
      <c r="C816" s="4" t="str">
        <f>IF($A816="","",VLOOKUP($A816,'[2]Database Admin'!$A$3:$H$1000,3))</f>
        <v/>
      </c>
      <c r="D816" s="4" t="str">
        <f>IF($A816="","",VLOOKUP($A816,'[2]Database Admin'!$A$3:$H$1000,4))</f>
        <v/>
      </c>
      <c r="E816" s="4" t="str">
        <f>IF($A816="","",VLOOKUP($A816,'[2]Database Admin'!$A$3:$H$1000,5))</f>
        <v/>
      </c>
      <c r="F816" s="17" t="str">
        <f>IF($A816="","",VLOOKUP($A816,'[2]Database Admin'!$A$3:$H$1000,6))</f>
        <v/>
      </c>
      <c r="G816" s="4" t="str">
        <f>IF($A816="","",VLOOKUP($A816,'[2]Database Admin'!$A$3:$H$1000,7))</f>
        <v/>
      </c>
      <c r="H816" s="8" t="str">
        <f>IF($A816="","",VLOOKUP($A816,'[2]Database Admin'!$A$3:$H$1000,8))</f>
        <v/>
      </c>
    </row>
    <row r="817" spans="1:8" x14ac:dyDescent="0.25">
      <c r="A817" s="3" t="str">
        <f t="shared" si="12"/>
        <v/>
      </c>
      <c r="B817" s="4" t="str">
        <f>IF($A817="","",VLOOKUP($A817,'[2]Database Admin'!$A$3:$H$1000,2))</f>
        <v/>
      </c>
      <c r="C817" s="4" t="str">
        <f>IF($A817="","",VLOOKUP($A817,'[2]Database Admin'!$A$3:$H$1000,3))</f>
        <v/>
      </c>
      <c r="D817" s="4" t="str">
        <f>IF($A817="","",VLOOKUP($A817,'[2]Database Admin'!$A$3:$H$1000,4))</f>
        <v/>
      </c>
      <c r="E817" s="4" t="str">
        <f>IF($A817="","",VLOOKUP($A817,'[2]Database Admin'!$A$3:$H$1000,5))</f>
        <v/>
      </c>
      <c r="F817" s="17" t="str">
        <f>IF($A817="","",VLOOKUP($A817,'[2]Database Admin'!$A$3:$H$1000,6))</f>
        <v/>
      </c>
      <c r="G817" s="4" t="str">
        <f>IF($A817="","",VLOOKUP($A817,'[2]Database Admin'!$A$3:$H$1000,7))</f>
        <v/>
      </c>
      <c r="H817" s="8" t="str">
        <f>IF($A817="","",VLOOKUP($A817,'[2]Database Admin'!$A$3:$H$1000,8))</f>
        <v/>
      </c>
    </row>
    <row r="818" spans="1:8" x14ac:dyDescent="0.25">
      <c r="A818" s="3" t="str">
        <f t="shared" si="12"/>
        <v/>
      </c>
      <c r="B818" s="4" t="str">
        <f>IF($A818="","",VLOOKUP($A818,'[2]Database Admin'!$A$3:$H$1000,2))</f>
        <v/>
      </c>
      <c r="C818" s="4" t="str">
        <f>IF($A818="","",VLOOKUP($A818,'[2]Database Admin'!$A$3:$H$1000,3))</f>
        <v/>
      </c>
      <c r="D818" s="4" t="str">
        <f>IF($A818="","",VLOOKUP($A818,'[2]Database Admin'!$A$3:$H$1000,4))</f>
        <v/>
      </c>
      <c r="E818" s="4" t="str">
        <f>IF($A818="","",VLOOKUP($A818,'[2]Database Admin'!$A$3:$H$1000,5))</f>
        <v/>
      </c>
      <c r="F818" s="17" t="str">
        <f>IF($A818="","",VLOOKUP($A818,'[2]Database Admin'!$A$3:$H$1000,6))</f>
        <v/>
      </c>
      <c r="G818" s="4" t="str">
        <f>IF($A818="","",VLOOKUP($A818,'[2]Database Admin'!$A$3:$H$1000,7))</f>
        <v/>
      </c>
      <c r="H818" s="8" t="str">
        <f>IF($A818="","",VLOOKUP($A818,'[2]Database Admin'!$A$3:$H$1000,8))</f>
        <v/>
      </c>
    </row>
    <row r="819" spans="1:8" x14ac:dyDescent="0.25">
      <c r="A819" s="3" t="str">
        <f t="shared" si="12"/>
        <v/>
      </c>
      <c r="B819" s="4" t="str">
        <f>IF($A819="","",VLOOKUP($A819,'[2]Database Admin'!$A$3:$H$1000,2))</f>
        <v/>
      </c>
      <c r="C819" s="4" t="str">
        <f>IF($A819="","",VLOOKUP($A819,'[2]Database Admin'!$A$3:$H$1000,3))</f>
        <v/>
      </c>
      <c r="D819" s="4" t="str">
        <f>IF($A819="","",VLOOKUP($A819,'[2]Database Admin'!$A$3:$H$1000,4))</f>
        <v/>
      </c>
      <c r="E819" s="4" t="str">
        <f>IF($A819="","",VLOOKUP($A819,'[2]Database Admin'!$A$3:$H$1000,5))</f>
        <v/>
      </c>
      <c r="F819" s="17" t="str">
        <f>IF($A819="","",VLOOKUP($A819,'[2]Database Admin'!$A$3:$H$1000,6))</f>
        <v/>
      </c>
      <c r="G819" s="4" t="str">
        <f>IF($A819="","",VLOOKUP($A819,'[2]Database Admin'!$A$3:$H$1000,7))</f>
        <v/>
      </c>
      <c r="H819" s="8" t="str">
        <f>IF($A819="","",VLOOKUP($A819,'[2]Database Admin'!$A$3:$H$1000,8))</f>
        <v/>
      </c>
    </row>
    <row r="820" spans="1:8" x14ac:dyDescent="0.25">
      <c r="A820" s="3" t="str">
        <f t="shared" si="12"/>
        <v/>
      </c>
      <c r="B820" s="4" t="str">
        <f>IF($A820="","",VLOOKUP($A820,'[2]Database Admin'!$A$3:$H$1000,2))</f>
        <v/>
      </c>
      <c r="C820" s="4" t="str">
        <f>IF($A820="","",VLOOKUP($A820,'[2]Database Admin'!$A$3:$H$1000,3))</f>
        <v/>
      </c>
      <c r="D820" s="4" t="str">
        <f>IF($A820="","",VLOOKUP($A820,'[2]Database Admin'!$A$3:$H$1000,4))</f>
        <v/>
      </c>
      <c r="E820" s="4" t="str">
        <f>IF($A820="","",VLOOKUP($A820,'[2]Database Admin'!$A$3:$H$1000,5))</f>
        <v/>
      </c>
      <c r="F820" s="17" t="str">
        <f>IF($A820="","",VLOOKUP($A820,'[2]Database Admin'!$A$3:$H$1000,6))</f>
        <v/>
      </c>
      <c r="G820" s="4" t="str">
        <f>IF($A820="","",VLOOKUP($A820,'[2]Database Admin'!$A$3:$H$1000,7))</f>
        <v/>
      </c>
      <c r="H820" s="8" t="str">
        <f>IF($A820="","",VLOOKUP($A820,'[2]Database Admin'!$A$3:$H$1000,8))</f>
        <v/>
      </c>
    </row>
    <row r="821" spans="1:8" x14ac:dyDescent="0.25">
      <c r="A821" s="3" t="str">
        <f t="shared" si="12"/>
        <v/>
      </c>
      <c r="B821" s="4" t="str">
        <f>IF($A821="","",VLOOKUP($A821,'[2]Database Admin'!$A$3:$H$1000,2))</f>
        <v/>
      </c>
      <c r="C821" s="4" t="str">
        <f>IF($A821="","",VLOOKUP($A821,'[2]Database Admin'!$A$3:$H$1000,3))</f>
        <v/>
      </c>
      <c r="D821" s="4" t="str">
        <f>IF($A821="","",VLOOKUP($A821,'[2]Database Admin'!$A$3:$H$1000,4))</f>
        <v/>
      </c>
      <c r="E821" s="4" t="str">
        <f>IF($A821="","",VLOOKUP($A821,'[2]Database Admin'!$A$3:$H$1000,5))</f>
        <v/>
      </c>
      <c r="F821" s="17" t="str">
        <f>IF($A821="","",VLOOKUP($A821,'[2]Database Admin'!$A$3:$H$1000,6))</f>
        <v/>
      </c>
      <c r="G821" s="4" t="str">
        <f>IF($A821="","",VLOOKUP($A821,'[2]Database Admin'!$A$3:$H$1000,7))</f>
        <v/>
      </c>
      <c r="H821" s="8" t="str">
        <f>IF($A821="","",VLOOKUP($A821,'[2]Database Admin'!$A$3:$H$1000,8))</f>
        <v/>
      </c>
    </row>
    <row r="822" spans="1:8" x14ac:dyDescent="0.25">
      <c r="A822" s="3" t="str">
        <f t="shared" si="12"/>
        <v/>
      </c>
      <c r="B822" s="4" t="str">
        <f>IF($A822="","",VLOOKUP($A822,'[2]Database Admin'!$A$3:$H$1000,2))</f>
        <v/>
      </c>
      <c r="C822" s="4" t="str">
        <f>IF($A822="","",VLOOKUP($A822,'[2]Database Admin'!$A$3:$H$1000,3))</f>
        <v/>
      </c>
      <c r="D822" s="4" t="str">
        <f>IF($A822="","",VLOOKUP($A822,'[2]Database Admin'!$A$3:$H$1000,4))</f>
        <v/>
      </c>
      <c r="E822" s="4" t="str">
        <f>IF($A822="","",VLOOKUP($A822,'[2]Database Admin'!$A$3:$H$1000,5))</f>
        <v/>
      </c>
      <c r="F822" s="17" t="str">
        <f>IF($A822="","",VLOOKUP($A822,'[2]Database Admin'!$A$3:$H$1000,6))</f>
        <v/>
      </c>
      <c r="G822" s="4" t="str">
        <f>IF($A822="","",VLOOKUP($A822,'[2]Database Admin'!$A$3:$H$1000,7))</f>
        <v/>
      </c>
      <c r="H822" s="8" t="str">
        <f>IF($A822="","",VLOOKUP($A822,'[2]Database Admin'!$A$3:$H$1000,8))</f>
        <v/>
      </c>
    </row>
    <row r="823" spans="1:8" x14ac:dyDescent="0.25">
      <c r="A823" s="3" t="str">
        <f t="shared" si="12"/>
        <v/>
      </c>
      <c r="B823" s="4" t="str">
        <f>IF($A823="","",VLOOKUP($A823,'[2]Database Admin'!$A$3:$H$1000,2))</f>
        <v/>
      </c>
      <c r="C823" s="4" t="str">
        <f>IF($A823="","",VLOOKUP($A823,'[2]Database Admin'!$A$3:$H$1000,3))</f>
        <v/>
      </c>
      <c r="D823" s="4" t="str">
        <f>IF($A823="","",VLOOKUP($A823,'[2]Database Admin'!$A$3:$H$1000,4))</f>
        <v/>
      </c>
      <c r="E823" s="4" t="str">
        <f>IF($A823="","",VLOOKUP($A823,'[2]Database Admin'!$A$3:$H$1000,5))</f>
        <v/>
      </c>
      <c r="F823" s="17" t="str">
        <f>IF($A823="","",VLOOKUP($A823,'[2]Database Admin'!$A$3:$H$1000,6))</f>
        <v/>
      </c>
      <c r="G823" s="4" t="str">
        <f>IF($A823="","",VLOOKUP($A823,'[2]Database Admin'!$A$3:$H$1000,7))</f>
        <v/>
      </c>
      <c r="H823" s="8" t="str">
        <f>IF($A823="","",VLOOKUP($A823,'[2]Database Admin'!$A$3:$H$1000,8))</f>
        <v/>
      </c>
    </row>
    <row r="824" spans="1:8" x14ac:dyDescent="0.25">
      <c r="A824" s="3" t="str">
        <f t="shared" si="12"/>
        <v/>
      </c>
      <c r="B824" s="4" t="str">
        <f>IF($A824="","",VLOOKUP($A824,'[2]Database Admin'!$A$3:$H$1000,2))</f>
        <v/>
      </c>
      <c r="C824" s="4" t="str">
        <f>IF($A824="","",VLOOKUP($A824,'[2]Database Admin'!$A$3:$H$1000,3))</f>
        <v/>
      </c>
      <c r="D824" s="4" t="str">
        <f>IF($A824="","",VLOOKUP($A824,'[2]Database Admin'!$A$3:$H$1000,4))</f>
        <v/>
      </c>
      <c r="E824" s="4" t="str">
        <f>IF($A824="","",VLOOKUP($A824,'[2]Database Admin'!$A$3:$H$1000,5))</f>
        <v/>
      </c>
      <c r="F824" s="17" t="str">
        <f>IF($A824="","",VLOOKUP($A824,'[2]Database Admin'!$A$3:$H$1000,6))</f>
        <v/>
      </c>
      <c r="G824" s="4" t="str">
        <f>IF($A824="","",VLOOKUP($A824,'[2]Database Admin'!$A$3:$H$1000,7))</f>
        <v/>
      </c>
      <c r="H824" s="8" t="str">
        <f>IF($A824="","",VLOOKUP($A824,'[2]Database Admin'!$A$3:$H$1000,8))</f>
        <v/>
      </c>
    </row>
    <row r="825" spans="1:8" x14ac:dyDescent="0.25">
      <c r="A825" s="3" t="str">
        <f t="shared" si="12"/>
        <v/>
      </c>
      <c r="B825" s="4" t="str">
        <f>IF($A825="","",VLOOKUP($A825,'[2]Database Admin'!$A$3:$H$1000,2))</f>
        <v/>
      </c>
      <c r="C825" s="4" t="str">
        <f>IF($A825="","",VLOOKUP($A825,'[2]Database Admin'!$A$3:$H$1000,3))</f>
        <v/>
      </c>
      <c r="D825" s="4" t="str">
        <f>IF($A825="","",VLOOKUP($A825,'[2]Database Admin'!$A$3:$H$1000,4))</f>
        <v/>
      </c>
      <c r="E825" s="4" t="str">
        <f>IF($A825="","",VLOOKUP($A825,'[2]Database Admin'!$A$3:$H$1000,5))</f>
        <v/>
      </c>
      <c r="F825" s="17" t="str">
        <f>IF($A825="","",VLOOKUP($A825,'[2]Database Admin'!$A$3:$H$1000,6))</f>
        <v/>
      </c>
      <c r="G825" s="4" t="str">
        <f>IF($A825="","",VLOOKUP($A825,'[2]Database Admin'!$A$3:$H$1000,7))</f>
        <v/>
      </c>
      <c r="H825" s="8" t="str">
        <f>IF($A825="","",VLOOKUP($A825,'[2]Database Admin'!$A$3:$H$1000,8))</f>
        <v/>
      </c>
    </row>
    <row r="826" spans="1:8" x14ac:dyDescent="0.25">
      <c r="A826" s="3" t="str">
        <f t="shared" si="12"/>
        <v/>
      </c>
      <c r="B826" s="4" t="str">
        <f>IF($A826="","",VLOOKUP($A826,'[2]Database Admin'!$A$3:$H$1000,2))</f>
        <v/>
      </c>
      <c r="C826" s="4" t="str">
        <f>IF($A826="","",VLOOKUP($A826,'[2]Database Admin'!$A$3:$H$1000,3))</f>
        <v/>
      </c>
      <c r="D826" s="4" t="str">
        <f>IF($A826="","",VLOOKUP($A826,'[2]Database Admin'!$A$3:$H$1000,4))</f>
        <v/>
      </c>
      <c r="E826" s="4" t="str">
        <f>IF($A826="","",VLOOKUP($A826,'[2]Database Admin'!$A$3:$H$1000,5))</f>
        <v/>
      </c>
      <c r="F826" s="17" t="str">
        <f>IF($A826="","",VLOOKUP($A826,'[2]Database Admin'!$A$3:$H$1000,6))</f>
        <v/>
      </c>
      <c r="G826" s="4" t="str">
        <f>IF($A826="","",VLOOKUP($A826,'[2]Database Admin'!$A$3:$H$1000,7))</f>
        <v/>
      </c>
      <c r="H826" s="8" t="str">
        <f>IF($A826="","",VLOOKUP($A826,'[2]Database Admin'!$A$3:$H$1000,8))</f>
        <v/>
      </c>
    </row>
    <row r="827" spans="1:8" x14ac:dyDescent="0.25">
      <c r="A827" s="3" t="str">
        <f t="shared" si="12"/>
        <v/>
      </c>
      <c r="B827" s="4" t="str">
        <f>IF($A827="","",VLOOKUP($A827,'[2]Database Admin'!$A$3:$H$1000,2))</f>
        <v/>
      </c>
      <c r="C827" s="4" t="str">
        <f>IF($A827="","",VLOOKUP($A827,'[2]Database Admin'!$A$3:$H$1000,3))</f>
        <v/>
      </c>
      <c r="D827" s="4" t="str">
        <f>IF($A827="","",VLOOKUP($A827,'[2]Database Admin'!$A$3:$H$1000,4))</f>
        <v/>
      </c>
      <c r="E827" s="4" t="str">
        <f>IF($A827="","",VLOOKUP($A827,'[2]Database Admin'!$A$3:$H$1000,5))</f>
        <v/>
      </c>
      <c r="F827" s="17" t="str">
        <f>IF($A827="","",VLOOKUP($A827,'[2]Database Admin'!$A$3:$H$1000,6))</f>
        <v/>
      </c>
      <c r="G827" s="4" t="str">
        <f>IF($A827="","",VLOOKUP($A827,'[2]Database Admin'!$A$3:$H$1000,7))</f>
        <v/>
      </c>
      <c r="H827" s="8" t="str">
        <f>IF($A827="","",VLOOKUP($A827,'[2]Database Admin'!$A$3:$H$1000,8))</f>
        <v/>
      </c>
    </row>
    <row r="828" spans="1:8" x14ac:dyDescent="0.25">
      <c r="A828" s="3" t="str">
        <f t="shared" si="12"/>
        <v/>
      </c>
      <c r="B828" s="4" t="str">
        <f>IF($A828="","",VLOOKUP($A828,'[2]Database Admin'!$A$3:$H$1000,2))</f>
        <v/>
      </c>
      <c r="C828" s="4" t="str">
        <f>IF($A828="","",VLOOKUP($A828,'[2]Database Admin'!$A$3:$H$1000,3))</f>
        <v/>
      </c>
      <c r="D828" s="4" t="str">
        <f>IF($A828="","",VLOOKUP($A828,'[2]Database Admin'!$A$3:$H$1000,4))</f>
        <v/>
      </c>
      <c r="E828" s="4" t="str">
        <f>IF($A828="","",VLOOKUP($A828,'[2]Database Admin'!$A$3:$H$1000,5))</f>
        <v/>
      </c>
      <c r="F828" s="17" t="str">
        <f>IF($A828="","",VLOOKUP($A828,'[2]Database Admin'!$A$3:$H$1000,6))</f>
        <v/>
      </c>
      <c r="G828" s="4" t="str">
        <f>IF($A828="","",VLOOKUP($A828,'[2]Database Admin'!$A$3:$H$1000,7))</f>
        <v/>
      </c>
      <c r="H828" s="8" t="str">
        <f>IF($A828="","",VLOOKUP($A828,'[2]Database Admin'!$A$3:$H$1000,8))</f>
        <v/>
      </c>
    </row>
    <row r="829" spans="1:8" x14ac:dyDescent="0.25">
      <c r="A829" s="3" t="str">
        <f t="shared" si="12"/>
        <v/>
      </c>
      <c r="B829" s="4" t="str">
        <f>IF($A829="","",VLOOKUP($A829,'[2]Database Admin'!$A$3:$H$1000,2))</f>
        <v/>
      </c>
      <c r="C829" s="4" t="str">
        <f>IF($A829="","",VLOOKUP($A829,'[2]Database Admin'!$A$3:$H$1000,3))</f>
        <v/>
      </c>
      <c r="D829" s="4" t="str">
        <f>IF($A829="","",VLOOKUP($A829,'[2]Database Admin'!$A$3:$H$1000,4))</f>
        <v/>
      </c>
      <c r="E829" s="4" t="str">
        <f>IF($A829="","",VLOOKUP($A829,'[2]Database Admin'!$A$3:$H$1000,5))</f>
        <v/>
      </c>
      <c r="F829" s="17" t="str">
        <f>IF($A829="","",VLOOKUP($A829,'[2]Database Admin'!$A$3:$H$1000,6))</f>
        <v/>
      </c>
      <c r="G829" s="4" t="str">
        <f>IF($A829="","",VLOOKUP($A829,'[2]Database Admin'!$A$3:$H$1000,7))</f>
        <v/>
      </c>
      <c r="H829" s="8" t="str">
        <f>IF($A829="","",VLOOKUP($A829,'[2]Database Admin'!$A$3:$H$1000,8))</f>
        <v/>
      </c>
    </row>
    <row r="830" spans="1:8" x14ac:dyDescent="0.25">
      <c r="A830" s="3" t="str">
        <f t="shared" si="12"/>
        <v/>
      </c>
      <c r="B830" s="4" t="str">
        <f>IF($A830="","",VLOOKUP($A830,'[2]Database Admin'!$A$3:$H$1000,2))</f>
        <v/>
      </c>
      <c r="C830" s="4" t="str">
        <f>IF($A830="","",VLOOKUP($A830,'[2]Database Admin'!$A$3:$H$1000,3))</f>
        <v/>
      </c>
      <c r="D830" s="4" t="str">
        <f>IF($A830="","",VLOOKUP($A830,'[2]Database Admin'!$A$3:$H$1000,4))</f>
        <v/>
      </c>
      <c r="E830" s="4" t="str">
        <f>IF($A830="","",VLOOKUP($A830,'[2]Database Admin'!$A$3:$H$1000,5))</f>
        <v/>
      </c>
      <c r="F830" s="17" t="str">
        <f>IF($A830="","",VLOOKUP($A830,'[2]Database Admin'!$A$3:$H$1000,6))</f>
        <v/>
      </c>
      <c r="G830" s="4" t="str">
        <f>IF($A830="","",VLOOKUP($A830,'[2]Database Admin'!$A$3:$H$1000,7))</f>
        <v/>
      </c>
      <c r="H830" s="8" t="str">
        <f>IF($A830="","",VLOOKUP($A830,'[2]Database Admin'!$A$3:$H$1000,8))</f>
        <v/>
      </c>
    </row>
    <row r="831" spans="1:8" x14ac:dyDescent="0.25">
      <c r="A831" s="3" t="str">
        <f t="shared" si="12"/>
        <v/>
      </c>
      <c r="B831" s="4" t="str">
        <f>IF($A831="","",VLOOKUP($A831,'[2]Database Admin'!$A$3:$H$1000,2))</f>
        <v/>
      </c>
      <c r="C831" s="4" t="str">
        <f>IF($A831="","",VLOOKUP($A831,'[2]Database Admin'!$A$3:$H$1000,3))</f>
        <v/>
      </c>
      <c r="D831" s="4" t="str">
        <f>IF($A831="","",VLOOKUP($A831,'[2]Database Admin'!$A$3:$H$1000,4))</f>
        <v/>
      </c>
      <c r="E831" s="4" t="str">
        <f>IF($A831="","",VLOOKUP($A831,'[2]Database Admin'!$A$3:$H$1000,5))</f>
        <v/>
      </c>
      <c r="F831" s="17" t="str">
        <f>IF($A831="","",VLOOKUP($A831,'[2]Database Admin'!$A$3:$H$1000,6))</f>
        <v/>
      </c>
      <c r="G831" s="4" t="str">
        <f>IF($A831="","",VLOOKUP($A831,'[2]Database Admin'!$A$3:$H$1000,7))</f>
        <v/>
      </c>
      <c r="H831" s="8" t="str">
        <f>IF($A831="","",VLOOKUP($A831,'[2]Database Admin'!$A$3:$H$1000,8))</f>
        <v/>
      </c>
    </row>
    <row r="832" spans="1:8" x14ac:dyDescent="0.25">
      <c r="A832" s="3" t="str">
        <f t="shared" si="12"/>
        <v/>
      </c>
      <c r="B832" s="4" t="str">
        <f>IF($A832="","",VLOOKUP($A832,'[2]Database Admin'!$A$3:$H$1000,2))</f>
        <v/>
      </c>
      <c r="C832" s="4" t="str">
        <f>IF($A832="","",VLOOKUP($A832,'[2]Database Admin'!$A$3:$H$1000,3))</f>
        <v/>
      </c>
      <c r="D832" s="4" t="str">
        <f>IF($A832="","",VLOOKUP($A832,'[2]Database Admin'!$A$3:$H$1000,4))</f>
        <v/>
      </c>
      <c r="E832" s="4" t="str">
        <f>IF($A832="","",VLOOKUP($A832,'[2]Database Admin'!$A$3:$H$1000,5))</f>
        <v/>
      </c>
      <c r="F832" s="17" t="str">
        <f>IF($A832="","",VLOOKUP($A832,'[2]Database Admin'!$A$3:$H$1000,6))</f>
        <v/>
      </c>
      <c r="G832" s="4" t="str">
        <f>IF($A832="","",VLOOKUP($A832,'[2]Database Admin'!$A$3:$H$1000,7))</f>
        <v/>
      </c>
      <c r="H832" s="8" t="str">
        <f>IF($A832="","",VLOOKUP($A832,'[2]Database Admin'!$A$3:$H$1000,8))</f>
        <v/>
      </c>
    </row>
    <row r="833" spans="1:8" x14ac:dyDescent="0.25">
      <c r="A833" s="3" t="str">
        <f t="shared" si="12"/>
        <v/>
      </c>
      <c r="B833" s="4" t="str">
        <f>IF($A833="","",VLOOKUP($A833,'[2]Database Admin'!$A$3:$H$1000,2))</f>
        <v/>
      </c>
      <c r="C833" s="4" t="str">
        <f>IF($A833="","",VLOOKUP($A833,'[2]Database Admin'!$A$3:$H$1000,3))</f>
        <v/>
      </c>
      <c r="D833" s="4" t="str">
        <f>IF($A833="","",VLOOKUP($A833,'[2]Database Admin'!$A$3:$H$1000,4))</f>
        <v/>
      </c>
      <c r="E833" s="4" t="str">
        <f>IF($A833="","",VLOOKUP($A833,'[2]Database Admin'!$A$3:$H$1000,5))</f>
        <v/>
      </c>
      <c r="F833" s="17" t="str">
        <f>IF($A833="","",VLOOKUP($A833,'[2]Database Admin'!$A$3:$H$1000,6))</f>
        <v/>
      </c>
      <c r="G833" s="4" t="str">
        <f>IF($A833="","",VLOOKUP($A833,'[2]Database Admin'!$A$3:$H$1000,7))</f>
        <v/>
      </c>
      <c r="H833" s="8" t="str">
        <f>IF($A833="","",VLOOKUP($A833,'[2]Database Admin'!$A$3:$H$1000,8))</f>
        <v/>
      </c>
    </row>
    <row r="834" spans="1:8" x14ac:dyDescent="0.25">
      <c r="A834" s="3" t="str">
        <f t="shared" si="12"/>
        <v/>
      </c>
      <c r="B834" s="4" t="str">
        <f>IF($A834="","",VLOOKUP($A834,'[2]Database Admin'!$A$3:$H$1000,2))</f>
        <v/>
      </c>
      <c r="C834" s="4" t="str">
        <f>IF($A834="","",VLOOKUP($A834,'[2]Database Admin'!$A$3:$H$1000,3))</f>
        <v/>
      </c>
      <c r="D834" s="4" t="str">
        <f>IF($A834="","",VLOOKUP($A834,'[2]Database Admin'!$A$3:$H$1000,4))</f>
        <v/>
      </c>
      <c r="E834" s="4" t="str">
        <f>IF($A834="","",VLOOKUP($A834,'[2]Database Admin'!$A$3:$H$1000,5))</f>
        <v/>
      </c>
      <c r="F834" s="17" t="str">
        <f>IF($A834="","",VLOOKUP($A834,'[2]Database Admin'!$A$3:$H$1000,6))</f>
        <v/>
      </c>
      <c r="G834" s="4" t="str">
        <f>IF($A834="","",VLOOKUP($A834,'[2]Database Admin'!$A$3:$H$1000,7))</f>
        <v/>
      </c>
      <c r="H834" s="8" t="str">
        <f>IF($A834="","",VLOOKUP($A834,'[2]Database Admin'!$A$3:$H$1000,8))</f>
        <v/>
      </c>
    </row>
    <row r="835" spans="1:8" x14ac:dyDescent="0.25">
      <c r="A835" s="3" t="str">
        <f t="shared" si="12"/>
        <v/>
      </c>
      <c r="B835" s="4" t="str">
        <f>IF($A835="","",VLOOKUP($A835,'[2]Database Admin'!$A$3:$H$1000,2))</f>
        <v/>
      </c>
      <c r="C835" s="4" t="str">
        <f>IF($A835="","",VLOOKUP($A835,'[2]Database Admin'!$A$3:$H$1000,3))</f>
        <v/>
      </c>
      <c r="D835" s="4" t="str">
        <f>IF($A835="","",VLOOKUP($A835,'[2]Database Admin'!$A$3:$H$1000,4))</f>
        <v/>
      </c>
      <c r="E835" s="4" t="str">
        <f>IF($A835="","",VLOOKUP($A835,'[2]Database Admin'!$A$3:$H$1000,5))</f>
        <v/>
      </c>
      <c r="F835" s="17" t="str">
        <f>IF($A835="","",VLOOKUP($A835,'[2]Database Admin'!$A$3:$H$1000,6))</f>
        <v/>
      </c>
      <c r="G835" s="4" t="str">
        <f>IF($A835="","",VLOOKUP($A835,'[2]Database Admin'!$A$3:$H$1000,7))</f>
        <v/>
      </c>
      <c r="H835" s="8" t="str">
        <f>IF($A835="","",VLOOKUP($A835,'[2]Database Admin'!$A$3:$H$1000,8))</f>
        <v/>
      </c>
    </row>
    <row r="836" spans="1:8" x14ac:dyDescent="0.25">
      <c r="A836" s="3" t="str">
        <f t="shared" si="12"/>
        <v/>
      </c>
      <c r="B836" s="4" t="str">
        <f>IF($A836="","",VLOOKUP($A836,'[2]Database Admin'!$A$3:$H$1000,2))</f>
        <v/>
      </c>
      <c r="C836" s="4" t="str">
        <f>IF($A836="","",VLOOKUP($A836,'[2]Database Admin'!$A$3:$H$1000,3))</f>
        <v/>
      </c>
      <c r="D836" s="4" t="str">
        <f>IF($A836="","",VLOOKUP($A836,'[2]Database Admin'!$A$3:$H$1000,4))</f>
        <v/>
      </c>
      <c r="E836" s="4" t="str">
        <f>IF($A836="","",VLOOKUP($A836,'[2]Database Admin'!$A$3:$H$1000,5))</f>
        <v/>
      </c>
      <c r="F836" s="17" t="str">
        <f>IF($A836="","",VLOOKUP($A836,'[2]Database Admin'!$A$3:$H$1000,6))</f>
        <v/>
      </c>
      <c r="G836" s="4" t="str">
        <f>IF($A836="","",VLOOKUP($A836,'[2]Database Admin'!$A$3:$H$1000,7))</f>
        <v/>
      </c>
      <c r="H836" s="8" t="str">
        <f>IF($A836="","",VLOOKUP($A836,'[2]Database Admin'!$A$3:$H$1000,8))</f>
        <v/>
      </c>
    </row>
    <row r="837" spans="1:8" x14ac:dyDescent="0.25">
      <c r="A837" s="3" t="str">
        <f t="shared" si="12"/>
        <v/>
      </c>
      <c r="B837" s="4" t="str">
        <f>IF($A837="","",VLOOKUP($A837,'[2]Database Admin'!$A$3:$H$1000,2))</f>
        <v/>
      </c>
      <c r="C837" s="4" t="str">
        <f>IF($A837="","",VLOOKUP($A837,'[2]Database Admin'!$A$3:$H$1000,3))</f>
        <v/>
      </c>
      <c r="D837" s="4" t="str">
        <f>IF($A837="","",VLOOKUP($A837,'[2]Database Admin'!$A$3:$H$1000,4))</f>
        <v/>
      </c>
      <c r="E837" s="4" t="str">
        <f>IF($A837="","",VLOOKUP($A837,'[2]Database Admin'!$A$3:$H$1000,5))</f>
        <v/>
      </c>
      <c r="F837" s="17" t="str">
        <f>IF($A837="","",VLOOKUP($A837,'[2]Database Admin'!$A$3:$H$1000,6))</f>
        <v/>
      </c>
      <c r="G837" s="4" t="str">
        <f>IF($A837="","",VLOOKUP($A837,'[2]Database Admin'!$A$3:$H$1000,7))</f>
        <v/>
      </c>
      <c r="H837" s="8" t="str">
        <f>IF($A837="","",VLOOKUP($A837,'[2]Database Admin'!$A$3:$H$1000,8))</f>
        <v/>
      </c>
    </row>
    <row r="838" spans="1:8" x14ac:dyDescent="0.25">
      <c r="A838" s="3" t="str">
        <f t="shared" si="12"/>
        <v/>
      </c>
      <c r="B838" s="4" t="str">
        <f>IF($A838="","",VLOOKUP($A838,'[2]Database Admin'!$A$3:$H$1000,2))</f>
        <v/>
      </c>
      <c r="C838" s="4" t="str">
        <f>IF($A838="","",VLOOKUP($A838,'[2]Database Admin'!$A$3:$H$1000,3))</f>
        <v/>
      </c>
      <c r="D838" s="4" t="str">
        <f>IF($A838="","",VLOOKUP($A838,'[2]Database Admin'!$A$3:$H$1000,4))</f>
        <v/>
      </c>
      <c r="E838" s="4" t="str">
        <f>IF($A838="","",VLOOKUP($A838,'[2]Database Admin'!$A$3:$H$1000,5))</f>
        <v/>
      </c>
      <c r="F838" s="17" t="str">
        <f>IF($A838="","",VLOOKUP($A838,'[2]Database Admin'!$A$3:$H$1000,6))</f>
        <v/>
      </c>
      <c r="G838" s="4" t="str">
        <f>IF($A838="","",VLOOKUP($A838,'[2]Database Admin'!$A$3:$H$1000,7))</f>
        <v/>
      </c>
      <c r="H838" s="8" t="str">
        <f>IF($A838="","",VLOOKUP($A838,'[2]Database Admin'!$A$3:$H$1000,8))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IF($A839="","",VLOOKUP($A839,'[2]Database Admin'!$A$3:$H$1000,2))</f>
        <v/>
      </c>
      <c r="C839" s="4" t="str">
        <f>IF($A839="","",VLOOKUP($A839,'[2]Database Admin'!$A$3:$H$1000,3))</f>
        <v/>
      </c>
      <c r="D839" s="4" t="str">
        <f>IF($A839="","",VLOOKUP($A839,'[2]Database Admin'!$A$3:$H$1000,4))</f>
        <v/>
      </c>
      <c r="E839" s="4" t="str">
        <f>IF($A839="","",VLOOKUP($A839,'[2]Database Admin'!$A$3:$H$1000,5))</f>
        <v/>
      </c>
      <c r="F839" s="17" t="str">
        <f>IF($A839="","",VLOOKUP($A839,'[2]Database Admin'!$A$3:$H$1000,6))</f>
        <v/>
      </c>
      <c r="G839" s="4" t="str">
        <f>IF($A839="","",VLOOKUP($A839,'[2]Database Admin'!$A$3:$H$1000,7))</f>
        <v/>
      </c>
      <c r="H839" s="8" t="str">
        <f>IF($A839="","",VLOOKUP($A839,'[2]Database Admin'!$A$3:$H$1000,8))</f>
        <v/>
      </c>
    </row>
    <row r="840" spans="1:8" x14ac:dyDescent="0.25">
      <c r="A840" s="3" t="str">
        <f t="shared" si="13"/>
        <v/>
      </c>
      <c r="B840" s="4" t="str">
        <f>IF($A840="","",VLOOKUP($A840,'[2]Database Admin'!$A$3:$H$1000,2))</f>
        <v/>
      </c>
      <c r="C840" s="4" t="str">
        <f>IF($A840="","",VLOOKUP($A840,'[2]Database Admin'!$A$3:$H$1000,3))</f>
        <v/>
      </c>
      <c r="D840" s="4" t="str">
        <f>IF($A840="","",VLOOKUP($A840,'[2]Database Admin'!$A$3:$H$1000,4))</f>
        <v/>
      </c>
      <c r="E840" s="4" t="str">
        <f>IF($A840="","",VLOOKUP($A840,'[2]Database Admin'!$A$3:$H$1000,5))</f>
        <v/>
      </c>
      <c r="F840" s="17" t="str">
        <f>IF($A840="","",VLOOKUP($A840,'[2]Database Admin'!$A$3:$H$1000,6))</f>
        <v/>
      </c>
      <c r="G840" s="4" t="str">
        <f>IF($A840="","",VLOOKUP($A840,'[2]Database Admin'!$A$3:$H$1000,7))</f>
        <v/>
      </c>
      <c r="H840" s="8" t="str">
        <f>IF($A840="","",VLOOKUP($A840,'[2]Database Admin'!$A$3:$H$1000,8))</f>
        <v/>
      </c>
    </row>
    <row r="841" spans="1:8" x14ac:dyDescent="0.25">
      <c r="A841" s="3" t="str">
        <f t="shared" si="13"/>
        <v/>
      </c>
      <c r="B841" s="4" t="str">
        <f>IF($A841="","",VLOOKUP($A841,'[2]Database Admin'!$A$3:$H$1000,2))</f>
        <v/>
      </c>
      <c r="C841" s="4" t="str">
        <f>IF($A841="","",VLOOKUP($A841,'[2]Database Admin'!$A$3:$H$1000,3))</f>
        <v/>
      </c>
      <c r="D841" s="4" t="str">
        <f>IF($A841="","",VLOOKUP($A841,'[2]Database Admin'!$A$3:$H$1000,4))</f>
        <v/>
      </c>
      <c r="E841" s="4" t="str">
        <f>IF($A841="","",VLOOKUP($A841,'[2]Database Admin'!$A$3:$H$1000,5))</f>
        <v/>
      </c>
      <c r="F841" s="17" t="str">
        <f>IF($A841="","",VLOOKUP($A841,'[2]Database Admin'!$A$3:$H$1000,6))</f>
        <v/>
      </c>
      <c r="G841" s="4" t="str">
        <f>IF($A841="","",VLOOKUP($A841,'[2]Database Admin'!$A$3:$H$1000,7))</f>
        <v/>
      </c>
      <c r="H841" s="8" t="str">
        <f>IF($A841="","",VLOOKUP($A841,'[2]Database Admin'!$A$3:$H$1000,8))</f>
        <v/>
      </c>
    </row>
    <row r="842" spans="1:8" x14ac:dyDescent="0.25">
      <c r="A842" s="3" t="str">
        <f t="shared" si="13"/>
        <v/>
      </c>
      <c r="B842" s="4" t="str">
        <f>IF($A842="","",VLOOKUP($A842,'[2]Database Admin'!$A$3:$H$1000,2))</f>
        <v/>
      </c>
      <c r="C842" s="4" t="str">
        <f>IF($A842="","",VLOOKUP($A842,'[2]Database Admin'!$A$3:$H$1000,3))</f>
        <v/>
      </c>
      <c r="D842" s="4" t="str">
        <f>IF($A842="","",VLOOKUP($A842,'[2]Database Admin'!$A$3:$H$1000,4))</f>
        <v/>
      </c>
      <c r="E842" s="4" t="str">
        <f>IF($A842="","",VLOOKUP($A842,'[2]Database Admin'!$A$3:$H$1000,5))</f>
        <v/>
      </c>
      <c r="F842" s="17" t="str">
        <f>IF($A842="","",VLOOKUP($A842,'[2]Database Admin'!$A$3:$H$1000,6))</f>
        <v/>
      </c>
      <c r="G842" s="4" t="str">
        <f>IF($A842="","",VLOOKUP($A842,'[2]Database Admin'!$A$3:$H$1000,7))</f>
        <v/>
      </c>
      <c r="H842" s="8" t="str">
        <f>IF($A842="","",VLOOKUP($A842,'[2]Database Admin'!$A$3:$H$1000,8))</f>
        <v/>
      </c>
    </row>
    <row r="843" spans="1:8" x14ac:dyDescent="0.25">
      <c r="A843" s="3" t="str">
        <f t="shared" si="13"/>
        <v/>
      </c>
      <c r="B843" s="4" t="str">
        <f>IF($A843="","",VLOOKUP($A843,'[2]Database Admin'!$A$3:$H$1000,2))</f>
        <v/>
      </c>
      <c r="C843" s="4" t="str">
        <f>IF($A843="","",VLOOKUP($A843,'[2]Database Admin'!$A$3:$H$1000,3))</f>
        <v/>
      </c>
      <c r="D843" s="4" t="str">
        <f>IF($A843="","",VLOOKUP($A843,'[2]Database Admin'!$A$3:$H$1000,4))</f>
        <v/>
      </c>
      <c r="E843" s="4" t="str">
        <f>IF($A843="","",VLOOKUP($A843,'[2]Database Admin'!$A$3:$H$1000,5))</f>
        <v/>
      </c>
      <c r="F843" s="17" t="str">
        <f>IF($A843="","",VLOOKUP($A843,'[2]Database Admin'!$A$3:$H$1000,6))</f>
        <v/>
      </c>
      <c r="G843" s="4" t="str">
        <f>IF($A843="","",VLOOKUP($A843,'[2]Database Admin'!$A$3:$H$1000,7))</f>
        <v/>
      </c>
      <c r="H843" s="8" t="str">
        <f>IF($A843="","",VLOOKUP($A843,'[2]Database Admin'!$A$3:$H$1000,8))</f>
        <v/>
      </c>
    </row>
    <row r="844" spans="1:8" x14ac:dyDescent="0.25">
      <c r="A844" s="3" t="str">
        <f t="shared" si="13"/>
        <v/>
      </c>
      <c r="B844" s="4" t="str">
        <f>IF($A844="","",VLOOKUP($A844,'[2]Database Admin'!$A$3:$H$1000,2))</f>
        <v/>
      </c>
      <c r="C844" s="4" t="str">
        <f>IF($A844="","",VLOOKUP($A844,'[2]Database Admin'!$A$3:$H$1000,3))</f>
        <v/>
      </c>
      <c r="D844" s="4" t="str">
        <f>IF($A844="","",VLOOKUP($A844,'[2]Database Admin'!$A$3:$H$1000,4))</f>
        <v/>
      </c>
      <c r="E844" s="4" t="str">
        <f>IF($A844="","",VLOOKUP($A844,'[2]Database Admin'!$A$3:$H$1000,5))</f>
        <v/>
      </c>
      <c r="F844" s="17" t="str">
        <f>IF($A844="","",VLOOKUP($A844,'[2]Database Admin'!$A$3:$H$1000,6))</f>
        <v/>
      </c>
      <c r="G844" s="4" t="str">
        <f>IF($A844="","",VLOOKUP($A844,'[2]Database Admin'!$A$3:$H$1000,7))</f>
        <v/>
      </c>
      <c r="H844" s="8" t="str">
        <f>IF($A844="","",VLOOKUP($A844,'[2]Database Admin'!$A$3:$H$1000,8))</f>
        <v/>
      </c>
    </row>
    <row r="845" spans="1:8" x14ac:dyDescent="0.25">
      <c r="A845" s="3" t="str">
        <f t="shared" si="13"/>
        <v/>
      </c>
      <c r="B845" s="4" t="str">
        <f>IF($A845="","",VLOOKUP($A845,'[2]Database Admin'!$A$3:$H$1000,2))</f>
        <v/>
      </c>
      <c r="C845" s="4" t="str">
        <f>IF($A845="","",VLOOKUP($A845,'[2]Database Admin'!$A$3:$H$1000,3))</f>
        <v/>
      </c>
      <c r="D845" s="4" t="str">
        <f>IF($A845="","",VLOOKUP($A845,'[2]Database Admin'!$A$3:$H$1000,4))</f>
        <v/>
      </c>
      <c r="E845" s="4" t="str">
        <f>IF($A845="","",VLOOKUP($A845,'[2]Database Admin'!$A$3:$H$1000,5))</f>
        <v/>
      </c>
      <c r="F845" s="17" t="str">
        <f>IF($A845="","",VLOOKUP($A845,'[2]Database Admin'!$A$3:$H$1000,6))</f>
        <v/>
      </c>
      <c r="G845" s="4" t="str">
        <f>IF($A845="","",VLOOKUP($A845,'[2]Database Admin'!$A$3:$H$1000,7))</f>
        <v/>
      </c>
      <c r="H845" s="8" t="str">
        <f>IF($A845="","",VLOOKUP($A845,'[2]Database Admin'!$A$3:$H$1000,8))</f>
        <v/>
      </c>
    </row>
    <row r="846" spans="1:8" x14ac:dyDescent="0.25">
      <c r="A846" s="3" t="str">
        <f t="shared" si="13"/>
        <v/>
      </c>
      <c r="B846" s="4" t="str">
        <f>IF($A846="","",VLOOKUP($A846,'[2]Database Admin'!$A$3:$H$1000,2))</f>
        <v/>
      </c>
      <c r="C846" s="4" t="str">
        <f>IF($A846="","",VLOOKUP($A846,'[2]Database Admin'!$A$3:$H$1000,3))</f>
        <v/>
      </c>
      <c r="D846" s="4" t="str">
        <f>IF($A846="","",VLOOKUP($A846,'[2]Database Admin'!$A$3:$H$1000,4))</f>
        <v/>
      </c>
      <c r="E846" s="4" t="str">
        <f>IF($A846="","",VLOOKUP($A846,'[2]Database Admin'!$A$3:$H$1000,5))</f>
        <v/>
      </c>
      <c r="F846" s="17" t="str">
        <f>IF($A846="","",VLOOKUP($A846,'[2]Database Admin'!$A$3:$H$1000,6))</f>
        <v/>
      </c>
      <c r="G846" s="4" t="str">
        <f>IF($A846="","",VLOOKUP($A846,'[2]Database Admin'!$A$3:$H$1000,7))</f>
        <v/>
      </c>
      <c r="H846" s="8" t="str">
        <f>IF($A846="","",VLOOKUP($A846,'[2]Database Admin'!$A$3:$H$1000,8))</f>
        <v/>
      </c>
    </row>
    <row r="847" spans="1:8" x14ac:dyDescent="0.25">
      <c r="A847" s="3" t="str">
        <f t="shared" si="13"/>
        <v/>
      </c>
      <c r="B847" s="4" t="str">
        <f>IF($A847="","",VLOOKUP($A847,'[2]Database Admin'!$A$3:$H$1000,2))</f>
        <v/>
      </c>
      <c r="C847" s="4" t="str">
        <f>IF($A847="","",VLOOKUP($A847,'[2]Database Admin'!$A$3:$H$1000,3))</f>
        <v/>
      </c>
      <c r="D847" s="4" t="str">
        <f>IF($A847="","",VLOOKUP($A847,'[2]Database Admin'!$A$3:$H$1000,4))</f>
        <v/>
      </c>
      <c r="E847" s="4" t="str">
        <f>IF($A847="","",VLOOKUP($A847,'[2]Database Admin'!$A$3:$H$1000,5))</f>
        <v/>
      </c>
      <c r="F847" s="17" t="str">
        <f>IF($A847="","",VLOOKUP($A847,'[2]Database Admin'!$A$3:$H$1000,6))</f>
        <v/>
      </c>
      <c r="G847" s="4" t="str">
        <f>IF($A847="","",VLOOKUP($A847,'[2]Database Admin'!$A$3:$H$1000,7))</f>
        <v/>
      </c>
      <c r="H847" s="8" t="str">
        <f>IF($A847="","",VLOOKUP($A847,'[2]Database Admin'!$A$3:$H$1000,8))</f>
        <v/>
      </c>
    </row>
    <row r="848" spans="1:8" x14ac:dyDescent="0.25">
      <c r="A848" s="3" t="str">
        <f t="shared" si="13"/>
        <v/>
      </c>
      <c r="B848" s="4" t="str">
        <f>IF($A848="","",VLOOKUP($A848,'[2]Database Admin'!$A$3:$H$1000,2))</f>
        <v/>
      </c>
      <c r="C848" s="4" t="str">
        <f>IF($A848="","",VLOOKUP($A848,'[2]Database Admin'!$A$3:$H$1000,3))</f>
        <v/>
      </c>
      <c r="D848" s="4" t="str">
        <f>IF($A848="","",VLOOKUP($A848,'[2]Database Admin'!$A$3:$H$1000,4))</f>
        <v/>
      </c>
      <c r="E848" s="4" t="str">
        <f>IF($A848="","",VLOOKUP($A848,'[2]Database Admin'!$A$3:$H$1000,5))</f>
        <v/>
      </c>
      <c r="F848" s="17" t="str">
        <f>IF($A848="","",VLOOKUP($A848,'[2]Database Admin'!$A$3:$H$1000,6))</f>
        <v/>
      </c>
      <c r="G848" s="4" t="str">
        <f>IF($A848="","",VLOOKUP($A848,'[2]Database Admin'!$A$3:$H$1000,7))</f>
        <v/>
      </c>
      <c r="H848" s="8" t="str">
        <f>IF($A848="","",VLOOKUP($A848,'[2]Database Admin'!$A$3:$H$1000,8))</f>
        <v/>
      </c>
    </row>
    <row r="849" spans="1:8" x14ac:dyDescent="0.25">
      <c r="A849" s="3" t="str">
        <f t="shared" si="13"/>
        <v/>
      </c>
      <c r="B849" s="4" t="str">
        <f>IF($A849="","",VLOOKUP($A849,'[2]Database Admin'!$A$3:$H$1000,2))</f>
        <v/>
      </c>
      <c r="C849" s="4" t="str">
        <f>IF($A849="","",VLOOKUP($A849,'[2]Database Admin'!$A$3:$H$1000,3))</f>
        <v/>
      </c>
      <c r="D849" s="4" t="str">
        <f>IF($A849="","",VLOOKUP($A849,'[2]Database Admin'!$A$3:$H$1000,4))</f>
        <v/>
      </c>
      <c r="E849" s="4" t="str">
        <f>IF($A849="","",VLOOKUP($A849,'[2]Database Admin'!$A$3:$H$1000,5))</f>
        <v/>
      </c>
      <c r="F849" s="17" t="str">
        <f>IF($A849="","",VLOOKUP($A849,'[2]Database Admin'!$A$3:$H$1000,6))</f>
        <v/>
      </c>
      <c r="G849" s="4" t="str">
        <f>IF($A849="","",VLOOKUP($A849,'[2]Database Admin'!$A$3:$H$1000,7))</f>
        <v/>
      </c>
      <c r="H849" s="8" t="str">
        <f>IF($A849="","",VLOOKUP($A849,'[2]Database Admin'!$A$3:$H$1000,8))</f>
        <v/>
      </c>
    </row>
    <row r="850" spans="1:8" x14ac:dyDescent="0.25">
      <c r="A850" s="3" t="str">
        <f t="shared" si="13"/>
        <v/>
      </c>
      <c r="B850" s="4" t="str">
        <f>IF($A850="","",VLOOKUP($A850,'[2]Database Admin'!$A$3:$H$1000,2))</f>
        <v/>
      </c>
      <c r="C850" s="4" t="str">
        <f>IF($A850="","",VLOOKUP($A850,'[2]Database Admin'!$A$3:$H$1000,3))</f>
        <v/>
      </c>
      <c r="D850" s="4" t="str">
        <f>IF($A850="","",VLOOKUP($A850,'[2]Database Admin'!$A$3:$H$1000,4))</f>
        <v/>
      </c>
      <c r="E850" s="4" t="str">
        <f>IF($A850="","",VLOOKUP($A850,'[2]Database Admin'!$A$3:$H$1000,5))</f>
        <v/>
      </c>
      <c r="F850" s="17" t="str">
        <f>IF($A850="","",VLOOKUP($A850,'[2]Database Admin'!$A$3:$H$1000,6))</f>
        <v/>
      </c>
      <c r="G850" s="4" t="str">
        <f>IF($A850="","",VLOOKUP($A850,'[2]Database Admin'!$A$3:$H$1000,7))</f>
        <v/>
      </c>
      <c r="H850" s="8" t="str">
        <f>IF($A850="","",VLOOKUP($A850,'[2]Database Admin'!$A$3:$H$1000,8))</f>
        <v/>
      </c>
    </row>
    <row r="851" spans="1:8" x14ac:dyDescent="0.25">
      <c r="A851" s="3" t="str">
        <f t="shared" si="13"/>
        <v/>
      </c>
      <c r="B851" s="4" t="str">
        <f>IF($A851="","",VLOOKUP($A851,'[2]Database Admin'!$A$3:$H$1000,2))</f>
        <v/>
      </c>
      <c r="C851" s="4" t="str">
        <f>IF($A851="","",VLOOKUP($A851,'[2]Database Admin'!$A$3:$H$1000,3))</f>
        <v/>
      </c>
      <c r="D851" s="4" t="str">
        <f>IF($A851="","",VLOOKUP($A851,'[2]Database Admin'!$A$3:$H$1000,4))</f>
        <v/>
      </c>
      <c r="E851" s="4" t="str">
        <f>IF($A851="","",VLOOKUP($A851,'[2]Database Admin'!$A$3:$H$1000,5))</f>
        <v/>
      </c>
      <c r="F851" s="17" t="str">
        <f>IF($A851="","",VLOOKUP($A851,'[2]Database Admin'!$A$3:$H$1000,6))</f>
        <v/>
      </c>
      <c r="G851" s="4" t="str">
        <f>IF($A851="","",VLOOKUP($A851,'[2]Database Admin'!$A$3:$H$1000,7))</f>
        <v/>
      </c>
      <c r="H851" s="8" t="str">
        <f>IF($A851="","",VLOOKUP($A851,'[2]Database Admin'!$A$3:$H$1000,8))</f>
        <v/>
      </c>
    </row>
    <row r="852" spans="1:8" x14ac:dyDescent="0.25">
      <c r="A852" s="3" t="str">
        <f t="shared" si="13"/>
        <v/>
      </c>
      <c r="B852" s="4" t="str">
        <f>IF($A852="","",VLOOKUP($A852,'[2]Database Admin'!$A$3:$H$1000,2))</f>
        <v/>
      </c>
      <c r="C852" s="4" t="str">
        <f>IF($A852="","",VLOOKUP($A852,'[2]Database Admin'!$A$3:$H$1000,3))</f>
        <v/>
      </c>
      <c r="D852" s="4" t="str">
        <f>IF($A852="","",VLOOKUP($A852,'[2]Database Admin'!$A$3:$H$1000,4))</f>
        <v/>
      </c>
      <c r="E852" s="4" t="str">
        <f>IF($A852="","",VLOOKUP($A852,'[2]Database Admin'!$A$3:$H$1000,5))</f>
        <v/>
      </c>
      <c r="F852" s="17" t="str">
        <f>IF($A852="","",VLOOKUP($A852,'[2]Database Admin'!$A$3:$H$1000,6))</f>
        <v/>
      </c>
      <c r="G852" s="4" t="str">
        <f>IF($A852="","",VLOOKUP($A852,'[2]Database Admin'!$A$3:$H$1000,7))</f>
        <v/>
      </c>
      <c r="H852" s="8" t="str">
        <f>IF($A852="","",VLOOKUP($A852,'[2]Database Admin'!$A$3:$H$1000,8))</f>
        <v/>
      </c>
    </row>
    <row r="853" spans="1:8" x14ac:dyDescent="0.25">
      <c r="A853" s="3" t="str">
        <f t="shared" si="13"/>
        <v/>
      </c>
      <c r="B853" s="4" t="str">
        <f>IF($A853="","",VLOOKUP($A853,'[2]Database Admin'!$A$3:$H$1000,2))</f>
        <v/>
      </c>
      <c r="C853" s="4" t="str">
        <f>IF($A853="","",VLOOKUP($A853,'[2]Database Admin'!$A$3:$H$1000,3))</f>
        <v/>
      </c>
      <c r="D853" s="4" t="str">
        <f>IF($A853="","",VLOOKUP($A853,'[2]Database Admin'!$A$3:$H$1000,4))</f>
        <v/>
      </c>
      <c r="E853" s="4" t="str">
        <f>IF($A853="","",VLOOKUP($A853,'[2]Database Admin'!$A$3:$H$1000,5))</f>
        <v/>
      </c>
      <c r="F853" s="17" t="str">
        <f>IF($A853="","",VLOOKUP($A853,'[2]Database Admin'!$A$3:$H$1000,6))</f>
        <v/>
      </c>
      <c r="G853" s="4" t="str">
        <f>IF($A853="","",VLOOKUP($A853,'[2]Database Admin'!$A$3:$H$1000,7))</f>
        <v/>
      </c>
      <c r="H853" s="8" t="str">
        <f>IF($A853="","",VLOOKUP($A853,'[2]Database Admin'!$A$3:$H$1000,8))</f>
        <v/>
      </c>
    </row>
    <row r="854" spans="1:8" x14ac:dyDescent="0.25">
      <c r="A854" s="3" t="str">
        <f t="shared" si="13"/>
        <v/>
      </c>
      <c r="B854" s="4" t="str">
        <f>IF($A854="","",VLOOKUP($A854,'[2]Database Admin'!$A$3:$H$1000,2))</f>
        <v/>
      </c>
      <c r="C854" s="4" t="str">
        <f>IF($A854="","",VLOOKUP($A854,'[2]Database Admin'!$A$3:$H$1000,3))</f>
        <v/>
      </c>
      <c r="D854" s="4" t="str">
        <f>IF($A854="","",VLOOKUP($A854,'[2]Database Admin'!$A$3:$H$1000,4))</f>
        <v/>
      </c>
      <c r="E854" s="4" t="str">
        <f>IF($A854="","",VLOOKUP($A854,'[2]Database Admin'!$A$3:$H$1000,5))</f>
        <v/>
      </c>
      <c r="F854" s="17" t="str">
        <f>IF($A854="","",VLOOKUP($A854,'[2]Database Admin'!$A$3:$H$1000,6))</f>
        <v/>
      </c>
      <c r="G854" s="4" t="str">
        <f>IF($A854="","",VLOOKUP($A854,'[2]Database Admin'!$A$3:$H$1000,7))</f>
        <v/>
      </c>
      <c r="H854" s="8" t="str">
        <f>IF($A854="","",VLOOKUP($A854,'[2]Database Admin'!$A$3:$H$1000,8))</f>
        <v/>
      </c>
    </row>
    <row r="855" spans="1:8" x14ac:dyDescent="0.25">
      <c r="A855" s="3" t="str">
        <f t="shared" si="13"/>
        <v/>
      </c>
      <c r="B855" s="4" t="str">
        <f>IF($A855="","",VLOOKUP($A855,'[2]Database Admin'!$A$3:$H$1000,2))</f>
        <v/>
      </c>
      <c r="C855" s="4" t="str">
        <f>IF($A855="","",VLOOKUP($A855,'[2]Database Admin'!$A$3:$H$1000,3))</f>
        <v/>
      </c>
      <c r="D855" s="4" t="str">
        <f>IF($A855="","",VLOOKUP($A855,'[2]Database Admin'!$A$3:$H$1000,4))</f>
        <v/>
      </c>
      <c r="E855" s="4" t="str">
        <f>IF($A855="","",VLOOKUP($A855,'[2]Database Admin'!$A$3:$H$1000,5))</f>
        <v/>
      </c>
      <c r="F855" s="17" t="str">
        <f>IF($A855="","",VLOOKUP($A855,'[2]Database Admin'!$A$3:$H$1000,6))</f>
        <v/>
      </c>
      <c r="G855" s="4" t="str">
        <f>IF($A855="","",VLOOKUP($A855,'[2]Database Admin'!$A$3:$H$1000,7))</f>
        <v/>
      </c>
      <c r="H855" s="8" t="str">
        <f>IF($A855="","",VLOOKUP($A855,'[2]Database Admin'!$A$3:$H$1000,8))</f>
        <v/>
      </c>
    </row>
    <row r="856" spans="1:8" x14ac:dyDescent="0.25">
      <c r="A856" s="3" t="str">
        <f t="shared" si="13"/>
        <v/>
      </c>
      <c r="B856" s="4" t="str">
        <f>IF($A856="","",VLOOKUP($A856,'[2]Database Admin'!$A$3:$H$1000,2))</f>
        <v/>
      </c>
      <c r="C856" s="4" t="str">
        <f>IF($A856="","",VLOOKUP($A856,'[2]Database Admin'!$A$3:$H$1000,3))</f>
        <v/>
      </c>
      <c r="D856" s="4" t="str">
        <f>IF($A856="","",VLOOKUP($A856,'[2]Database Admin'!$A$3:$H$1000,4))</f>
        <v/>
      </c>
      <c r="E856" s="4" t="str">
        <f>IF($A856="","",VLOOKUP($A856,'[2]Database Admin'!$A$3:$H$1000,5))</f>
        <v/>
      </c>
      <c r="F856" s="17" t="str">
        <f>IF($A856="","",VLOOKUP($A856,'[2]Database Admin'!$A$3:$H$1000,6))</f>
        <v/>
      </c>
      <c r="G856" s="4" t="str">
        <f>IF($A856="","",VLOOKUP($A856,'[2]Database Admin'!$A$3:$H$1000,7))</f>
        <v/>
      </c>
      <c r="H856" s="8" t="str">
        <f>IF($A856="","",VLOOKUP($A856,'[2]Database Admin'!$A$3:$H$1000,8))</f>
        <v/>
      </c>
    </row>
    <row r="857" spans="1:8" x14ac:dyDescent="0.25">
      <c r="A857" s="3" t="str">
        <f t="shared" si="13"/>
        <v/>
      </c>
      <c r="B857" s="4" t="str">
        <f>IF($A857="","",VLOOKUP($A857,'[2]Database Admin'!$A$3:$H$1000,2))</f>
        <v/>
      </c>
      <c r="C857" s="4" t="str">
        <f>IF($A857="","",VLOOKUP($A857,'[2]Database Admin'!$A$3:$H$1000,3))</f>
        <v/>
      </c>
      <c r="D857" s="4" t="str">
        <f>IF($A857="","",VLOOKUP($A857,'[2]Database Admin'!$A$3:$H$1000,4))</f>
        <v/>
      </c>
      <c r="E857" s="4" t="str">
        <f>IF($A857="","",VLOOKUP($A857,'[2]Database Admin'!$A$3:$H$1000,5))</f>
        <v/>
      </c>
      <c r="F857" s="17" t="str">
        <f>IF($A857="","",VLOOKUP($A857,'[2]Database Admin'!$A$3:$H$1000,6))</f>
        <v/>
      </c>
      <c r="G857" s="4" t="str">
        <f>IF($A857="","",VLOOKUP($A857,'[2]Database Admin'!$A$3:$H$1000,7))</f>
        <v/>
      </c>
      <c r="H857" s="8" t="str">
        <f>IF($A857="","",VLOOKUP($A857,'[2]Database Admin'!$A$3:$H$1000,8))</f>
        <v/>
      </c>
    </row>
    <row r="858" spans="1:8" x14ac:dyDescent="0.25">
      <c r="A858" s="3" t="str">
        <f t="shared" si="13"/>
        <v/>
      </c>
      <c r="B858" s="4" t="str">
        <f>IF($A858="","",VLOOKUP($A858,'[2]Database Admin'!$A$3:$H$1000,2))</f>
        <v/>
      </c>
      <c r="C858" s="4" t="str">
        <f>IF($A858="","",VLOOKUP($A858,'[2]Database Admin'!$A$3:$H$1000,3))</f>
        <v/>
      </c>
      <c r="D858" s="4" t="str">
        <f>IF($A858="","",VLOOKUP($A858,'[2]Database Admin'!$A$3:$H$1000,4))</f>
        <v/>
      </c>
      <c r="E858" s="4" t="str">
        <f>IF($A858="","",VLOOKUP($A858,'[2]Database Admin'!$A$3:$H$1000,5))</f>
        <v/>
      </c>
      <c r="F858" s="17" t="str">
        <f>IF($A858="","",VLOOKUP($A858,'[2]Database Admin'!$A$3:$H$1000,6))</f>
        <v/>
      </c>
      <c r="G858" s="4" t="str">
        <f>IF($A858="","",VLOOKUP($A858,'[2]Database Admin'!$A$3:$H$1000,7))</f>
        <v/>
      </c>
      <c r="H858" s="8" t="str">
        <f>IF($A858="","",VLOOKUP($A858,'[2]Database Admin'!$A$3:$H$1000,8))</f>
        <v/>
      </c>
    </row>
    <row r="859" spans="1:8" x14ac:dyDescent="0.25">
      <c r="A859" s="3" t="str">
        <f t="shared" si="13"/>
        <v/>
      </c>
      <c r="B859" s="4" t="str">
        <f>IF($A859="","",VLOOKUP($A859,'[2]Database Admin'!$A$3:$H$1000,2))</f>
        <v/>
      </c>
      <c r="C859" s="4" t="str">
        <f>IF($A859="","",VLOOKUP($A859,'[2]Database Admin'!$A$3:$H$1000,3))</f>
        <v/>
      </c>
      <c r="D859" s="4" t="str">
        <f>IF($A859="","",VLOOKUP($A859,'[2]Database Admin'!$A$3:$H$1000,4))</f>
        <v/>
      </c>
      <c r="E859" s="4" t="str">
        <f>IF($A859="","",VLOOKUP($A859,'[2]Database Admin'!$A$3:$H$1000,5))</f>
        <v/>
      </c>
      <c r="F859" s="17" t="str">
        <f>IF($A859="","",VLOOKUP($A859,'[2]Database Admin'!$A$3:$H$1000,6))</f>
        <v/>
      </c>
      <c r="G859" s="4" t="str">
        <f>IF($A859="","",VLOOKUP($A859,'[2]Database Admin'!$A$3:$H$1000,7))</f>
        <v/>
      </c>
      <c r="H859" s="8" t="str">
        <f>IF($A859="","",VLOOKUP($A859,'[2]Database Admin'!$A$3:$H$1000,8))</f>
        <v/>
      </c>
    </row>
    <row r="860" spans="1:8" x14ac:dyDescent="0.25">
      <c r="A860" s="3" t="str">
        <f t="shared" si="13"/>
        <v/>
      </c>
      <c r="B860" s="4" t="str">
        <f>IF($A860="","",VLOOKUP($A860,'[2]Database Admin'!$A$3:$H$1000,2))</f>
        <v/>
      </c>
      <c r="C860" s="4" t="str">
        <f>IF($A860="","",VLOOKUP($A860,'[2]Database Admin'!$A$3:$H$1000,3))</f>
        <v/>
      </c>
      <c r="D860" s="4" t="str">
        <f>IF($A860="","",VLOOKUP($A860,'[2]Database Admin'!$A$3:$H$1000,4))</f>
        <v/>
      </c>
      <c r="E860" s="4" t="str">
        <f>IF($A860="","",VLOOKUP($A860,'[2]Database Admin'!$A$3:$H$1000,5))</f>
        <v/>
      </c>
      <c r="F860" s="17" t="str">
        <f>IF($A860="","",VLOOKUP($A860,'[2]Database Admin'!$A$3:$H$1000,6))</f>
        <v/>
      </c>
      <c r="G860" s="4" t="str">
        <f>IF($A860="","",VLOOKUP($A860,'[2]Database Admin'!$A$3:$H$1000,7))</f>
        <v/>
      </c>
      <c r="H860" s="8" t="str">
        <f>IF($A860="","",VLOOKUP($A860,'[2]Database Admin'!$A$3:$H$1000,8))</f>
        <v/>
      </c>
    </row>
    <row r="861" spans="1:8" x14ac:dyDescent="0.25">
      <c r="A861" s="3" t="str">
        <f t="shared" si="13"/>
        <v/>
      </c>
      <c r="B861" s="4" t="str">
        <f>IF($A861="","",VLOOKUP($A861,'[2]Database Admin'!$A$3:$H$1000,2))</f>
        <v/>
      </c>
      <c r="C861" s="4" t="str">
        <f>IF($A861="","",VLOOKUP($A861,'[2]Database Admin'!$A$3:$H$1000,3))</f>
        <v/>
      </c>
      <c r="D861" s="4" t="str">
        <f>IF($A861="","",VLOOKUP($A861,'[2]Database Admin'!$A$3:$H$1000,4))</f>
        <v/>
      </c>
      <c r="E861" s="4" t="str">
        <f>IF($A861="","",VLOOKUP($A861,'[2]Database Admin'!$A$3:$H$1000,5))</f>
        <v/>
      </c>
      <c r="F861" s="17" t="str">
        <f>IF($A861="","",VLOOKUP($A861,'[2]Database Admin'!$A$3:$H$1000,6))</f>
        <v/>
      </c>
      <c r="G861" s="4" t="str">
        <f>IF($A861="","",VLOOKUP($A861,'[2]Database Admin'!$A$3:$H$1000,7))</f>
        <v/>
      </c>
      <c r="H861" s="8" t="str">
        <f>IF($A861="","",VLOOKUP($A861,'[2]Database Admin'!$A$3:$H$1000,8))</f>
        <v/>
      </c>
    </row>
    <row r="862" spans="1:8" x14ac:dyDescent="0.25">
      <c r="A862" s="3" t="str">
        <f t="shared" si="13"/>
        <v/>
      </c>
      <c r="B862" s="4" t="str">
        <f>IF($A862="","",VLOOKUP($A862,'[2]Database Admin'!$A$3:$H$1000,2))</f>
        <v/>
      </c>
      <c r="C862" s="4" t="str">
        <f>IF($A862="","",VLOOKUP($A862,'[2]Database Admin'!$A$3:$H$1000,3))</f>
        <v/>
      </c>
      <c r="D862" s="4" t="str">
        <f>IF($A862="","",VLOOKUP($A862,'[2]Database Admin'!$A$3:$H$1000,4))</f>
        <v/>
      </c>
      <c r="E862" s="4" t="str">
        <f>IF($A862="","",VLOOKUP($A862,'[2]Database Admin'!$A$3:$H$1000,5))</f>
        <v/>
      </c>
      <c r="F862" s="17" t="str">
        <f>IF($A862="","",VLOOKUP($A862,'[2]Database Admin'!$A$3:$H$1000,6))</f>
        <v/>
      </c>
      <c r="G862" s="4" t="str">
        <f>IF($A862="","",VLOOKUP($A862,'[2]Database Admin'!$A$3:$H$1000,7))</f>
        <v/>
      </c>
      <c r="H862" s="8" t="str">
        <f>IF($A862="","",VLOOKUP($A862,'[2]Database Admin'!$A$3:$H$1000,8))</f>
        <v/>
      </c>
    </row>
    <row r="863" spans="1:8" x14ac:dyDescent="0.25">
      <c r="A863" s="3" t="str">
        <f t="shared" si="13"/>
        <v/>
      </c>
      <c r="B863" s="4" t="str">
        <f>IF($A863="","",VLOOKUP($A863,'[2]Database Admin'!$A$3:$H$1000,2))</f>
        <v/>
      </c>
      <c r="C863" s="4" t="str">
        <f>IF($A863="","",VLOOKUP($A863,'[2]Database Admin'!$A$3:$H$1000,3))</f>
        <v/>
      </c>
      <c r="D863" s="4" t="str">
        <f>IF($A863="","",VLOOKUP($A863,'[2]Database Admin'!$A$3:$H$1000,4))</f>
        <v/>
      </c>
      <c r="E863" s="4" t="str">
        <f>IF($A863="","",VLOOKUP($A863,'[2]Database Admin'!$A$3:$H$1000,5))</f>
        <v/>
      </c>
      <c r="F863" s="17" t="str">
        <f>IF($A863="","",VLOOKUP($A863,'[2]Database Admin'!$A$3:$H$1000,6))</f>
        <v/>
      </c>
      <c r="G863" s="4" t="str">
        <f>IF($A863="","",VLOOKUP($A863,'[2]Database Admin'!$A$3:$H$1000,7))</f>
        <v/>
      </c>
      <c r="H863" s="8" t="str">
        <f>IF($A863="","",VLOOKUP($A863,'[2]Database Admin'!$A$3:$H$1000,8))</f>
        <v/>
      </c>
    </row>
    <row r="864" spans="1:8" x14ac:dyDescent="0.25">
      <c r="A864" s="3" t="str">
        <f t="shared" si="13"/>
        <v/>
      </c>
      <c r="B864" s="4" t="str">
        <f>IF($A864="","",VLOOKUP($A864,'[2]Database Admin'!$A$3:$H$1000,2))</f>
        <v/>
      </c>
      <c r="C864" s="4" t="str">
        <f>IF($A864="","",VLOOKUP($A864,'[2]Database Admin'!$A$3:$H$1000,3))</f>
        <v/>
      </c>
      <c r="D864" s="4" t="str">
        <f>IF($A864="","",VLOOKUP($A864,'[2]Database Admin'!$A$3:$H$1000,4))</f>
        <v/>
      </c>
      <c r="E864" s="4" t="str">
        <f>IF($A864="","",VLOOKUP($A864,'[2]Database Admin'!$A$3:$H$1000,5))</f>
        <v/>
      </c>
      <c r="F864" s="17" t="str">
        <f>IF($A864="","",VLOOKUP($A864,'[2]Database Admin'!$A$3:$H$1000,6))</f>
        <v/>
      </c>
      <c r="G864" s="4" t="str">
        <f>IF($A864="","",VLOOKUP($A864,'[2]Database Admin'!$A$3:$H$1000,7))</f>
        <v/>
      </c>
      <c r="H864" s="8" t="str">
        <f>IF($A864="","",VLOOKUP($A864,'[2]Database Admin'!$A$3:$H$1000,8))</f>
        <v/>
      </c>
    </row>
    <row r="865" spans="1:8" x14ac:dyDescent="0.25">
      <c r="A865" s="3" t="str">
        <f t="shared" si="13"/>
        <v/>
      </c>
      <c r="B865" s="4" t="str">
        <f>IF($A865="","",VLOOKUP($A865,'[2]Database Admin'!$A$3:$H$1000,2))</f>
        <v/>
      </c>
      <c r="C865" s="4" t="str">
        <f>IF($A865="","",VLOOKUP($A865,'[2]Database Admin'!$A$3:$H$1000,3))</f>
        <v/>
      </c>
      <c r="D865" s="4" t="str">
        <f>IF($A865="","",VLOOKUP($A865,'[2]Database Admin'!$A$3:$H$1000,4))</f>
        <v/>
      </c>
      <c r="E865" s="4" t="str">
        <f>IF($A865="","",VLOOKUP($A865,'[2]Database Admin'!$A$3:$H$1000,5))</f>
        <v/>
      </c>
      <c r="F865" s="17" t="str">
        <f>IF($A865="","",VLOOKUP($A865,'[2]Database Admin'!$A$3:$H$1000,6))</f>
        <v/>
      </c>
      <c r="G865" s="4" t="str">
        <f>IF($A865="","",VLOOKUP($A865,'[2]Database Admin'!$A$3:$H$1000,7))</f>
        <v/>
      </c>
      <c r="H865" s="8" t="str">
        <f>IF($A865="","",VLOOKUP($A865,'[2]Database Admin'!$A$3:$H$1000,8))</f>
        <v/>
      </c>
    </row>
    <row r="866" spans="1:8" x14ac:dyDescent="0.25">
      <c r="A866" s="3" t="str">
        <f t="shared" si="13"/>
        <v/>
      </c>
      <c r="B866" s="4" t="str">
        <f>IF($A866="","",VLOOKUP($A866,'[2]Database Admin'!$A$3:$H$1000,2))</f>
        <v/>
      </c>
      <c r="C866" s="4" t="str">
        <f>IF($A866="","",VLOOKUP($A866,'[2]Database Admin'!$A$3:$H$1000,3))</f>
        <v/>
      </c>
      <c r="D866" s="4" t="str">
        <f>IF($A866="","",VLOOKUP($A866,'[2]Database Admin'!$A$3:$H$1000,4))</f>
        <v/>
      </c>
      <c r="E866" s="4" t="str">
        <f>IF($A866="","",VLOOKUP($A866,'[2]Database Admin'!$A$3:$H$1000,5))</f>
        <v/>
      </c>
      <c r="F866" s="17" t="str">
        <f>IF($A866="","",VLOOKUP($A866,'[2]Database Admin'!$A$3:$H$1000,6))</f>
        <v/>
      </c>
      <c r="G866" s="4" t="str">
        <f>IF($A866="","",VLOOKUP($A866,'[2]Database Admin'!$A$3:$H$1000,7))</f>
        <v/>
      </c>
      <c r="H866" s="8" t="str">
        <f>IF($A866="","",VLOOKUP($A866,'[2]Database Admin'!$A$3:$H$1000,8))</f>
        <v/>
      </c>
    </row>
    <row r="867" spans="1:8" x14ac:dyDescent="0.25">
      <c r="A867" s="3" t="str">
        <f t="shared" si="13"/>
        <v/>
      </c>
      <c r="B867" s="4" t="str">
        <f>IF($A867="","",VLOOKUP($A867,'[2]Database Admin'!$A$3:$H$1000,2))</f>
        <v/>
      </c>
      <c r="C867" s="4" t="str">
        <f>IF($A867="","",VLOOKUP($A867,'[2]Database Admin'!$A$3:$H$1000,3))</f>
        <v/>
      </c>
      <c r="D867" s="4" t="str">
        <f>IF($A867="","",VLOOKUP($A867,'[2]Database Admin'!$A$3:$H$1000,4))</f>
        <v/>
      </c>
      <c r="E867" s="4" t="str">
        <f>IF($A867="","",VLOOKUP($A867,'[2]Database Admin'!$A$3:$H$1000,5))</f>
        <v/>
      </c>
      <c r="F867" s="17" t="str">
        <f>IF($A867="","",VLOOKUP($A867,'[2]Database Admin'!$A$3:$H$1000,6))</f>
        <v/>
      </c>
      <c r="G867" s="4" t="str">
        <f>IF($A867="","",VLOOKUP($A867,'[2]Database Admin'!$A$3:$H$1000,7))</f>
        <v/>
      </c>
      <c r="H867" s="8" t="str">
        <f>IF($A867="","",VLOOKUP($A867,'[2]Database Admin'!$A$3:$H$1000,8))</f>
        <v/>
      </c>
    </row>
    <row r="868" spans="1:8" x14ac:dyDescent="0.25">
      <c r="A868" s="3" t="str">
        <f t="shared" si="13"/>
        <v/>
      </c>
      <c r="B868" s="4" t="str">
        <f>IF($A868="","",VLOOKUP($A868,'[2]Database Admin'!$A$3:$H$1000,2))</f>
        <v/>
      </c>
      <c r="C868" s="4" t="str">
        <f>IF($A868="","",VLOOKUP($A868,'[2]Database Admin'!$A$3:$H$1000,3))</f>
        <v/>
      </c>
      <c r="D868" s="4" t="str">
        <f>IF($A868="","",VLOOKUP($A868,'[2]Database Admin'!$A$3:$H$1000,4))</f>
        <v/>
      </c>
      <c r="E868" s="4" t="str">
        <f>IF($A868="","",VLOOKUP($A868,'[2]Database Admin'!$A$3:$H$1000,5))</f>
        <v/>
      </c>
      <c r="F868" s="17" t="str">
        <f>IF($A868="","",VLOOKUP($A868,'[2]Database Admin'!$A$3:$H$1000,6))</f>
        <v/>
      </c>
      <c r="G868" s="4" t="str">
        <f>IF($A868="","",VLOOKUP($A868,'[2]Database Admin'!$A$3:$H$1000,7))</f>
        <v/>
      </c>
      <c r="H868" s="8" t="str">
        <f>IF($A868="","",VLOOKUP($A868,'[2]Database Admin'!$A$3:$H$1000,8))</f>
        <v/>
      </c>
    </row>
    <row r="869" spans="1:8" x14ac:dyDescent="0.25">
      <c r="A869" s="3" t="str">
        <f t="shared" si="13"/>
        <v/>
      </c>
      <c r="B869" s="4" t="str">
        <f>IF($A869="","",VLOOKUP($A869,'[2]Database Admin'!$A$3:$H$1000,2))</f>
        <v/>
      </c>
      <c r="C869" s="4" t="str">
        <f>IF($A869="","",VLOOKUP($A869,'[2]Database Admin'!$A$3:$H$1000,3))</f>
        <v/>
      </c>
      <c r="D869" s="4" t="str">
        <f>IF($A869="","",VLOOKUP($A869,'[2]Database Admin'!$A$3:$H$1000,4))</f>
        <v/>
      </c>
      <c r="E869" s="4" t="str">
        <f>IF($A869="","",VLOOKUP($A869,'[2]Database Admin'!$A$3:$H$1000,5))</f>
        <v/>
      </c>
      <c r="F869" s="17" t="str">
        <f>IF($A869="","",VLOOKUP($A869,'[2]Database Admin'!$A$3:$H$1000,6))</f>
        <v/>
      </c>
      <c r="G869" s="4" t="str">
        <f>IF($A869="","",VLOOKUP($A869,'[2]Database Admin'!$A$3:$H$1000,7))</f>
        <v/>
      </c>
      <c r="H869" s="8" t="str">
        <f>IF($A869="","",VLOOKUP($A869,'[2]Database Admin'!$A$3:$H$1000,8))</f>
        <v/>
      </c>
    </row>
    <row r="870" spans="1:8" x14ac:dyDescent="0.25">
      <c r="A870" s="3" t="str">
        <f t="shared" si="13"/>
        <v/>
      </c>
      <c r="B870" s="4" t="str">
        <f>IF($A870="","",VLOOKUP($A870,'[2]Database Admin'!$A$3:$H$1000,2))</f>
        <v/>
      </c>
      <c r="C870" s="4" t="str">
        <f>IF($A870="","",VLOOKUP($A870,'[2]Database Admin'!$A$3:$H$1000,3))</f>
        <v/>
      </c>
      <c r="D870" s="4" t="str">
        <f>IF($A870="","",VLOOKUP($A870,'[2]Database Admin'!$A$3:$H$1000,4))</f>
        <v/>
      </c>
      <c r="E870" s="4" t="str">
        <f>IF($A870="","",VLOOKUP($A870,'[2]Database Admin'!$A$3:$H$1000,5))</f>
        <v/>
      </c>
      <c r="F870" s="17" t="str">
        <f>IF($A870="","",VLOOKUP($A870,'[2]Database Admin'!$A$3:$H$1000,6))</f>
        <v/>
      </c>
      <c r="G870" s="4" t="str">
        <f>IF($A870="","",VLOOKUP($A870,'[2]Database Admin'!$A$3:$H$1000,7))</f>
        <v/>
      </c>
      <c r="H870" s="8" t="str">
        <f>IF($A870="","",VLOOKUP($A870,'[2]Database Admin'!$A$3:$H$1000,8))</f>
        <v/>
      </c>
    </row>
    <row r="871" spans="1:8" x14ac:dyDescent="0.25">
      <c r="A871" s="3" t="str">
        <f t="shared" si="13"/>
        <v/>
      </c>
      <c r="B871" s="4" t="str">
        <f>IF($A871="","",VLOOKUP($A871,'[2]Database Admin'!$A$3:$H$1000,2))</f>
        <v/>
      </c>
      <c r="C871" s="4" t="str">
        <f>IF($A871="","",VLOOKUP($A871,'[2]Database Admin'!$A$3:$H$1000,3))</f>
        <v/>
      </c>
      <c r="D871" s="4" t="str">
        <f>IF($A871="","",VLOOKUP($A871,'[2]Database Admin'!$A$3:$H$1000,4))</f>
        <v/>
      </c>
      <c r="E871" s="4" t="str">
        <f>IF($A871="","",VLOOKUP($A871,'[2]Database Admin'!$A$3:$H$1000,5))</f>
        <v/>
      </c>
      <c r="F871" s="17" t="str">
        <f>IF($A871="","",VLOOKUP($A871,'[2]Database Admin'!$A$3:$H$1000,6))</f>
        <v/>
      </c>
      <c r="G871" s="4" t="str">
        <f>IF($A871="","",VLOOKUP($A871,'[2]Database Admin'!$A$3:$H$1000,7))</f>
        <v/>
      </c>
      <c r="H871" s="8" t="str">
        <f>IF($A871="","",VLOOKUP($A871,'[2]Database Admin'!$A$3:$H$1000,8))</f>
        <v/>
      </c>
    </row>
    <row r="872" spans="1:8" x14ac:dyDescent="0.25">
      <c r="A872" s="3" t="str">
        <f t="shared" si="13"/>
        <v/>
      </c>
      <c r="B872" s="4" t="str">
        <f>IF($A872="","",VLOOKUP($A872,'[2]Database Admin'!$A$3:$H$1000,2))</f>
        <v/>
      </c>
      <c r="C872" s="4" t="str">
        <f>IF($A872="","",VLOOKUP($A872,'[2]Database Admin'!$A$3:$H$1000,3))</f>
        <v/>
      </c>
      <c r="D872" s="4" t="str">
        <f>IF($A872="","",VLOOKUP($A872,'[2]Database Admin'!$A$3:$H$1000,4))</f>
        <v/>
      </c>
      <c r="E872" s="4" t="str">
        <f>IF($A872="","",VLOOKUP($A872,'[2]Database Admin'!$A$3:$H$1000,5))</f>
        <v/>
      </c>
      <c r="F872" s="17" t="str">
        <f>IF($A872="","",VLOOKUP($A872,'[2]Database Admin'!$A$3:$H$1000,6))</f>
        <v/>
      </c>
      <c r="G872" s="4" t="str">
        <f>IF($A872="","",VLOOKUP($A872,'[2]Database Admin'!$A$3:$H$1000,7))</f>
        <v/>
      </c>
      <c r="H872" s="8" t="str">
        <f>IF($A872="","",VLOOKUP($A872,'[2]Database Admin'!$A$3:$H$1000,8))</f>
        <v/>
      </c>
    </row>
    <row r="873" spans="1:8" x14ac:dyDescent="0.25">
      <c r="A873" s="3" t="str">
        <f t="shared" si="13"/>
        <v/>
      </c>
      <c r="B873" s="4" t="str">
        <f>IF($A873="","",VLOOKUP($A873,'[2]Database Admin'!$A$3:$H$1000,2))</f>
        <v/>
      </c>
      <c r="C873" s="4" t="str">
        <f>IF($A873="","",VLOOKUP($A873,'[2]Database Admin'!$A$3:$H$1000,3))</f>
        <v/>
      </c>
      <c r="D873" s="4" t="str">
        <f>IF($A873="","",VLOOKUP($A873,'[2]Database Admin'!$A$3:$H$1000,4))</f>
        <v/>
      </c>
      <c r="E873" s="4" t="str">
        <f>IF($A873="","",VLOOKUP($A873,'[2]Database Admin'!$A$3:$H$1000,5))</f>
        <v/>
      </c>
      <c r="F873" s="17" t="str">
        <f>IF($A873="","",VLOOKUP($A873,'[2]Database Admin'!$A$3:$H$1000,6))</f>
        <v/>
      </c>
      <c r="G873" s="4" t="str">
        <f>IF($A873="","",VLOOKUP($A873,'[2]Database Admin'!$A$3:$H$1000,7))</f>
        <v/>
      </c>
      <c r="H873" s="8" t="str">
        <f>IF($A873="","",VLOOKUP($A873,'[2]Database Admin'!$A$3:$H$1000,8))</f>
        <v/>
      </c>
    </row>
    <row r="874" spans="1:8" x14ac:dyDescent="0.25">
      <c r="A874" s="3" t="str">
        <f t="shared" si="13"/>
        <v/>
      </c>
      <c r="B874" s="4" t="str">
        <f>IF($A874="","",VLOOKUP($A874,'[2]Database Admin'!$A$3:$H$1000,2))</f>
        <v/>
      </c>
      <c r="C874" s="4" t="str">
        <f>IF($A874="","",VLOOKUP($A874,'[2]Database Admin'!$A$3:$H$1000,3))</f>
        <v/>
      </c>
      <c r="D874" s="4" t="str">
        <f>IF($A874="","",VLOOKUP($A874,'[2]Database Admin'!$A$3:$H$1000,4))</f>
        <v/>
      </c>
      <c r="E874" s="4" t="str">
        <f>IF($A874="","",VLOOKUP($A874,'[2]Database Admin'!$A$3:$H$1000,5))</f>
        <v/>
      </c>
      <c r="F874" s="17" t="str">
        <f>IF($A874="","",VLOOKUP($A874,'[2]Database Admin'!$A$3:$H$1000,6))</f>
        <v/>
      </c>
      <c r="G874" s="4" t="str">
        <f>IF($A874="","",VLOOKUP($A874,'[2]Database Admin'!$A$3:$H$1000,7))</f>
        <v/>
      </c>
      <c r="H874" s="8" t="str">
        <f>IF($A874="","",VLOOKUP($A874,'[2]Database Admin'!$A$3:$H$1000,8))</f>
        <v/>
      </c>
    </row>
    <row r="875" spans="1:8" x14ac:dyDescent="0.25">
      <c r="A875" s="3" t="str">
        <f t="shared" si="13"/>
        <v/>
      </c>
      <c r="B875" s="4" t="str">
        <f>IF($A875="","",VLOOKUP($A875,'[2]Database Admin'!$A$3:$H$1000,2))</f>
        <v/>
      </c>
      <c r="C875" s="4" t="str">
        <f>IF($A875="","",VLOOKUP($A875,'[2]Database Admin'!$A$3:$H$1000,3))</f>
        <v/>
      </c>
      <c r="D875" s="4" t="str">
        <f>IF($A875="","",VLOOKUP($A875,'[2]Database Admin'!$A$3:$H$1000,4))</f>
        <v/>
      </c>
      <c r="E875" s="4" t="str">
        <f>IF($A875="","",VLOOKUP($A875,'[2]Database Admin'!$A$3:$H$1000,5))</f>
        <v/>
      </c>
      <c r="F875" s="17" t="str">
        <f>IF($A875="","",VLOOKUP($A875,'[2]Database Admin'!$A$3:$H$1000,6))</f>
        <v/>
      </c>
      <c r="G875" s="4" t="str">
        <f>IF($A875="","",VLOOKUP($A875,'[2]Database Admin'!$A$3:$H$1000,7))</f>
        <v/>
      </c>
      <c r="H875" s="8" t="str">
        <f>IF($A875="","",VLOOKUP($A875,'[2]Database Admin'!$A$3:$H$1000,8))</f>
        <v/>
      </c>
    </row>
    <row r="876" spans="1:8" x14ac:dyDescent="0.25">
      <c r="A876" s="3" t="str">
        <f t="shared" si="13"/>
        <v/>
      </c>
      <c r="B876" s="4" t="str">
        <f>IF($A876="","",VLOOKUP($A876,'[2]Database Admin'!$A$3:$H$1000,2))</f>
        <v/>
      </c>
      <c r="C876" s="4" t="str">
        <f>IF($A876="","",VLOOKUP($A876,'[2]Database Admin'!$A$3:$H$1000,3))</f>
        <v/>
      </c>
      <c r="D876" s="4" t="str">
        <f>IF($A876="","",VLOOKUP($A876,'[2]Database Admin'!$A$3:$H$1000,4))</f>
        <v/>
      </c>
      <c r="E876" s="4" t="str">
        <f>IF($A876="","",VLOOKUP($A876,'[2]Database Admin'!$A$3:$H$1000,5))</f>
        <v/>
      </c>
      <c r="F876" s="17" t="str">
        <f>IF($A876="","",VLOOKUP($A876,'[2]Database Admin'!$A$3:$H$1000,6))</f>
        <v/>
      </c>
      <c r="G876" s="4" t="str">
        <f>IF($A876="","",VLOOKUP($A876,'[2]Database Admin'!$A$3:$H$1000,7))</f>
        <v/>
      </c>
      <c r="H876" s="8" t="str">
        <f>IF($A876="","",VLOOKUP($A876,'[2]Database Admin'!$A$3:$H$1000,8))</f>
        <v/>
      </c>
    </row>
    <row r="877" spans="1:8" x14ac:dyDescent="0.25">
      <c r="A877" s="3" t="str">
        <f t="shared" si="13"/>
        <v/>
      </c>
      <c r="B877" s="4" t="str">
        <f>IF($A877="","",VLOOKUP($A877,'[2]Database Admin'!$A$3:$H$1000,2))</f>
        <v/>
      </c>
      <c r="C877" s="4" t="str">
        <f>IF($A877="","",VLOOKUP($A877,'[2]Database Admin'!$A$3:$H$1000,3))</f>
        <v/>
      </c>
      <c r="D877" s="4" t="str">
        <f>IF($A877="","",VLOOKUP($A877,'[2]Database Admin'!$A$3:$H$1000,4))</f>
        <v/>
      </c>
      <c r="E877" s="4" t="str">
        <f>IF($A877="","",VLOOKUP($A877,'[2]Database Admin'!$A$3:$H$1000,5))</f>
        <v/>
      </c>
      <c r="F877" s="17" t="str">
        <f>IF($A877="","",VLOOKUP($A877,'[2]Database Admin'!$A$3:$H$1000,6))</f>
        <v/>
      </c>
      <c r="G877" s="4" t="str">
        <f>IF($A877="","",VLOOKUP($A877,'[2]Database Admin'!$A$3:$H$1000,7))</f>
        <v/>
      </c>
      <c r="H877" s="8" t="str">
        <f>IF($A877="","",VLOOKUP($A877,'[2]Database Admin'!$A$3:$H$1000,8))</f>
        <v/>
      </c>
    </row>
    <row r="878" spans="1:8" x14ac:dyDescent="0.25">
      <c r="A878" s="3" t="str">
        <f t="shared" si="13"/>
        <v/>
      </c>
      <c r="B878" s="4" t="str">
        <f>IF($A878="","",VLOOKUP($A878,'[2]Database Admin'!$A$3:$H$1000,2))</f>
        <v/>
      </c>
      <c r="C878" s="4" t="str">
        <f>IF($A878="","",VLOOKUP($A878,'[2]Database Admin'!$A$3:$H$1000,3))</f>
        <v/>
      </c>
      <c r="D878" s="4" t="str">
        <f>IF($A878="","",VLOOKUP($A878,'[2]Database Admin'!$A$3:$H$1000,4))</f>
        <v/>
      </c>
      <c r="E878" s="4" t="str">
        <f>IF($A878="","",VLOOKUP($A878,'[2]Database Admin'!$A$3:$H$1000,5))</f>
        <v/>
      </c>
      <c r="F878" s="17" t="str">
        <f>IF($A878="","",VLOOKUP($A878,'[2]Database Admin'!$A$3:$H$1000,6))</f>
        <v/>
      </c>
      <c r="G878" s="4" t="str">
        <f>IF($A878="","",VLOOKUP($A878,'[2]Database Admin'!$A$3:$H$1000,7))</f>
        <v/>
      </c>
      <c r="H878" s="8" t="str">
        <f>IF($A878="","",VLOOKUP($A878,'[2]Database Admin'!$A$3:$H$1000,8))</f>
        <v/>
      </c>
    </row>
    <row r="879" spans="1:8" x14ac:dyDescent="0.25">
      <c r="A879" s="3" t="str">
        <f t="shared" si="13"/>
        <v/>
      </c>
      <c r="B879" s="4" t="str">
        <f>IF($A879="","",VLOOKUP($A879,'[2]Database Admin'!$A$3:$H$1000,2))</f>
        <v/>
      </c>
      <c r="C879" s="4" t="str">
        <f>IF($A879="","",VLOOKUP($A879,'[2]Database Admin'!$A$3:$H$1000,3))</f>
        <v/>
      </c>
      <c r="D879" s="4" t="str">
        <f>IF($A879="","",VLOOKUP($A879,'[2]Database Admin'!$A$3:$H$1000,4))</f>
        <v/>
      </c>
      <c r="E879" s="4" t="str">
        <f>IF($A879="","",VLOOKUP($A879,'[2]Database Admin'!$A$3:$H$1000,5))</f>
        <v/>
      </c>
      <c r="F879" s="17" t="str">
        <f>IF($A879="","",VLOOKUP($A879,'[2]Database Admin'!$A$3:$H$1000,6))</f>
        <v/>
      </c>
      <c r="G879" s="4" t="str">
        <f>IF($A879="","",VLOOKUP($A879,'[2]Database Admin'!$A$3:$H$1000,7))</f>
        <v/>
      </c>
      <c r="H879" s="8" t="str">
        <f>IF($A879="","",VLOOKUP($A879,'[2]Database Admin'!$A$3:$H$1000,8))</f>
        <v/>
      </c>
    </row>
    <row r="880" spans="1:8" x14ac:dyDescent="0.25">
      <c r="A880" s="3" t="str">
        <f t="shared" si="13"/>
        <v/>
      </c>
      <c r="B880" s="4" t="str">
        <f>IF($A880="","",VLOOKUP($A880,'[2]Database Admin'!$A$3:$H$1000,2))</f>
        <v/>
      </c>
      <c r="C880" s="4" t="str">
        <f>IF($A880="","",VLOOKUP($A880,'[2]Database Admin'!$A$3:$H$1000,3))</f>
        <v/>
      </c>
      <c r="D880" s="4" t="str">
        <f>IF($A880="","",VLOOKUP($A880,'[2]Database Admin'!$A$3:$H$1000,4))</f>
        <v/>
      </c>
      <c r="E880" s="4" t="str">
        <f>IF($A880="","",VLOOKUP($A880,'[2]Database Admin'!$A$3:$H$1000,5))</f>
        <v/>
      </c>
      <c r="F880" s="17" t="str">
        <f>IF($A880="","",VLOOKUP($A880,'[2]Database Admin'!$A$3:$H$1000,6))</f>
        <v/>
      </c>
      <c r="G880" s="4" t="str">
        <f>IF($A880="","",VLOOKUP($A880,'[2]Database Admin'!$A$3:$H$1000,7))</f>
        <v/>
      </c>
      <c r="H880" s="8" t="str">
        <f>IF($A880="","",VLOOKUP($A880,'[2]Database Admin'!$A$3:$H$1000,8))</f>
        <v/>
      </c>
    </row>
    <row r="881" spans="1:8" x14ac:dyDescent="0.25">
      <c r="A881" s="3" t="str">
        <f t="shared" si="13"/>
        <v/>
      </c>
      <c r="B881" s="4" t="str">
        <f>IF($A881="","",VLOOKUP($A881,'[2]Database Admin'!$A$3:$H$1000,2))</f>
        <v/>
      </c>
      <c r="C881" s="4" t="str">
        <f>IF($A881="","",VLOOKUP($A881,'[2]Database Admin'!$A$3:$H$1000,3))</f>
        <v/>
      </c>
      <c r="D881" s="4" t="str">
        <f>IF($A881="","",VLOOKUP($A881,'[2]Database Admin'!$A$3:$H$1000,4))</f>
        <v/>
      </c>
      <c r="E881" s="4" t="str">
        <f>IF($A881="","",VLOOKUP($A881,'[2]Database Admin'!$A$3:$H$1000,5))</f>
        <v/>
      </c>
      <c r="F881" s="17" t="str">
        <f>IF($A881="","",VLOOKUP($A881,'[2]Database Admin'!$A$3:$H$1000,6))</f>
        <v/>
      </c>
      <c r="G881" s="4" t="str">
        <f>IF($A881="","",VLOOKUP($A881,'[2]Database Admin'!$A$3:$H$1000,7))</f>
        <v/>
      </c>
      <c r="H881" s="8" t="str">
        <f>IF($A881="","",VLOOKUP($A881,'[2]Database Admin'!$A$3:$H$1000,8))</f>
        <v/>
      </c>
    </row>
    <row r="882" spans="1:8" x14ac:dyDescent="0.25">
      <c r="A882" s="3" t="str">
        <f t="shared" si="13"/>
        <v/>
      </c>
      <c r="B882" s="4" t="str">
        <f>IF($A882="","",VLOOKUP($A882,'[2]Database Admin'!$A$3:$H$1000,2))</f>
        <v/>
      </c>
      <c r="C882" s="4" t="str">
        <f>IF($A882="","",VLOOKUP($A882,'[2]Database Admin'!$A$3:$H$1000,3))</f>
        <v/>
      </c>
      <c r="D882" s="4" t="str">
        <f>IF($A882="","",VLOOKUP($A882,'[2]Database Admin'!$A$3:$H$1000,4))</f>
        <v/>
      </c>
      <c r="E882" s="4" t="str">
        <f>IF($A882="","",VLOOKUP($A882,'[2]Database Admin'!$A$3:$H$1000,5))</f>
        <v/>
      </c>
      <c r="F882" s="17" t="str">
        <f>IF($A882="","",VLOOKUP($A882,'[2]Database Admin'!$A$3:$H$1000,6))</f>
        <v/>
      </c>
      <c r="G882" s="4" t="str">
        <f>IF($A882="","",VLOOKUP($A882,'[2]Database Admin'!$A$3:$H$1000,7))</f>
        <v/>
      </c>
      <c r="H882" s="8" t="str">
        <f>IF($A882="","",VLOOKUP($A882,'[2]Database Admin'!$A$3:$H$1000,8))</f>
        <v/>
      </c>
    </row>
    <row r="883" spans="1:8" x14ac:dyDescent="0.25">
      <c r="A883" s="3" t="str">
        <f t="shared" si="13"/>
        <v/>
      </c>
      <c r="B883" s="4" t="str">
        <f>IF($A883="","",VLOOKUP($A883,'[2]Database Admin'!$A$3:$H$1000,2))</f>
        <v/>
      </c>
      <c r="C883" s="4" t="str">
        <f>IF($A883="","",VLOOKUP($A883,'[2]Database Admin'!$A$3:$H$1000,3))</f>
        <v/>
      </c>
      <c r="D883" s="4" t="str">
        <f>IF($A883="","",VLOOKUP($A883,'[2]Database Admin'!$A$3:$H$1000,4))</f>
        <v/>
      </c>
      <c r="E883" s="4" t="str">
        <f>IF($A883="","",VLOOKUP($A883,'[2]Database Admin'!$A$3:$H$1000,5))</f>
        <v/>
      </c>
      <c r="F883" s="17" t="str">
        <f>IF($A883="","",VLOOKUP($A883,'[2]Database Admin'!$A$3:$H$1000,6))</f>
        <v/>
      </c>
      <c r="G883" s="4" t="str">
        <f>IF($A883="","",VLOOKUP($A883,'[2]Database Admin'!$A$3:$H$1000,7))</f>
        <v/>
      </c>
      <c r="H883" s="8" t="str">
        <f>IF($A883="","",VLOOKUP($A883,'[2]Database Admin'!$A$3:$H$1000,8))</f>
        <v/>
      </c>
    </row>
    <row r="884" spans="1:8" x14ac:dyDescent="0.25">
      <c r="A884" s="3" t="str">
        <f t="shared" si="13"/>
        <v/>
      </c>
      <c r="B884" s="4" t="str">
        <f>IF($A884="","",VLOOKUP($A884,'[2]Database Admin'!$A$3:$H$1000,2))</f>
        <v/>
      </c>
      <c r="C884" s="4" t="str">
        <f>IF($A884="","",VLOOKUP($A884,'[2]Database Admin'!$A$3:$H$1000,3))</f>
        <v/>
      </c>
      <c r="D884" s="4" t="str">
        <f>IF($A884="","",VLOOKUP($A884,'[2]Database Admin'!$A$3:$H$1000,4))</f>
        <v/>
      </c>
      <c r="E884" s="4" t="str">
        <f>IF($A884="","",VLOOKUP($A884,'[2]Database Admin'!$A$3:$H$1000,5))</f>
        <v/>
      </c>
      <c r="F884" s="17" t="str">
        <f>IF($A884="","",VLOOKUP($A884,'[2]Database Admin'!$A$3:$H$1000,6))</f>
        <v/>
      </c>
      <c r="G884" s="4" t="str">
        <f>IF($A884="","",VLOOKUP($A884,'[2]Database Admin'!$A$3:$H$1000,7))</f>
        <v/>
      </c>
      <c r="H884" s="8" t="str">
        <f>IF($A884="","",VLOOKUP($A884,'[2]Database Admin'!$A$3:$H$1000,8))</f>
        <v/>
      </c>
    </row>
    <row r="885" spans="1:8" x14ac:dyDescent="0.25">
      <c r="A885" s="3" t="str">
        <f t="shared" si="13"/>
        <v/>
      </c>
      <c r="B885" s="4" t="str">
        <f>IF($A885="","",VLOOKUP($A885,'[2]Database Admin'!$A$3:$H$1000,2))</f>
        <v/>
      </c>
      <c r="C885" s="4" t="str">
        <f>IF($A885="","",VLOOKUP($A885,'[2]Database Admin'!$A$3:$H$1000,3))</f>
        <v/>
      </c>
      <c r="D885" s="4" t="str">
        <f>IF($A885="","",VLOOKUP($A885,'[2]Database Admin'!$A$3:$H$1000,4))</f>
        <v/>
      </c>
      <c r="E885" s="4" t="str">
        <f>IF($A885="","",VLOOKUP($A885,'[2]Database Admin'!$A$3:$H$1000,5))</f>
        <v/>
      </c>
      <c r="F885" s="17" t="str">
        <f>IF($A885="","",VLOOKUP($A885,'[2]Database Admin'!$A$3:$H$1000,6))</f>
        <v/>
      </c>
      <c r="G885" s="4" t="str">
        <f>IF($A885="","",VLOOKUP($A885,'[2]Database Admin'!$A$3:$H$1000,7))</f>
        <v/>
      </c>
      <c r="H885" s="8" t="str">
        <f>IF($A885="","",VLOOKUP($A885,'[2]Database Admin'!$A$3:$H$1000,8))</f>
        <v/>
      </c>
    </row>
    <row r="886" spans="1:8" x14ac:dyDescent="0.25">
      <c r="A886" s="3" t="str">
        <f t="shared" si="13"/>
        <v/>
      </c>
      <c r="B886" s="4" t="str">
        <f>IF($A886="","",VLOOKUP($A886,'[2]Database Admin'!$A$3:$H$1000,2))</f>
        <v/>
      </c>
      <c r="C886" s="4" t="str">
        <f>IF($A886="","",VLOOKUP($A886,'[2]Database Admin'!$A$3:$H$1000,3))</f>
        <v/>
      </c>
      <c r="D886" s="4" t="str">
        <f>IF($A886="","",VLOOKUP($A886,'[2]Database Admin'!$A$3:$H$1000,4))</f>
        <v/>
      </c>
      <c r="E886" s="4" t="str">
        <f>IF($A886="","",VLOOKUP($A886,'[2]Database Admin'!$A$3:$H$1000,5))</f>
        <v/>
      </c>
      <c r="F886" s="17" t="str">
        <f>IF($A886="","",VLOOKUP($A886,'[2]Database Admin'!$A$3:$H$1000,6))</f>
        <v/>
      </c>
      <c r="G886" s="4" t="str">
        <f>IF($A886="","",VLOOKUP($A886,'[2]Database Admin'!$A$3:$H$1000,7))</f>
        <v/>
      </c>
      <c r="H886" s="8" t="str">
        <f>IF($A886="","",VLOOKUP($A886,'[2]Database Admin'!$A$3:$H$1000,8))</f>
        <v/>
      </c>
    </row>
    <row r="887" spans="1:8" x14ac:dyDescent="0.25">
      <c r="A887" s="3" t="str">
        <f t="shared" si="13"/>
        <v/>
      </c>
      <c r="B887" s="4" t="str">
        <f>IF($A887="","",VLOOKUP($A887,'[2]Database Admin'!$A$3:$H$1000,2))</f>
        <v/>
      </c>
      <c r="C887" s="4" t="str">
        <f>IF($A887="","",VLOOKUP($A887,'[2]Database Admin'!$A$3:$H$1000,3))</f>
        <v/>
      </c>
      <c r="D887" s="4" t="str">
        <f>IF($A887="","",VLOOKUP($A887,'[2]Database Admin'!$A$3:$H$1000,4))</f>
        <v/>
      </c>
      <c r="E887" s="4" t="str">
        <f>IF($A887="","",VLOOKUP($A887,'[2]Database Admin'!$A$3:$H$1000,5))</f>
        <v/>
      </c>
      <c r="F887" s="17" t="str">
        <f>IF($A887="","",VLOOKUP($A887,'[2]Database Admin'!$A$3:$H$1000,6))</f>
        <v/>
      </c>
      <c r="G887" s="4" t="str">
        <f>IF($A887="","",VLOOKUP($A887,'[2]Database Admin'!$A$3:$H$1000,7))</f>
        <v/>
      </c>
      <c r="H887" s="8" t="str">
        <f>IF($A887="","",VLOOKUP($A887,'[2]Database Admin'!$A$3:$H$1000,8))</f>
        <v/>
      </c>
    </row>
    <row r="888" spans="1:8" x14ac:dyDescent="0.25">
      <c r="A888" s="3" t="str">
        <f t="shared" si="13"/>
        <v/>
      </c>
      <c r="B888" s="4" t="str">
        <f>IF($A888="","",VLOOKUP($A888,'[2]Database Admin'!$A$3:$H$1000,2))</f>
        <v/>
      </c>
      <c r="C888" s="4" t="str">
        <f>IF($A888="","",VLOOKUP($A888,'[2]Database Admin'!$A$3:$H$1000,3))</f>
        <v/>
      </c>
      <c r="D888" s="4" t="str">
        <f>IF($A888="","",VLOOKUP($A888,'[2]Database Admin'!$A$3:$H$1000,4))</f>
        <v/>
      </c>
      <c r="E888" s="4" t="str">
        <f>IF($A888="","",VLOOKUP($A888,'[2]Database Admin'!$A$3:$H$1000,5))</f>
        <v/>
      </c>
      <c r="F888" s="17" t="str">
        <f>IF($A888="","",VLOOKUP($A888,'[2]Database Admin'!$A$3:$H$1000,6))</f>
        <v/>
      </c>
      <c r="G888" s="4" t="str">
        <f>IF($A888="","",VLOOKUP($A888,'[2]Database Admin'!$A$3:$H$1000,7))</f>
        <v/>
      </c>
      <c r="H888" s="8" t="str">
        <f>IF($A888="","",VLOOKUP($A888,'[2]Database Admin'!$A$3:$H$1000,8))</f>
        <v/>
      </c>
    </row>
    <row r="889" spans="1:8" x14ac:dyDescent="0.25">
      <c r="A889" s="3" t="str">
        <f t="shared" si="13"/>
        <v/>
      </c>
      <c r="B889" s="4" t="str">
        <f>IF($A889="","",VLOOKUP($A889,'[2]Database Admin'!$A$3:$H$1000,2))</f>
        <v/>
      </c>
      <c r="C889" s="4" t="str">
        <f>IF($A889="","",VLOOKUP($A889,'[2]Database Admin'!$A$3:$H$1000,3))</f>
        <v/>
      </c>
      <c r="D889" s="4" t="str">
        <f>IF($A889="","",VLOOKUP($A889,'[2]Database Admin'!$A$3:$H$1000,4))</f>
        <v/>
      </c>
      <c r="E889" s="4" t="str">
        <f>IF($A889="","",VLOOKUP($A889,'[2]Database Admin'!$A$3:$H$1000,5))</f>
        <v/>
      </c>
      <c r="F889" s="17" t="str">
        <f>IF($A889="","",VLOOKUP($A889,'[2]Database Admin'!$A$3:$H$1000,6))</f>
        <v/>
      </c>
      <c r="G889" s="4" t="str">
        <f>IF($A889="","",VLOOKUP($A889,'[2]Database Admin'!$A$3:$H$1000,7))</f>
        <v/>
      </c>
      <c r="H889" s="8" t="str">
        <f>IF($A889="","",VLOOKUP($A889,'[2]Database Admin'!$A$3:$H$1000,8))</f>
        <v/>
      </c>
    </row>
    <row r="890" spans="1:8" x14ac:dyDescent="0.25">
      <c r="A890" s="3" t="str">
        <f t="shared" si="13"/>
        <v/>
      </c>
      <c r="B890" s="4" t="str">
        <f>IF($A890="","",VLOOKUP($A890,'[2]Database Admin'!$A$3:$H$1000,2))</f>
        <v/>
      </c>
      <c r="C890" s="4" t="str">
        <f>IF($A890="","",VLOOKUP($A890,'[2]Database Admin'!$A$3:$H$1000,3))</f>
        <v/>
      </c>
      <c r="D890" s="4" t="str">
        <f>IF($A890="","",VLOOKUP($A890,'[2]Database Admin'!$A$3:$H$1000,4))</f>
        <v/>
      </c>
      <c r="E890" s="4" t="str">
        <f>IF($A890="","",VLOOKUP($A890,'[2]Database Admin'!$A$3:$H$1000,5))</f>
        <v/>
      </c>
      <c r="F890" s="17" t="str">
        <f>IF($A890="","",VLOOKUP($A890,'[2]Database Admin'!$A$3:$H$1000,6))</f>
        <v/>
      </c>
      <c r="G890" s="4" t="str">
        <f>IF($A890="","",VLOOKUP($A890,'[2]Database Admin'!$A$3:$H$1000,7))</f>
        <v/>
      </c>
      <c r="H890" s="8" t="str">
        <f>IF($A890="","",VLOOKUP($A890,'[2]Database Admin'!$A$3:$H$1000,8))</f>
        <v/>
      </c>
    </row>
    <row r="891" spans="1:8" x14ac:dyDescent="0.25">
      <c r="A891" s="3" t="str">
        <f t="shared" si="13"/>
        <v/>
      </c>
      <c r="B891" s="4" t="str">
        <f>IF($A891="","",VLOOKUP($A891,'[2]Database Admin'!$A$3:$H$1000,2))</f>
        <v/>
      </c>
      <c r="C891" s="4" t="str">
        <f>IF($A891="","",VLOOKUP($A891,'[2]Database Admin'!$A$3:$H$1000,3))</f>
        <v/>
      </c>
      <c r="D891" s="4" t="str">
        <f>IF($A891="","",VLOOKUP($A891,'[2]Database Admin'!$A$3:$H$1000,4))</f>
        <v/>
      </c>
      <c r="E891" s="4" t="str">
        <f>IF($A891="","",VLOOKUP($A891,'[2]Database Admin'!$A$3:$H$1000,5))</f>
        <v/>
      </c>
      <c r="F891" s="17" t="str">
        <f>IF($A891="","",VLOOKUP($A891,'[2]Database Admin'!$A$3:$H$1000,6))</f>
        <v/>
      </c>
      <c r="G891" s="4" t="str">
        <f>IF($A891="","",VLOOKUP($A891,'[2]Database Admin'!$A$3:$H$1000,7))</f>
        <v/>
      </c>
      <c r="H891" s="8" t="str">
        <f>IF($A891="","",VLOOKUP($A891,'[2]Database Admin'!$A$3:$H$1000,8))</f>
        <v/>
      </c>
    </row>
    <row r="892" spans="1:8" x14ac:dyDescent="0.25">
      <c r="A892" s="3" t="str">
        <f t="shared" si="13"/>
        <v/>
      </c>
      <c r="B892" s="4" t="str">
        <f>IF($A892="","",VLOOKUP($A892,'[2]Database Admin'!$A$3:$H$1000,2))</f>
        <v/>
      </c>
      <c r="C892" s="4" t="str">
        <f>IF($A892="","",VLOOKUP($A892,'[2]Database Admin'!$A$3:$H$1000,3))</f>
        <v/>
      </c>
      <c r="D892" s="4" t="str">
        <f>IF($A892="","",VLOOKUP($A892,'[2]Database Admin'!$A$3:$H$1000,4))</f>
        <v/>
      </c>
      <c r="E892" s="4" t="str">
        <f>IF($A892="","",VLOOKUP($A892,'[2]Database Admin'!$A$3:$H$1000,5))</f>
        <v/>
      </c>
      <c r="F892" s="17" t="str">
        <f>IF($A892="","",VLOOKUP($A892,'[2]Database Admin'!$A$3:$H$1000,6))</f>
        <v/>
      </c>
      <c r="G892" s="4" t="str">
        <f>IF($A892="","",VLOOKUP($A892,'[2]Database Admin'!$A$3:$H$1000,7))</f>
        <v/>
      </c>
      <c r="H892" s="8" t="str">
        <f>IF($A892="","",VLOOKUP($A892,'[2]Database Admin'!$A$3:$H$1000,8))</f>
        <v/>
      </c>
    </row>
    <row r="893" spans="1:8" x14ac:dyDescent="0.25">
      <c r="A893" s="3" t="str">
        <f t="shared" si="13"/>
        <v/>
      </c>
      <c r="B893" s="4" t="str">
        <f>IF($A893="","",VLOOKUP($A893,'[2]Database Admin'!$A$3:$H$1000,2))</f>
        <v/>
      </c>
      <c r="C893" s="4" t="str">
        <f>IF($A893="","",VLOOKUP($A893,'[2]Database Admin'!$A$3:$H$1000,3))</f>
        <v/>
      </c>
      <c r="D893" s="4" t="str">
        <f>IF($A893="","",VLOOKUP($A893,'[2]Database Admin'!$A$3:$H$1000,4))</f>
        <v/>
      </c>
      <c r="E893" s="4" t="str">
        <f>IF($A893="","",VLOOKUP($A893,'[2]Database Admin'!$A$3:$H$1000,5))</f>
        <v/>
      </c>
      <c r="F893" s="17" t="str">
        <f>IF($A893="","",VLOOKUP($A893,'[2]Database Admin'!$A$3:$H$1000,6))</f>
        <v/>
      </c>
      <c r="G893" s="4" t="str">
        <f>IF($A893="","",VLOOKUP($A893,'[2]Database Admin'!$A$3:$H$1000,7))</f>
        <v/>
      </c>
      <c r="H893" s="8" t="str">
        <f>IF($A893="","",VLOOKUP($A893,'[2]Database Admin'!$A$3:$H$1000,8))</f>
        <v/>
      </c>
    </row>
    <row r="894" spans="1:8" x14ac:dyDescent="0.25">
      <c r="A894" s="3" t="str">
        <f t="shared" si="13"/>
        <v/>
      </c>
      <c r="B894" s="4" t="str">
        <f>IF($A894="","",VLOOKUP($A894,'[2]Database Admin'!$A$3:$H$1000,2))</f>
        <v/>
      </c>
      <c r="C894" s="4" t="str">
        <f>IF($A894="","",VLOOKUP($A894,'[2]Database Admin'!$A$3:$H$1000,3))</f>
        <v/>
      </c>
      <c r="D894" s="4" t="str">
        <f>IF($A894="","",VLOOKUP($A894,'[2]Database Admin'!$A$3:$H$1000,4))</f>
        <v/>
      </c>
      <c r="E894" s="4" t="str">
        <f>IF($A894="","",VLOOKUP($A894,'[2]Database Admin'!$A$3:$H$1000,5))</f>
        <v/>
      </c>
      <c r="F894" s="17" t="str">
        <f>IF($A894="","",VLOOKUP($A894,'[2]Database Admin'!$A$3:$H$1000,6))</f>
        <v/>
      </c>
      <c r="G894" s="4" t="str">
        <f>IF($A894="","",VLOOKUP($A894,'[2]Database Admin'!$A$3:$H$1000,7))</f>
        <v/>
      </c>
      <c r="H894" s="8" t="str">
        <f>IF($A894="","",VLOOKUP($A894,'[2]Database Admin'!$A$3:$H$1000,8))</f>
        <v/>
      </c>
    </row>
    <row r="895" spans="1:8" x14ac:dyDescent="0.25">
      <c r="A895" s="3" t="str">
        <f t="shared" si="13"/>
        <v/>
      </c>
      <c r="B895" s="4" t="str">
        <f>IF($A895="","",VLOOKUP($A895,'[2]Database Admin'!$A$3:$H$1000,2))</f>
        <v/>
      </c>
      <c r="C895" s="4" t="str">
        <f>IF($A895="","",VLOOKUP($A895,'[2]Database Admin'!$A$3:$H$1000,3))</f>
        <v/>
      </c>
      <c r="D895" s="4" t="str">
        <f>IF($A895="","",VLOOKUP($A895,'[2]Database Admin'!$A$3:$H$1000,4))</f>
        <v/>
      </c>
      <c r="E895" s="4" t="str">
        <f>IF($A895="","",VLOOKUP($A895,'[2]Database Admin'!$A$3:$H$1000,5))</f>
        <v/>
      </c>
      <c r="F895" s="17" t="str">
        <f>IF($A895="","",VLOOKUP($A895,'[2]Database Admin'!$A$3:$H$1000,6))</f>
        <v/>
      </c>
      <c r="G895" s="4" t="str">
        <f>IF($A895="","",VLOOKUP($A895,'[2]Database Admin'!$A$3:$H$1000,7))</f>
        <v/>
      </c>
      <c r="H895" s="8" t="str">
        <f>IF($A895="","",VLOOKUP($A895,'[2]Database Admin'!$A$3:$H$1000,8))</f>
        <v/>
      </c>
    </row>
    <row r="896" spans="1:8" x14ac:dyDescent="0.25">
      <c r="A896" s="3" t="str">
        <f t="shared" si="13"/>
        <v/>
      </c>
      <c r="B896" s="4" t="str">
        <f>IF($A896="","",VLOOKUP($A896,'[2]Database Admin'!$A$3:$H$1000,2))</f>
        <v/>
      </c>
      <c r="C896" s="4" t="str">
        <f>IF($A896="","",VLOOKUP($A896,'[2]Database Admin'!$A$3:$H$1000,3))</f>
        <v/>
      </c>
      <c r="D896" s="4" t="str">
        <f>IF($A896="","",VLOOKUP($A896,'[2]Database Admin'!$A$3:$H$1000,4))</f>
        <v/>
      </c>
      <c r="E896" s="4" t="str">
        <f>IF($A896="","",VLOOKUP($A896,'[2]Database Admin'!$A$3:$H$1000,5))</f>
        <v/>
      </c>
      <c r="F896" s="17" t="str">
        <f>IF($A896="","",VLOOKUP($A896,'[2]Database Admin'!$A$3:$H$1000,6))</f>
        <v/>
      </c>
      <c r="G896" s="4" t="str">
        <f>IF($A896="","",VLOOKUP($A896,'[2]Database Admin'!$A$3:$H$1000,7))</f>
        <v/>
      </c>
      <c r="H896" s="8" t="str">
        <f>IF($A896="","",VLOOKUP($A896,'[2]Database Admin'!$A$3:$H$1000,8))</f>
        <v/>
      </c>
    </row>
    <row r="897" spans="1:8" x14ac:dyDescent="0.25">
      <c r="A897" s="3" t="str">
        <f t="shared" si="13"/>
        <v/>
      </c>
      <c r="B897" s="4" t="str">
        <f>IF($A897="","",VLOOKUP($A897,'[2]Database Admin'!$A$3:$H$1000,2))</f>
        <v/>
      </c>
      <c r="C897" s="4" t="str">
        <f>IF($A897="","",VLOOKUP($A897,'[2]Database Admin'!$A$3:$H$1000,3))</f>
        <v/>
      </c>
      <c r="D897" s="4" t="str">
        <f>IF($A897="","",VLOOKUP($A897,'[2]Database Admin'!$A$3:$H$1000,4))</f>
        <v/>
      </c>
      <c r="E897" s="4" t="str">
        <f>IF($A897="","",VLOOKUP($A897,'[2]Database Admin'!$A$3:$H$1000,5))</f>
        <v/>
      </c>
      <c r="F897" s="17" t="str">
        <f>IF($A897="","",VLOOKUP($A897,'[2]Database Admin'!$A$3:$H$1000,6))</f>
        <v/>
      </c>
      <c r="G897" s="4" t="str">
        <f>IF($A897="","",VLOOKUP($A897,'[2]Database Admin'!$A$3:$H$1000,7))</f>
        <v/>
      </c>
      <c r="H897" s="8" t="str">
        <f>IF($A897="","",VLOOKUP($A897,'[2]Database Admin'!$A$3:$H$1000,8))</f>
        <v/>
      </c>
    </row>
    <row r="898" spans="1:8" x14ac:dyDescent="0.25">
      <c r="A898" s="3" t="str">
        <f t="shared" si="13"/>
        <v/>
      </c>
      <c r="B898" s="4" t="str">
        <f>IF($A898="","",VLOOKUP($A898,'[2]Database Admin'!$A$3:$H$1000,2))</f>
        <v/>
      </c>
      <c r="C898" s="4" t="str">
        <f>IF($A898="","",VLOOKUP($A898,'[2]Database Admin'!$A$3:$H$1000,3))</f>
        <v/>
      </c>
      <c r="D898" s="4" t="str">
        <f>IF($A898="","",VLOOKUP($A898,'[2]Database Admin'!$A$3:$H$1000,4))</f>
        <v/>
      </c>
      <c r="E898" s="4" t="str">
        <f>IF($A898="","",VLOOKUP($A898,'[2]Database Admin'!$A$3:$H$1000,5))</f>
        <v/>
      </c>
      <c r="F898" s="17" t="str">
        <f>IF($A898="","",VLOOKUP($A898,'[2]Database Admin'!$A$3:$H$1000,6))</f>
        <v/>
      </c>
      <c r="G898" s="4" t="str">
        <f>IF($A898="","",VLOOKUP($A898,'[2]Database Admin'!$A$3:$H$1000,7))</f>
        <v/>
      </c>
      <c r="H898" s="8" t="str">
        <f>IF($A898="","",VLOOKUP($A898,'[2]Database Admin'!$A$3:$H$1000,8))</f>
        <v/>
      </c>
    </row>
    <row r="899" spans="1:8" x14ac:dyDescent="0.25">
      <c r="A899" s="3" t="str">
        <f t="shared" si="13"/>
        <v/>
      </c>
      <c r="B899" s="4" t="str">
        <f>IF($A899="","",VLOOKUP($A899,'[2]Database Admin'!$A$3:$H$1000,2))</f>
        <v/>
      </c>
      <c r="C899" s="4" t="str">
        <f>IF($A899="","",VLOOKUP($A899,'[2]Database Admin'!$A$3:$H$1000,3))</f>
        <v/>
      </c>
      <c r="D899" s="4" t="str">
        <f>IF($A899="","",VLOOKUP($A899,'[2]Database Admin'!$A$3:$H$1000,4))</f>
        <v/>
      </c>
      <c r="E899" s="4" t="str">
        <f>IF($A899="","",VLOOKUP($A899,'[2]Database Admin'!$A$3:$H$1000,5))</f>
        <v/>
      </c>
      <c r="F899" s="17" t="str">
        <f>IF($A899="","",VLOOKUP($A899,'[2]Database Admin'!$A$3:$H$1000,6))</f>
        <v/>
      </c>
      <c r="G899" s="4" t="str">
        <f>IF($A899="","",VLOOKUP($A899,'[2]Database Admin'!$A$3:$H$1000,7))</f>
        <v/>
      </c>
      <c r="H899" s="8" t="str">
        <f>IF($A899="","",VLOOKUP($A899,'[2]Database Admin'!$A$3:$H$1000,8))</f>
        <v/>
      </c>
    </row>
    <row r="900" spans="1:8" x14ac:dyDescent="0.25">
      <c r="A900" s="3" t="str">
        <f t="shared" si="13"/>
        <v/>
      </c>
      <c r="B900" s="4" t="str">
        <f>IF($A900="","",VLOOKUP($A900,'[2]Database Admin'!$A$3:$H$1000,2))</f>
        <v/>
      </c>
      <c r="C900" s="4" t="str">
        <f>IF($A900="","",VLOOKUP($A900,'[2]Database Admin'!$A$3:$H$1000,3))</f>
        <v/>
      </c>
      <c r="D900" s="4" t="str">
        <f>IF($A900="","",VLOOKUP($A900,'[2]Database Admin'!$A$3:$H$1000,4))</f>
        <v/>
      </c>
      <c r="E900" s="4" t="str">
        <f>IF($A900="","",VLOOKUP($A900,'[2]Database Admin'!$A$3:$H$1000,5))</f>
        <v/>
      </c>
      <c r="F900" s="17" t="str">
        <f>IF($A900="","",VLOOKUP($A900,'[2]Database Admin'!$A$3:$H$1000,6))</f>
        <v/>
      </c>
      <c r="G900" s="4" t="str">
        <f>IF($A900="","",VLOOKUP($A900,'[2]Database Admin'!$A$3:$H$1000,7))</f>
        <v/>
      </c>
      <c r="H900" s="8" t="str">
        <f>IF($A900="","",VLOOKUP($A900,'[2]Database Admin'!$A$3:$H$1000,8))</f>
        <v/>
      </c>
    </row>
    <row r="901" spans="1:8" x14ac:dyDescent="0.25">
      <c r="A901" s="3" t="str">
        <f t="shared" si="13"/>
        <v/>
      </c>
      <c r="B901" s="4" t="str">
        <f>IF($A901="","",VLOOKUP($A901,'[2]Database Admin'!$A$3:$H$1000,2))</f>
        <v/>
      </c>
      <c r="C901" s="4" t="str">
        <f>IF($A901="","",VLOOKUP($A901,'[2]Database Admin'!$A$3:$H$1000,3))</f>
        <v/>
      </c>
      <c r="D901" s="4" t="str">
        <f>IF($A901="","",VLOOKUP($A901,'[2]Database Admin'!$A$3:$H$1000,4))</f>
        <v/>
      </c>
      <c r="E901" s="4" t="str">
        <f>IF($A901="","",VLOOKUP($A901,'[2]Database Admin'!$A$3:$H$1000,5))</f>
        <v/>
      </c>
      <c r="F901" s="17" t="str">
        <f>IF($A901="","",VLOOKUP($A901,'[2]Database Admin'!$A$3:$H$1000,6))</f>
        <v/>
      </c>
      <c r="G901" s="4" t="str">
        <f>IF($A901="","",VLOOKUP($A901,'[2]Database Admin'!$A$3:$H$1000,7))</f>
        <v/>
      </c>
      <c r="H901" s="8" t="str">
        <f>IF($A901="","",VLOOKUP($A901,'[2]Database Admin'!$A$3:$H$1000,8))</f>
        <v/>
      </c>
    </row>
    <row r="902" spans="1:8" x14ac:dyDescent="0.25">
      <c r="A902" s="3" t="str">
        <f t="shared" si="13"/>
        <v/>
      </c>
      <c r="B902" s="4" t="str">
        <f>IF($A902="","",VLOOKUP($A902,'[2]Database Admin'!$A$3:$H$1000,2))</f>
        <v/>
      </c>
      <c r="C902" s="4" t="str">
        <f>IF($A902="","",VLOOKUP($A902,'[2]Database Admin'!$A$3:$H$1000,3))</f>
        <v/>
      </c>
      <c r="D902" s="4" t="str">
        <f>IF($A902="","",VLOOKUP($A902,'[2]Database Admin'!$A$3:$H$1000,4))</f>
        <v/>
      </c>
      <c r="E902" s="4" t="str">
        <f>IF($A902="","",VLOOKUP($A902,'[2]Database Admin'!$A$3:$H$1000,5))</f>
        <v/>
      </c>
      <c r="F902" s="17" t="str">
        <f>IF($A902="","",VLOOKUP($A902,'[2]Database Admin'!$A$3:$H$1000,6))</f>
        <v/>
      </c>
      <c r="G902" s="4" t="str">
        <f>IF($A902="","",VLOOKUP($A902,'[2]Database Admin'!$A$3:$H$1000,7))</f>
        <v/>
      </c>
      <c r="H902" s="8" t="str">
        <f>IF($A902="","",VLOOKUP($A902,'[2]Database Admin'!$A$3:$H$1000,8))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IF($A903="","",VLOOKUP($A903,'[2]Database Admin'!$A$3:$H$1000,2))</f>
        <v/>
      </c>
      <c r="C903" s="4" t="str">
        <f>IF($A903="","",VLOOKUP($A903,'[2]Database Admin'!$A$3:$H$1000,3))</f>
        <v/>
      </c>
      <c r="D903" s="4" t="str">
        <f>IF($A903="","",VLOOKUP($A903,'[2]Database Admin'!$A$3:$H$1000,4))</f>
        <v/>
      </c>
      <c r="E903" s="4" t="str">
        <f>IF($A903="","",VLOOKUP($A903,'[2]Database Admin'!$A$3:$H$1000,5))</f>
        <v/>
      </c>
      <c r="F903" s="17" t="str">
        <f>IF($A903="","",VLOOKUP($A903,'[2]Database Admin'!$A$3:$H$1000,6))</f>
        <v/>
      </c>
      <c r="G903" s="4" t="str">
        <f>IF($A903="","",VLOOKUP($A903,'[2]Database Admin'!$A$3:$H$1000,7))</f>
        <v/>
      </c>
      <c r="H903" s="8" t="str">
        <f>IF($A903="","",VLOOKUP($A903,'[2]Database Admin'!$A$3:$H$1000,8))</f>
        <v/>
      </c>
    </row>
    <row r="904" spans="1:8" x14ac:dyDescent="0.25">
      <c r="A904" s="3" t="str">
        <f t="shared" si="14"/>
        <v/>
      </c>
      <c r="B904" s="4" t="str">
        <f>IF($A904="","",VLOOKUP($A904,'[2]Database Admin'!$A$3:$H$1000,2))</f>
        <v/>
      </c>
      <c r="C904" s="4" t="str">
        <f>IF($A904="","",VLOOKUP($A904,'[2]Database Admin'!$A$3:$H$1000,3))</f>
        <v/>
      </c>
      <c r="D904" s="4" t="str">
        <f>IF($A904="","",VLOOKUP($A904,'[2]Database Admin'!$A$3:$H$1000,4))</f>
        <v/>
      </c>
      <c r="E904" s="4" t="str">
        <f>IF($A904="","",VLOOKUP($A904,'[2]Database Admin'!$A$3:$H$1000,5))</f>
        <v/>
      </c>
      <c r="F904" s="17" t="str">
        <f>IF($A904="","",VLOOKUP($A904,'[2]Database Admin'!$A$3:$H$1000,6))</f>
        <v/>
      </c>
      <c r="G904" s="4" t="str">
        <f>IF($A904="","",VLOOKUP($A904,'[2]Database Admin'!$A$3:$H$1000,7))</f>
        <v/>
      </c>
      <c r="H904" s="8" t="str">
        <f>IF($A904="","",VLOOKUP($A904,'[2]Database Admin'!$A$3:$H$1000,8))</f>
        <v/>
      </c>
    </row>
    <row r="905" spans="1:8" x14ac:dyDescent="0.25">
      <c r="A905" s="3" t="str">
        <f t="shared" si="14"/>
        <v/>
      </c>
      <c r="B905" s="4" t="str">
        <f>IF($A905="","",VLOOKUP($A905,'[2]Database Admin'!$A$3:$H$1000,2))</f>
        <v/>
      </c>
      <c r="C905" s="4" t="str">
        <f>IF($A905="","",VLOOKUP($A905,'[2]Database Admin'!$A$3:$H$1000,3))</f>
        <v/>
      </c>
      <c r="D905" s="4" t="str">
        <f>IF($A905="","",VLOOKUP($A905,'[2]Database Admin'!$A$3:$H$1000,4))</f>
        <v/>
      </c>
      <c r="E905" s="4" t="str">
        <f>IF($A905="","",VLOOKUP($A905,'[2]Database Admin'!$A$3:$H$1000,5))</f>
        <v/>
      </c>
      <c r="F905" s="17" t="str">
        <f>IF($A905="","",VLOOKUP($A905,'[2]Database Admin'!$A$3:$H$1000,6))</f>
        <v/>
      </c>
      <c r="G905" s="4" t="str">
        <f>IF($A905="","",VLOOKUP($A905,'[2]Database Admin'!$A$3:$H$1000,7))</f>
        <v/>
      </c>
      <c r="H905" s="8" t="str">
        <f>IF($A905="","",VLOOKUP($A905,'[2]Database Admin'!$A$3:$H$1000,8))</f>
        <v/>
      </c>
    </row>
    <row r="906" spans="1:8" x14ac:dyDescent="0.25">
      <c r="A906" s="3" t="str">
        <f t="shared" si="14"/>
        <v/>
      </c>
      <c r="B906" s="4" t="str">
        <f>IF($A906="","",VLOOKUP($A906,'[2]Database Admin'!$A$3:$H$1000,2))</f>
        <v/>
      </c>
      <c r="C906" s="4" t="str">
        <f>IF($A906="","",VLOOKUP($A906,'[2]Database Admin'!$A$3:$H$1000,3))</f>
        <v/>
      </c>
      <c r="D906" s="4" t="str">
        <f>IF($A906="","",VLOOKUP($A906,'[2]Database Admin'!$A$3:$H$1000,4))</f>
        <v/>
      </c>
      <c r="E906" s="4" t="str">
        <f>IF($A906="","",VLOOKUP($A906,'[2]Database Admin'!$A$3:$H$1000,5))</f>
        <v/>
      </c>
      <c r="F906" s="17" t="str">
        <f>IF($A906="","",VLOOKUP($A906,'[2]Database Admin'!$A$3:$H$1000,6))</f>
        <v/>
      </c>
      <c r="G906" s="4" t="str">
        <f>IF($A906="","",VLOOKUP($A906,'[2]Database Admin'!$A$3:$H$1000,7))</f>
        <v/>
      </c>
      <c r="H906" s="8" t="str">
        <f>IF($A906="","",VLOOKUP($A906,'[2]Database Admin'!$A$3:$H$1000,8))</f>
        <v/>
      </c>
    </row>
    <row r="907" spans="1:8" x14ac:dyDescent="0.25">
      <c r="A907" s="3" t="str">
        <f t="shared" si="14"/>
        <v/>
      </c>
      <c r="B907" s="4" t="str">
        <f>IF($A907="","",VLOOKUP($A907,'[2]Database Admin'!$A$3:$H$1000,2))</f>
        <v/>
      </c>
      <c r="C907" s="4" t="str">
        <f>IF($A907="","",VLOOKUP($A907,'[2]Database Admin'!$A$3:$H$1000,3))</f>
        <v/>
      </c>
      <c r="D907" s="4" t="str">
        <f>IF($A907="","",VLOOKUP($A907,'[2]Database Admin'!$A$3:$H$1000,4))</f>
        <v/>
      </c>
      <c r="E907" s="4" t="str">
        <f>IF($A907="","",VLOOKUP($A907,'[2]Database Admin'!$A$3:$H$1000,5))</f>
        <v/>
      </c>
      <c r="F907" s="17" t="str">
        <f>IF($A907="","",VLOOKUP($A907,'[2]Database Admin'!$A$3:$H$1000,6))</f>
        <v/>
      </c>
      <c r="G907" s="4" t="str">
        <f>IF($A907="","",VLOOKUP($A907,'[2]Database Admin'!$A$3:$H$1000,7))</f>
        <v/>
      </c>
      <c r="H907" s="8" t="str">
        <f>IF($A907="","",VLOOKUP($A907,'[2]Database Admin'!$A$3:$H$1000,8))</f>
        <v/>
      </c>
    </row>
    <row r="908" spans="1:8" x14ac:dyDescent="0.25">
      <c r="A908" s="3" t="str">
        <f t="shared" si="14"/>
        <v/>
      </c>
      <c r="B908" s="4" t="str">
        <f>IF($A908="","",VLOOKUP($A908,'[2]Database Admin'!$A$3:$H$1000,2))</f>
        <v/>
      </c>
      <c r="C908" s="4" t="str">
        <f>IF($A908="","",VLOOKUP($A908,'[2]Database Admin'!$A$3:$H$1000,3))</f>
        <v/>
      </c>
      <c r="D908" s="4" t="str">
        <f>IF($A908="","",VLOOKUP($A908,'[2]Database Admin'!$A$3:$H$1000,4))</f>
        <v/>
      </c>
      <c r="E908" s="4" t="str">
        <f>IF($A908="","",VLOOKUP($A908,'[2]Database Admin'!$A$3:$H$1000,5))</f>
        <v/>
      </c>
      <c r="F908" s="17" t="str">
        <f>IF($A908="","",VLOOKUP($A908,'[2]Database Admin'!$A$3:$H$1000,6))</f>
        <v/>
      </c>
      <c r="G908" s="4" t="str">
        <f>IF($A908="","",VLOOKUP($A908,'[2]Database Admin'!$A$3:$H$1000,7))</f>
        <v/>
      </c>
      <c r="H908" s="8" t="str">
        <f>IF($A908="","",VLOOKUP($A908,'[2]Database Admin'!$A$3:$H$1000,8))</f>
        <v/>
      </c>
    </row>
    <row r="909" spans="1:8" x14ac:dyDescent="0.25">
      <c r="A909" s="3" t="str">
        <f t="shared" si="14"/>
        <v/>
      </c>
      <c r="B909" s="4" t="str">
        <f>IF($A909="","",VLOOKUP($A909,'[2]Database Admin'!$A$3:$H$1000,2))</f>
        <v/>
      </c>
      <c r="C909" s="4" t="str">
        <f>IF($A909="","",VLOOKUP($A909,'[2]Database Admin'!$A$3:$H$1000,3))</f>
        <v/>
      </c>
      <c r="D909" s="4" t="str">
        <f>IF($A909="","",VLOOKUP($A909,'[2]Database Admin'!$A$3:$H$1000,4))</f>
        <v/>
      </c>
      <c r="E909" s="4" t="str">
        <f>IF($A909="","",VLOOKUP($A909,'[2]Database Admin'!$A$3:$H$1000,5))</f>
        <v/>
      </c>
      <c r="F909" s="17" t="str">
        <f>IF($A909="","",VLOOKUP($A909,'[2]Database Admin'!$A$3:$H$1000,6))</f>
        <v/>
      </c>
      <c r="G909" s="4" t="str">
        <f>IF($A909="","",VLOOKUP($A909,'[2]Database Admin'!$A$3:$H$1000,7))</f>
        <v/>
      </c>
      <c r="H909" s="8" t="str">
        <f>IF($A909="","",VLOOKUP($A909,'[2]Database Admin'!$A$3:$H$1000,8))</f>
        <v/>
      </c>
    </row>
    <row r="910" spans="1:8" x14ac:dyDescent="0.25">
      <c r="A910" s="3" t="str">
        <f t="shared" si="14"/>
        <v/>
      </c>
      <c r="B910" s="4" t="str">
        <f>IF($A910="","",VLOOKUP($A910,'[2]Database Admin'!$A$3:$H$1000,2))</f>
        <v/>
      </c>
      <c r="C910" s="4" t="str">
        <f>IF($A910="","",VLOOKUP($A910,'[2]Database Admin'!$A$3:$H$1000,3))</f>
        <v/>
      </c>
      <c r="D910" s="4" t="str">
        <f>IF($A910="","",VLOOKUP($A910,'[2]Database Admin'!$A$3:$H$1000,4))</f>
        <v/>
      </c>
      <c r="E910" s="4" t="str">
        <f>IF($A910="","",VLOOKUP($A910,'[2]Database Admin'!$A$3:$H$1000,5))</f>
        <v/>
      </c>
      <c r="F910" s="17" t="str">
        <f>IF($A910="","",VLOOKUP($A910,'[2]Database Admin'!$A$3:$H$1000,6))</f>
        <v/>
      </c>
      <c r="G910" s="4" t="str">
        <f>IF($A910="","",VLOOKUP($A910,'[2]Database Admin'!$A$3:$H$1000,7))</f>
        <v/>
      </c>
      <c r="H910" s="8" t="str">
        <f>IF($A910="","",VLOOKUP($A910,'[2]Database Admin'!$A$3:$H$1000,8))</f>
        <v/>
      </c>
    </row>
    <row r="911" spans="1:8" x14ac:dyDescent="0.25">
      <c r="A911" s="3" t="str">
        <f t="shared" si="14"/>
        <v/>
      </c>
      <c r="B911" s="4" t="str">
        <f>IF($A911="","",VLOOKUP($A911,'[2]Database Admin'!$A$3:$H$1000,2))</f>
        <v/>
      </c>
      <c r="C911" s="4" t="str">
        <f>IF($A911="","",VLOOKUP($A911,'[2]Database Admin'!$A$3:$H$1000,3))</f>
        <v/>
      </c>
      <c r="D911" s="4" t="str">
        <f>IF($A911="","",VLOOKUP($A911,'[2]Database Admin'!$A$3:$H$1000,4))</f>
        <v/>
      </c>
      <c r="E911" s="4" t="str">
        <f>IF($A911="","",VLOOKUP($A911,'[2]Database Admin'!$A$3:$H$1000,5))</f>
        <v/>
      </c>
      <c r="F911" s="17" t="str">
        <f>IF($A911="","",VLOOKUP($A911,'[2]Database Admin'!$A$3:$H$1000,6))</f>
        <v/>
      </c>
      <c r="G911" s="4" t="str">
        <f>IF($A911="","",VLOOKUP($A911,'[2]Database Admin'!$A$3:$H$1000,7))</f>
        <v/>
      </c>
      <c r="H911" s="8" t="str">
        <f>IF($A911="","",VLOOKUP($A911,'[2]Database Admin'!$A$3:$H$1000,8))</f>
        <v/>
      </c>
    </row>
    <row r="912" spans="1:8" x14ac:dyDescent="0.25">
      <c r="A912" s="3" t="str">
        <f t="shared" si="14"/>
        <v/>
      </c>
      <c r="B912" s="4" t="str">
        <f>IF($A912="","",VLOOKUP($A912,'[2]Database Admin'!$A$3:$H$1000,2))</f>
        <v/>
      </c>
      <c r="C912" s="4" t="str">
        <f>IF($A912="","",VLOOKUP($A912,'[2]Database Admin'!$A$3:$H$1000,3))</f>
        <v/>
      </c>
      <c r="D912" s="4" t="str">
        <f>IF($A912="","",VLOOKUP($A912,'[2]Database Admin'!$A$3:$H$1000,4))</f>
        <v/>
      </c>
      <c r="E912" s="4" t="str">
        <f>IF($A912="","",VLOOKUP($A912,'[2]Database Admin'!$A$3:$H$1000,5))</f>
        <v/>
      </c>
      <c r="F912" s="17" t="str">
        <f>IF($A912="","",VLOOKUP($A912,'[2]Database Admin'!$A$3:$H$1000,6))</f>
        <v/>
      </c>
      <c r="G912" s="4" t="str">
        <f>IF($A912="","",VLOOKUP($A912,'[2]Database Admin'!$A$3:$H$1000,7))</f>
        <v/>
      </c>
      <c r="H912" s="8" t="str">
        <f>IF($A912="","",VLOOKUP($A912,'[2]Database Admin'!$A$3:$H$1000,8))</f>
        <v/>
      </c>
    </row>
    <row r="913" spans="1:8" x14ac:dyDescent="0.25">
      <c r="A913" s="3" t="str">
        <f t="shared" si="14"/>
        <v/>
      </c>
      <c r="B913" s="4" t="str">
        <f>IF($A913="","",VLOOKUP($A913,'[2]Database Admin'!$A$3:$H$1000,2))</f>
        <v/>
      </c>
      <c r="C913" s="4" t="str">
        <f>IF($A913="","",VLOOKUP($A913,'[2]Database Admin'!$A$3:$H$1000,3))</f>
        <v/>
      </c>
      <c r="D913" s="4" t="str">
        <f>IF($A913="","",VLOOKUP($A913,'[2]Database Admin'!$A$3:$H$1000,4))</f>
        <v/>
      </c>
      <c r="E913" s="4" t="str">
        <f>IF($A913="","",VLOOKUP($A913,'[2]Database Admin'!$A$3:$H$1000,5))</f>
        <v/>
      </c>
      <c r="F913" s="17" t="str">
        <f>IF($A913="","",VLOOKUP($A913,'[2]Database Admin'!$A$3:$H$1000,6))</f>
        <v/>
      </c>
      <c r="G913" s="4" t="str">
        <f>IF($A913="","",VLOOKUP($A913,'[2]Database Admin'!$A$3:$H$1000,7))</f>
        <v/>
      </c>
      <c r="H913" s="8" t="str">
        <f>IF($A913="","",VLOOKUP($A913,'[2]Database Admin'!$A$3:$H$1000,8))</f>
        <v/>
      </c>
    </row>
    <row r="914" spans="1:8" x14ac:dyDescent="0.25">
      <c r="A914" s="3" t="str">
        <f t="shared" si="14"/>
        <v/>
      </c>
      <c r="B914" s="4" t="str">
        <f>IF($A914="","",VLOOKUP($A914,'[2]Database Admin'!$A$3:$H$1000,2))</f>
        <v/>
      </c>
      <c r="C914" s="4" t="str">
        <f>IF($A914="","",VLOOKUP($A914,'[2]Database Admin'!$A$3:$H$1000,3))</f>
        <v/>
      </c>
      <c r="D914" s="4" t="str">
        <f>IF($A914="","",VLOOKUP($A914,'[2]Database Admin'!$A$3:$H$1000,4))</f>
        <v/>
      </c>
      <c r="E914" s="4" t="str">
        <f>IF($A914="","",VLOOKUP($A914,'[2]Database Admin'!$A$3:$H$1000,5))</f>
        <v/>
      </c>
      <c r="F914" s="17" t="str">
        <f>IF($A914="","",VLOOKUP($A914,'[2]Database Admin'!$A$3:$H$1000,6))</f>
        <v/>
      </c>
      <c r="G914" s="4" t="str">
        <f>IF($A914="","",VLOOKUP($A914,'[2]Database Admin'!$A$3:$H$1000,7))</f>
        <v/>
      </c>
      <c r="H914" s="8" t="str">
        <f>IF($A914="","",VLOOKUP($A914,'[2]Database Admin'!$A$3:$H$1000,8))</f>
        <v/>
      </c>
    </row>
    <row r="915" spans="1:8" x14ac:dyDescent="0.25">
      <c r="A915" s="3" t="str">
        <f t="shared" si="14"/>
        <v/>
      </c>
      <c r="B915" s="4" t="str">
        <f>IF($A915="","",VLOOKUP($A915,'[2]Database Admin'!$A$3:$H$1000,2))</f>
        <v/>
      </c>
      <c r="C915" s="4" t="str">
        <f>IF($A915="","",VLOOKUP($A915,'[2]Database Admin'!$A$3:$H$1000,3))</f>
        <v/>
      </c>
      <c r="D915" s="4" t="str">
        <f>IF($A915="","",VLOOKUP($A915,'[2]Database Admin'!$A$3:$H$1000,4))</f>
        <v/>
      </c>
      <c r="E915" s="4" t="str">
        <f>IF($A915="","",VLOOKUP($A915,'[2]Database Admin'!$A$3:$H$1000,5))</f>
        <v/>
      </c>
      <c r="F915" s="17" t="str">
        <f>IF($A915="","",VLOOKUP($A915,'[2]Database Admin'!$A$3:$H$1000,6))</f>
        <v/>
      </c>
      <c r="G915" s="4" t="str">
        <f>IF($A915="","",VLOOKUP($A915,'[2]Database Admin'!$A$3:$H$1000,7))</f>
        <v/>
      </c>
      <c r="H915" s="8" t="str">
        <f>IF($A915="","",VLOOKUP($A915,'[2]Database Admin'!$A$3:$H$1000,8))</f>
        <v/>
      </c>
    </row>
    <row r="916" spans="1:8" x14ac:dyDescent="0.25">
      <c r="A916" s="3" t="str">
        <f t="shared" si="14"/>
        <v/>
      </c>
      <c r="B916" s="4" t="str">
        <f>IF($A916="","",VLOOKUP($A916,'[2]Database Admin'!$A$3:$H$1000,2))</f>
        <v/>
      </c>
      <c r="C916" s="4" t="str">
        <f>IF($A916="","",VLOOKUP($A916,'[2]Database Admin'!$A$3:$H$1000,3))</f>
        <v/>
      </c>
      <c r="D916" s="4" t="str">
        <f>IF($A916="","",VLOOKUP($A916,'[2]Database Admin'!$A$3:$H$1000,4))</f>
        <v/>
      </c>
      <c r="E916" s="4" t="str">
        <f>IF($A916="","",VLOOKUP($A916,'[2]Database Admin'!$A$3:$H$1000,5))</f>
        <v/>
      </c>
      <c r="F916" s="17" t="str">
        <f>IF($A916="","",VLOOKUP($A916,'[2]Database Admin'!$A$3:$H$1000,6))</f>
        <v/>
      </c>
      <c r="G916" s="4" t="str">
        <f>IF($A916="","",VLOOKUP($A916,'[2]Database Admin'!$A$3:$H$1000,7))</f>
        <v/>
      </c>
      <c r="H916" s="8" t="str">
        <f>IF($A916="","",VLOOKUP($A916,'[2]Database Admin'!$A$3:$H$1000,8))</f>
        <v/>
      </c>
    </row>
    <row r="917" spans="1:8" x14ac:dyDescent="0.25">
      <c r="A917" s="3" t="str">
        <f t="shared" si="14"/>
        <v/>
      </c>
      <c r="B917" s="4" t="str">
        <f>IF($A917="","",VLOOKUP($A917,'[2]Database Admin'!$A$3:$H$1000,2))</f>
        <v/>
      </c>
      <c r="C917" s="4" t="str">
        <f>IF($A917="","",VLOOKUP($A917,'[2]Database Admin'!$A$3:$H$1000,3))</f>
        <v/>
      </c>
      <c r="D917" s="4" t="str">
        <f>IF($A917="","",VLOOKUP($A917,'[2]Database Admin'!$A$3:$H$1000,4))</f>
        <v/>
      </c>
      <c r="E917" s="4" t="str">
        <f>IF($A917="","",VLOOKUP($A917,'[2]Database Admin'!$A$3:$H$1000,5))</f>
        <v/>
      </c>
      <c r="F917" s="17" t="str">
        <f>IF($A917="","",VLOOKUP($A917,'[2]Database Admin'!$A$3:$H$1000,6))</f>
        <v/>
      </c>
      <c r="G917" s="4" t="str">
        <f>IF($A917="","",VLOOKUP($A917,'[2]Database Admin'!$A$3:$H$1000,7))</f>
        <v/>
      </c>
      <c r="H917" s="8" t="str">
        <f>IF($A917="","",VLOOKUP($A917,'[2]Database Admin'!$A$3:$H$1000,8))</f>
        <v/>
      </c>
    </row>
    <row r="918" spans="1:8" x14ac:dyDescent="0.25">
      <c r="A918" s="3" t="str">
        <f t="shared" si="14"/>
        <v/>
      </c>
      <c r="B918" s="4" t="str">
        <f>IF($A918="","",VLOOKUP($A918,'[2]Database Admin'!$A$3:$H$1000,2))</f>
        <v/>
      </c>
      <c r="C918" s="4" t="str">
        <f>IF($A918="","",VLOOKUP($A918,'[2]Database Admin'!$A$3:$H$1000,3))</f>
        <v/>
      </c>
      <c r="D918" s="4" t="str">
        <f>IF($A918="","",VLOOKUP($A918,'[2]Database Admin'!$A$3:$H$1000,4))</f>
        <v/>
      </c>
      <c r="E918" s="4" t="str">
        <f>IF($A918="","",VLOOKUP($A918,'[2]Database Admin'!$A$3:$H$1000,5))</f>
        <v/>
      </c>
      <c r="F918" s="17" t="str">
        <f>IF($A918="","",VLOOKUP($A918,'[2]Database Admin'!$A$3:$H$1000,6))</f>
        <v/>
      </c>
      <c r="G918" s="4" t="str">
        <f>IF($A918="","",VLOOKUP($A918,'[2]Database Admin'!$A$3:$H$1000,7))</f>
        <v/>
      </c>
      <c r="H918" s="8" t="str">
        <f>IF($A918="","",VLOOKUP($A918,'[2]Database Admin'!$A$3:$H$1000,8))</f>
        <v/>
      </c>
    </row>
    <row r="919" spans="1:8" x14ac:dyDescent="0.25">
      <c r="A919" s="3" t="str">
        <f t="shared" si="14"/>
        <v/>
      </c>
      <c r="B919" s="4" t="str">
        <f>IF($A919="","",VLOOKUP($A919,'[2]Database Admin'!$A$3:$H$1000,2))</f>
        <v/>
      </c>
      <c r="C919" s="4" t="str">
        <f>IF($A919="","",VLOOKUP($A919,'[2]Database Admin'!$A$3:$H$1000,3))</f>
        <v/>
      </c>
      <c r="D919" s="4" t="str">
        <f>IF($A919="","",VLOOKUP($A919,'[2]Database Admin'!$A$3:$H$1000,4))</f>
        <v/>
      </c>
      <c r="E919" s="4" t="str">
        <f>IF($A919="","",VLOOKUP($A919,'[2]Database Admin'!$A$3:$H$1000,5))</f>
        <v/>
      </c>
      <c r="F919" s="17" t="str">
        <f>IF($A919="","",VLOOKUP($A919,'[2]Database Admin'!$A$3:$H$1000,6))</f>
        <v/>
      </c>
      <c r="G919" s="4" t="str">
        <f>IF($A919="","",VLOOKUP($A919,'[2]Database Admin'!$A$3:$H$1000,7))</f>
        <v/>
      </c>
      <c r="H919" s="8" t="str">
        <f>IF($A919="","",VLOOKUP($A919,'[2]Database Admin'!$A$3:$H$1000,8))</f>
        <v/>
      </c>
    </row>
    <row r="920" spans="1:8" x14ac:dyDescent="0.25">
      <c r="A920" s="3" t="str">
        <f t="shared" si="14"/>
        <v/>
      </c>
      <c r="B920" s="4" t="str">
        <f>IF($A920="","",VLOOKUP($A920,'[2]Database Admin'!$A$3:$H$1000,2))</f>
        <v/>
      </c>
      <c r="C920" s="4" t="str">
        <f>IF($A920="","",VLOOKUP($A920,'[2]Database Admin'!$A$3:$H$1000,3))</f>
        <v/>
      </c>
      <c r="D920" s="4" t="str">
        <f>IF($A920="","",VLOOKUP($A920,'[2]Database Admin'!$A$3:$H$1000,4))</f>
        <v/>
      </c>
      <c r="E920" s="4" t="str">
        <f>IF($A920="","",VLOOKUP($A920,'[2]Database Admin'!$A$3:$H$1000,5))</f>
        <v/>
      </c>
      <c r="F920" s="17" t="str">
        <f>IF($A920="","",VLOOKUP($A920,'[2]Database Admin'!$A$3:$H$1000,6))</f>
        <v/>
      </c>
      <c r="G920" s="4" t="str">
        <f>IF($A920="","",VLOOKUP($A920,'[2]Database Admin'!$A$3:$H$1000,7))</f>
        <v/>
      </c>
      <c r="H920" s="8" t="str">
        <f>IF($A920="","",VLOOKUP($A920,'[2]Database Admin'!$A$3:$H$1000,8))</f>
        <v/>
      </c>
    </row>
    <row r="921" spans="1:8" x14ac:dyDescent="0.25">
      <c r="A921" s="3" t="str">
        <f t="shared" si="14"/>
        <v/>
      </c>
      <c r="B921" s="4" t="str">
        <f>IF($A921="","",VLOOKUP($A921,'[2]Database Admin'!$A$3:$H$1000,2))</f>
        <v/>
      </c>
      <c r="C921" s="4" t="str">
        <f>IF($A921="","",VLOOKUP($A921,'[2]Database Admin'!$A$3:$H$1000,3))</f>
        <v/>
      </c>
      <c r="D921" s="4" t="str">
        <f>IF($A921="","",VLOOKUP($A921,'[2]Database Admin'!$A$3:$H$1000,4))</f>
        <v/>
      </c>
      <c r="E921" s="4" t="str">
        <f>IF($A921="","",VLOOKUP($A921,'[2]Database Admin'!$A$3:$H$1000,5))</f>
        <v/>
      </c>
      <c r="F921" s="17" t="str">
        <f>IF($A921="","",VLOOKUP($A921,'[2]Database Admin'!$A$3:$H$1000,6))</f>
        <v/>
      </c>
      <c r="G921" s="4" t="str">
        <f>IF($A921="","",VLOOKUP($A921,'[2]Database Admin'!$A$3:$H$1000,7))</f>
        <v/>
      </c>
      <c r="H921" s="8" t="str">
        <f>IF($A921="","",VLOOKUP($A921,'[2]Database Admin'!$A$3:$H$1000,8))</f>
        <v/>
      </c>
    </row>
    <row r="922" spans="1:8" x14ac:dyDescent="0.25">
      <c r="A922" s="3" t="str">
        <f t="shared" si="14"/>
        <v/>
      </c>
      <c r="B922" s="4" t="str">
        <f>IF($A922="","",VLOOKUP($A922,'[2]Database Admin'!$A$3:$H$1000,2))</f>
        <v/>
      </c>
      <c r="C922" s="4" t="str">
        <f>IF($A922="","",VLOOKUP($A922,'[2]Database Admin'!$A$3:$H$1000,3))</f>
        <v/>
      </c>
      <c r="D922" s="4" t="str">
        <f>IF($A922="","",VLOOKUP($A922,'[2]Database Admin'!$A$3:$H$1000,4))</f>
        <v/>
      </c>
      <c r="E922" s="4" t="str">
        <f>IF($A922="","",VLOOKUP($A922,'[2]Database Admin'!$A$3:$H$1000,5))</f>
        <v/>
      </c>
      <c r="F922" s="17" t="str">
        <f>IF($A922="","",VLOOKUP($A922,'[2]Database Admin'!$A$3:$H$1000,6))</f>
        <v/>
      </c>
      <c r="G922" s="4" t="str">
        <f>IF($A922="","",VLOOKUP($A922,'[2]Database Admin'!$A$3:$H$1000,7))</f>
        <v/>
      </c>
      <c r="H922" s="8" t="str">
        <f>IF($A922="","",VLOOKUP($A922,'[2]Database Admin'!$A$3:$H$1000,8))</f>
        <v/>
      </c>
    </row>
    <row r="923" spans="1:8" x14ac:dyDescent="0.25">
      <c r="A923" s="3" t="str">
        <f t="shared" si="14"/>
        <v/>
      </c>
      <c r="B923" s="4" t="str">
        <f>IF($A923="","",VLOOKUP($A923,'[2]Database Admin'!$A$3:$H$1000,2))</f>
        <v/>
      </c>
      <c r="C923" s="4" t="str">
        <f>IF($A923="","",VLOOKUP($A923,'[2]Database Admin'!$A$3:$H$1000,3))</f>
        <v/>
      </c>
      <c r="D923" s="4" t="str">
        <f>IF($A923="","",VLOOKUP($A923,'[2]Database Admin'!$A$3:$H$1000,4))</f>
        <v/>
      </c>
      <c r="E923" s="4" t="str">
        <f>IF($A923="","",VLOOKUP($A923,'[2]Database Admin'!$A$3:$H$1000,5))</f>
        <v/>
      </c>
      <c r="F923" s="17" t="str">
        <f>IF($A923="","",VLOOKUP($A923,'[2]Database Admin'!$A$3:$H$1000,6))</f>
        <v/>
      </c>
      <c r="G923" s="4" t="str">
        <f>IF($A923="","",VLOOKUP($A923,'[2]Database Admin'!$A$3:$H$1000,7))</f>
        <v/>
      </c>
      <c r="H923" s="8" t="str">
        <f>IF($A923="","",VLOOKUP($A923,'[2]Database Admin'!$A$3:$H$1000,8))</f>
        <v/>
      </c>
    </row>
    <row r="924" spans="1:8" x14ac:dyDescent="0.25">
      <c r="A924" s="3" t="str">
        <f t="shared" si="14"/>
        <v/>
      </c>
      <c r="B924" s="4" t="str">
        <f>IF($A924="","",VLOOKUP($A924,'[2]Database Admin'!$A$3:$H$1000,2))</f>
        <v/>
      </c>
      <c r="C924" s="4" t="str">
        <f>IF($A924="","",VLOOKUP($A924,'[2]Database Admin'!$A$3:$H$1000,3))</f>
        <v/>
      </c>
      <c r="D924" s="4" t="str">
        <f>IF($A924="","",VLOOKUP($A924,'[2]Database Admin'!$A$3:$H$1000,4))</f>
        <v/>
      </c>
      <c r="E924" s="4" t="str">
        <f>IF($A924="","",VLOOKUP($A924,'[2]Database Admin'!$A$3:$H$1000,5))</f>
        <v/>
      </c>
      <c r="F924" s="17" t="str">
        <f>IF($A924="","",VLOOKUP($A924,'[2]Database Admin'!$A$3:$H$1000,6))</f>
        <v/>
      </c>
      <c r="G924" s="4" t="str">
        <f>IF($A924="","",VLOOKUP($A924,'[2]Database Admin'!$A$3:$H$1000,7))</f>
        <v/>
      </c>
      <c r="H924" s="8" t="str">
        <f>IF($A924="","",VLOOKUP($A924,'[2]Database Admin'!$A$3:$H$1000,8))</f>
        <v/>
      </c>
    </row>
    <row r="925" spans="1:8" x14ac:dyDescent="0.25">
      <c r="A925" s="3" t="str">
        <f t="shared" si="14"/>
        <v/>
      </c>
      <c r="B925" s="4" t="str">
        <f>IF($A925="","",VLOOKUP($A925,'[2]Database Admin'!$A$3:$H$1000,2))</f>
        <v/>
      </c>
      <c r="C925" s="4" t="str">
        <f>IF($A925="","",VLOOKUP($A925,'[2]Database Admin'!$A$3:$H$1000,3))</f>
        <v/>
      </c>
      <c r="D925" s="4" t="str">
        <f>IF($A925="","",VLOOKUP($A925,'[2]Database Admin'!$A$3:$H$1000,4))</f>
        <v/>
      </c>
      <c r="E925" s="4" t="str">
        <f>IF($A925="","",VLOOKUP($A925,'[2]Database Admin'!$A$3:$H$1000,5))</f>
        <v/>
      </c>
      <c r="F925" s="17" t="str">
        <f>IF($A925="","",VLOOKUP($A925,'[2]Database Admin'!$A$3:$H$1000,6))</f>
        <v/>
      </c>
      <c r="G925" s="4" t="str">
        <f>IF($A925="","",VLOOKUP($A925,'[2]Database Admin'!$A$3:$H$1000,7))</f>
        <v/>
      </c>
      <c r="H925" s="8" t="str">
        <f>IF($A925="","",VLOOKUP($A925,'[2]Database Admin'!$A$3:$H$1000,8))</f>
        <v/>
      </c>
    </row>
    <row r="926" spans="1:8" x14ac:dyDescent="0.25">
      <c r="A926" s="3" t="str">
        <f t="shared" si="14"/>
        <v/>
      </c>
      <c r="B926" s="4" t="str">
        <f>IF($A926="","",VLOOKUP($A926,'[2]Database Admin'!$A$3:$H$1000,2))</f>
        <v/>
      </c>
      <c r="C926" s="4" t="str">
        <f>IF($A926="","",VLOOKUP($A926,'[2]Database Admin'!$A$3:$H$1000,3))</f>
        <v/>
      </c>
      <c r="D926" s="4" t="str">
        <f>IF($A926="","",VLOOKUP($A926,'[2]Database Admin'!$A$3:$H$1000,4))</f>
        <v/>
      </c>
      <c r="E926" s="4" t="str">
        <f>IF($A926="","",VLOOKUP($A926,'[2]Database Admin'!$A$3:$H$1000,5))</f>
        <v/>
      </c>
      <c r="F926" s="17" t="str">
        <f>IF($A926="","",VLOOKUP($A926,'[2]Database Admin'!$A$3:$H$1000,6))</f>
        <v/>
      </c>
      <c r="G926" s="4" t="str">
        <f>IF($A926="","",VLOOKUP($A926,'[2]Database Admin'!$A$3:$H$1000,7))</f>
        <v/>
      </c>
      <c r="H926" s="8" t="str">
        <f>IF($A926="","",VLOOKUP($A926,'[2]Database Admin'!$A$3:$H$1000,8))</f>
        <v/>
      </c>
    </row>
    <row r="927" spans="1:8" x14ac:dyDescent="0.25">
      <c r="A927" s="3" t="str">
        <f t="shared" si="14"/>
        <v/>
      </c>
      <c r="B927" s="4" t="str">
        <f>IF($A927="","",VLOOKUP($A927,'[2]Database Admin'!$A$3:$H$1000,2))</f>
        <v/>
      </c>
      <c r="C927" s="4" t="str">
        <f>IF($A927="","",VLOOKUP($A927,'[2]Database Admin'!$A$3:$H$1000,3))</f>
        <v/>
      </c>
      <c r="D927" s="4" t="str">
        <f>IF($A927="","",VLOOKUP($A927,'[2]Database Admin'!$A$3:$H$1000,4))</f>
        <v/>
      </c>
      <c r="E927" s="4" t="str">
        <f>IF($A927="","",VLOOKUP($A927,'[2]Database Admin'!$A$3:$H$1000,5))</f>
        <v/>
      </c>
      <c r="F927" s="17" t="str">
        <f>IF($A927="","",VLOOKUP($A927,'[2]Database Admin'!$A$3:$H$1000,6))</f>
        <v/>
      </c>
      <c r="G927" s="4" t="str">
        <f>IF($A927="","",VLOOKUP($A927,'[2]Database Admin'!$A$3:$H$1000,7))</f>
        <v/>
      </c>
      <c r="H927" s="8" t="str">
        <f>IF($A927="","",VLOOKUP($A927,'[2]Database Admin'!$A$3:$H$1000,8))</f>
        <v/>
      </c>
    </row>
    <row r="928" spans="1:8" x14ac:dyDescent="0.25">
      <c r="A928" s="3" t="str">
        <f t="shared" si="14"/>
        <v/>
      </c>
      <c r="B928" s="4" t="str">
        <f>IF($A928="","",VLOOKUP($A928,'[2]Database Admin'!$A$3:$H$1000,2))</f>
        <v/>
      </c>
      <c r="C928" s="4" t="str">
        <f>IF($A928="","",VLOOKUP($A928,'[2]Database Admin'!$A$3:$H$1000,3))</f>
        <v/>
      </c>
      <c r="D928" s="4" t="str">
        <f>IF($A928="","",VLOOKUP($A928,'[2]Database Admin'!$A$3:$H$1000,4))</f>
        <v/>
      </c>
      <c r="E928" s="4" t="str">
        <f>IF($A928="","",VLOOKUP($A928,'[2]Database Admin'!$A$3:$H$1000,5))</f>
        <v/>
      </c>
      <c r="F928" s="17" t="str">
        <f>IF($A928="","",VLOOKUP($A928,'[2]Database Admin'!$A$3:$H$1000,6))</f>
        <v/>
      </c>
      <c r="G928" s="4" t="str">
        <f>IF($A928="","",VLOOKUP($A928,'[2]Database Admin'!$A$3:$H$1000,7))</f>
        <v/>
      </c>
      <c r="H928" s="8" t="str">
        <f>IF($A928="","",VLOOKUP($A928,'[2]Database Admin'!$A$3:$H$1000,8))</f>
        <v/>
      </c>
    </row>
    <row r="929" spans="1:8" x14ac:dyDescent="0.25">
      <c r="A929" s="3" t="str">
        <f t="shared" si="14"/>
        <v/>
      </c>
      <c r="B929" s="4" t="str">
        <f>IF($A929="","",VLOOKUP($A929,'[2]Database Admin'!$A$3:$H$1000,2))</f>
        <v/>
      </c>
      <c r="C929" s="4" t="str">
        <f>IF($A929="","",VLOOKUP($A929,'[2]Database Admin'!$A$3:$H$1000,3))</f>
        <v/>
      </c>
      <c r="D929" s="4" t="str">
        <f>IF($A929="","",VLOOKUP($A929,'[2]Database Admin'!$A$3:$H$1000,4))</f>
        <v/>
      </c>
      <c r="E929" s="4" t="str">
        <f>IF($A929="","",VLOOKUP($A929,'[2]Database Admin'!$A$3:$H$1000,5))</f>
        <v/>
      </c>
      <c r="F929" s="17" t="str">
        <f>IF($A929="","",VLOOKUP($A929,'[2]Database Admin'!$A$3:$H$1000,6))</f>
        <v/>
      </c>
      <c r="G929" s="4" t="str">
        <f>IF($A929="","",VLOOKUP($A929,'[2]Database Admin'!$A$3:$H$1000,7))</f>
        <v/>
      </c>
      <c r="H929" s="8" t="str">
        <f>IF($A929="","",VLOOKUP($A929,'[2]Database Admin'!$A$3:$H$1000,8))</f>
        <v/>
      </c>
    </row>
    <row r="930" spans="1:8" x14ac:dyDescent="0.25">
      <c r="A930" s="3" t="str">
        <f t="shared" si="14"/>
        <v/>
      </c>
      <c r="B930" s="4" t="str">
        <f>IF($A930="","",VLOOKUP($A930,'[2]Database Admin'!$A$3:$H$1000,2))</f>
        <v/>
      </c>
      <c r="C930" s="4" t="str">
        <f>IF($A930="","",VLOOKUP($A930,'[2]Database Admin'!$A$3:$H$1000,3))</f>
        <v/>
      </c>
      <c r="D930" s="4" t="str">
        <f>IF($A930="","",VLOOKUP($A930,'[2]Database Admin'!$A$3:$H$1000,4))</f>
        <v/>
      </c>
      <c r="E930" s="4" t="str">
        <f>IF($A930="","",VLOOKUP($A930,'[2]Database Admin'!$A$3:$H$1000,5))</f>
        <v/>
      </c>
      <c r="F930" s="17" t="str">
        <f>IF($A930="","",VLOOKUP($A930,'[2]Database Admin'!$A$3:$H$1000,6))</f>
        <v/>
      </c>
      <c r="G930" s="4" t="str">
        <f>IF($A930="","",VLOOKUP($A930,'[2]Database Admin'!$A$3:$H$1000,7))</f>
        <v/>
      </c>
      <c r="H930" s="8" t="str">
        <f>IF($A930="","",VLOOKUP($A930,'[2]Database Admin'!$A$3:$H$1000,8))</f>
        <v/>
      </c>
    </row>
    <row r="931" spans="1:8" x14ac:dyDescent="0.25">
      <c r="A931" s="3" t="str">
        <f t="shared" si="14"/>
        <v/>
      </c>
      <c r="B931" s="4" t="str">
        <f>IF($A931="","",VLOOKUP($A931,'[2]Database Admin'!$A$3:$H$1000,2))</f>
        <v/>
      </c>
      <c r="C931" s="4" t="str">
        <f>IF($A931="","",VLOOKUP($A931,'[2]Database Admin'!$A$3:$H$1000,3))</f>
        <v/>
      </c>
      <c r="D931" s="4" t="str">
        <f>IF($A931="","",VLOOKUP($A931,'[2]Database Admin'!$A$3:$H$1000,4))</f>
        <v/>
      </c>
      <c r="E931" s="4" t="str">
        <f>IF($A931="","",VLOOKUP($A931,'[2]Database Admin'!$A$3:$H$1000,5))</f>
        <v/>
      </c>
      <c r="F931" s="17" t="str">
        <f>IF($A931="","",VLOOKUP($A931,'[2]Database Admin'!$A$3:$H$1000,6))</f>
        <v/>
      </c>
      <c r="G931" s="4" t="str">
        <f>IF($A931="","",VLOOKUP($A931,'[2]Database Admin'!$A$3:$H$1000,7))</f>
        <v/>
      </c>
      <c r="H931" s="8" t="str">
        <f>IF($A931="","",VLOOKUP($A931,'[2]Database Admin'!$A$3:$H$1000,8))</f>
        <v/>
      </c>
    </row>
    <row r="932" spans="1:8" x14ac:dyDescent="0.25">
      <c r="A932" s="3" t="str">
        <f t="shared" si="14"/>
        <v/>
      </c>
      <c r="B932" s="4" t="str">
        <f>IF($A932="","",VLOOKUP($A932,'[2]Database Admin'!$A$3:$H$1000,2))</f>
        <v/>
      </c>
      <c r="C932" s="4" t="str">
        <f>IF($A932="","",VLOOKUP($A932,'[2]Database Admin'!$A$3:$H$1000,3))</f>
        <v/>
      </c>
      <c r="D932" s="4" t="str">
        <f>IF($A932="","",VLOOKUP($A932,'[2]Database Admin'!$A$3:$H$1000,4))</f>
        <v/>
      </c>
      <c r="E932" s="4" t="str">
        <f>IF($A932="","",VLOOKUP($A932,'[2]Database Admin'!$A$3:$H$1000,5))</f>
        <v/>
      </c>
      <c r="F932" s="17" t="str">
        <f>IF($A932="","",VLOOKUP($A932,'[2]Database Admin'!$A$3:$H$1000,6))</f>
        <v/>
      </c>
      <c r="G932" s="4" t="str">
        <f>IF($A932="","",VLOOKUP($A932,'[2]Database Admin'!$A$3:$H$1000,7))</f>
        <v/>
      </c>
      <c r="H932" s="8" t="str">
        <f>IF($A932="","",VLOOKUP($A932,'[2]Database Admin'!$A$3:$H$1000,8))</f>
        <v/>
      </c>
    </row>
    <row r="933" spans="1:8" x14ac:dyDescent="0.25">
      <c r="A933" s="3" t="str">
        <f t="shared" si="14"/>
        <v/>
      </c>
      <c r="B933" s="4" t="str">
        <f>IF($A933="","",VLOOKUP($A933,'[2]Database Admin'!$A$3:$H$1000,2))</f>
        <v/>
      </c>
      <c r="C933" s="4" t="str">
        <f>IF($A933="","",VLOOKUP($A933,'[2]Database Admin'!$A$3:$H$1000,3))</f>
        <v/>
      </c>
      <c r="D933" s="4" t="str">
        <f>IF($A933="","",VLOOKUP($A933,'[2]Database Admin'!$A$3:$H$1000,4))</f>
        <v/>
      </c>
      <c r="E933" s="4" t="str">
        <f>IF($A933="","",VLOOKUP($A933,'[2]Database Admin'!$A$3:$H$1000,5))</f>
        <v/>
      </c>
      <c r="F933" s="17" t="str">
        <f>IF($A933="","",VLOOKUP($A933,'[2]Database Admin'!$A$3:$H$1000,6))</f>
        <v/>
      </c>
      <c r="G933" s="4" t="str">
        <f>IF($A933="","",VLOOKUP($A933,'[2]Database Admin'!$A$3:$H$1000,7))</f>
        <v/>
      </c>
      <c r="H933" s="8" t="str">
        <f>IF($A933="","",VLOOKUP($A933,'[2]Database Admin'!$A$3:$H$1000,8))</f>
        <v/>
      </c>
    </row>
    <row r="934" spans="1:8" x14ac:dyDescent="0.25">
      <c r="A934" s="3" t="str">
        <f t="shared" si="14"/>
        <v/>
      </c>
      <c r="B934" s="4" t="str">
        <f>IF($A934="","",VLOOKUP($A934,'[2]Database Admin'!$A$3:$H$1000,2))</f>
        <v/>
      </c>
      <c r="C934" s="4" t="str">
        <f>IF($A934="","",VLOOKUP($A934,'[2]Database Admin'!$A$3:$H$1000,3))</f>
        <v/>
      </c>
      <c r="D934" s="4" t="str">
        <f>IF($A934="","",VLOOKUP($A934,'[2]Database Admin'!$A$3:$H$1000,4))</f>
        <v/>
      </c>
      <c r="E934" s="4" t="str">
        <f>IF($A934="","",VLOOKUP($A934,'[2]Database Admin'!$A$3:$H$1000,5))</f>
        <v/>
      </c>
      <c r="F934" s="17" t="str">
        <f>IF($A934="","",VLOOKUP($A934,'[2]Database Admin'!$A$3:$H$1000,6))</f>
        <v/>
      </c>
      <c r="G934" s="4" t="str">
        <f>IF($A934="","",VLOOKUP($A934,'[2]Database Admin'!$A$3:$H$1000,7))</f>
        <v/>
      </c>
      <c r="H934" s="8" t="str">
        <f>IF($A934="","",VLOOKUP($A934,'[2]Database Admin'!$A$3:$H$1000,8))</f>
        <v/>
      </c>
    </row>
    <row r="935" spans="1:8" x14ac:dyDescent="0.25">
      <c r="A935" s="3" t="str">
        <f t="shared" si="14"/>
        <v/>
      </c>
      <c r="B935" s="4" t="str">
        <f>IF($A935="","",VLOOKUP($A935,'[2]Database Admin'!$A$3:$H$1000,2))</f>
        <v/>
      </c>
      <c r="C935" s="4" t="str">
        <f>IF($A935="","",VLOOKUP($A935,'[2]Database Admin'!$A$3:$H$1000,3))</f>
        <v/>
      </c>
      <c r="D935" s="4" t="str">
        <f>IF($A935="","",VLOOKUP($A935,'[2]Database Admin'!$A$3:$H$1000,4))</f>
        <v/>
      </c>
      <c r="E935" s="4" t="str">
        <f>IF($A935="","",VLOOKUP($A935,'[2]Database Admin'!$A$3:$H$1000,5))</f>
        <v/>
      </c>
      <c r="F935" s="17" t="str">
        <f>IF($A935="","",VLOOKUP($A935,'[2]Database Admin'!$A$3:$H$1000,6))</f>
        <v/>
      </c>
      <c r="G935" s="4" t="str">
        <f>IF($A935="","",VLOOKUP($A935,'[2]Database Admin'!$A$3:$H$1000,7))</f>
        <v/>
      </c>
      <c r="H935" s="8" t="str">
        <f>IF($A935="","",VLOOKUP($A935,'[2]Database Admin'!$A$3:$H$1000,8))</f>
        <v/>
      </c>
    </row>
    <row r="936" spans="1:8" x14ac:dyDescent="0.25">
      <c r="A936" s="3" t="str">
        <f t="shared" si="14"/>
        <v/>
      </c>
      <c r="B936" s="4" t="str">
        <f>IF($A936="","",VLOOKUP($A936,'[2]Database Admin'!$A$3:$H$1000,2))</f>
        <v/>
      </c>
      <c r="C936" s="4" t="str">
        <f>IF($A936="","",VLOOKUP($A936,'[2]Database Admin'!$A$3:$H$1000,3))</f>
        <v/>
      </c>
      <c r="D936" s="4" t="str">
        <f>IF($A936="","",VLOOKUP($A936,'[2]Database Admin'!$A$3:$H$1000,4))</f>
        <v/>
      </c>
      <c r="E936" s="4" t="str">
        <f>IF($A936="","",VLOOKUP($A936,'[2]Database Admin'!$A$3:$H$1000,5))</f>
        <v/>
      </c>
      <c r="F936" s="17" t="str">
        <f>IF($A936="","",VLOOKUP($A936,'[2]Database Admin'!$A$3:$H$1000,6))</f>
        <v/>
      </c>
      <c r="G936" s="4" t="str">
        <f>IF($A936="","",VLOOKUP($A936,'[2]Database Admin'!$A$3:$H$1000,7))</f>
        <v/>
      </c>
      <c r="H936" s="8" t="str">
        <f>IF($A936="","",VLOOKUP($A936,'[2]Database Admin'!$A$3:$H$1000,8))</f>
        <v/>
      </c>
    </row>
    <row r="937" spans="1:8" x14ac:dyDescent="0.25">
      <c r="A937" s="3" t="str">
        <f t="shared" si="14"/>
        <v/>
      </c>
      <c r="B937" s="4" t="str">
        <f>IF($A937="","",VLOOKUP($A937,'[2]Database Admin'!$A$3:$H$1000,2))</f>
        <v/>
      </c>
      <c r="C937" s="4" t="str">
        <f>IF($A937="","",VLOOKUP($A937,'[2]Database Admin'!$A$3:$H$1000,3))</f>
        <v/>
      </c>
      <c r="D937" s="4" t="str">
        <f>IF($A937="","",VLOOKUP($A937,'[2]Database Admin'!$A$3:$H$1000,4))</f>
        <v/>
      </c>
      <c r="E937" s="4" t="str">
        <f>IF($A937="","",VLOOKUP($A937,'[2]Database Admin'!$A$3:$H$1000,5))</f>
        <v/>
      </c>
      <c r="F937" s="17" t="str">
        <f>IF($A937="","",VLOOKUP($A937,'[2]Database Admin'!$A$3:$H$1000,6))</f>
        <v/>
      </c>
      <c r="G937" s="4" t="str">
        <f>IF($A937="","",VLOOKUP($A937,'[2]Database Admin'!$A$3:$H$1000,7))</f>
        <v/>
      </c>
      <c r="H937" s="8" t="str">
        <f>IF($A937="","",VLOOKUP($A937,'[2]Database Admin'!$A$3:$H$1000,8))</f>
        <v/>
      </c>
    </row>
    <row r="938" spans="1:8" x14ac:dyDescent="0.25">
      <c r="A938" s="3" t="str">
        <f t="shared" si="14"/>
        <v/>
      </c>
      <c r="B938" s="4" t="str">
        <f>IF($A938="","",VLOOKUP($A938,'[2]Database Admin'!$A$3:$H$1000,2))</f>
        <v/>
      </c>
      <c r="C938" s="4" t="str">
        <f>IF($A938="","",VLOOKUP($A938,'[2]Database Admin'!$A$3:$H$1000,3))</f>
        <v/>
      </c>
      <c r="D938" s="4" t="str">
        <f>IF($A938="","",VLOOKUP($A938,'[2]Database Admin'!$A$3:$H$1000,4))</f>
        <v/>
      </c>
      <c r="E938" s="4" t="str">
        <f>IF($A938="","",VLOOKUP($A938,'[2]Database Admin'!$A$3:$H$1000,5))</f>
        <v/>
      </c>
      <c r="F938" s="17" t="str">
        <f>IF($A938="","",VLOOKUP($A938,'[2]Database Admin'!$A$3:$H$1000,6))</f>
        <v/>
      </c>
      <c r="G938" s="4" t="str">
        <f>IF($A938="","",VLOOKUP($A938,'[2]Database Admin'!$A$3:$H$1000,7))</f>
        <v/>
      </c>
      <c r="H938" s="8" t="str">
        <f>IF($A938="","",VLOOKUP($A938,'[2]Database Admin'!$A$3:$H$1000,8))</f>
        <v/>
      </c>
    </row>
    <row r="939" spans="1:8" x14ac:dyDescent="0.25">
      <c r="A939" s="3" t="str">
        <f t="shared" si="14"/>
        <v/>
      </c>
      <c r="B939" s="4" t="str">
        <f>IF($A939="","",VLOOKUP($A939,'[2]Database Admin'!$A$3:$H$1000,2))</f>
        <v/>
      </c>
      <c r="C939" s="4" t="str">
        <f>IF($A939="","",VLOOKUP($A939,'[2]Database Admin'!$A$3:$H$1000,3))</f>
        <v/>
      </c>
      <c r="D939" s="4" t="str">
        <f>IF($A939="","",VLOOKUP($A939,'[2]Database Admin'!$A$3:$H$1000,4))</f>
        <v/>
      </c>
      <c r="E939" s="4" t="str">
        <f>IF($A939="","",VLOOKUP($A939,'[2]Database Admin'!$A$3:$H$1000,5))</f>
        <v/>
      </c>
      <c r="F939" s="17" t="str">
        <f>IF($A939="","",VLOOKUP($A939,'[2]Database Admin'!$A$3:$H$1000,6))</f>
        <v/>
      </c>
      <c r="G939" s="4" t="str">
        <f>IF($A939="","",VLOOKUP($A939,'[2]Database Admin'!$A$3:$H$1000,7))</f>
        <v/>
      </c>
      <c r="H939" s="8" t="str">
        <f>IF($A939="","",VLOOKUP($A939,'[2]Database Admin'!$A$3:$H$1000,8))</f>
        <v/>
      </c>
    </row>
    <row r="940" spans="1:8" x14ac:dyDescent="0.25">
      <c r="A940" s="3" t="str">
        <f t="shared" si="14"/>
        <v/>
      </c>
      <c r="B940" s="4" t="str">
        <f>IF($A940="","",VLOOKUP($A940,'[2]Database Admin'!$A$3:$H$1000,2))</f>
        <v/>
      </c>
      <c r="C940" s="4" t="str">
        <f>IF($A940="","",VLOOKUP($A940,'[2]Database Admin'!$A$3:$H$1000,3))</f>
        <v/>
      </c>
      <c r="D940" s="4" t="str">
        <f>IF($A940="","",VLOOKUP($A940,'[2]Database Admin'!$A$3:$H$1000,4))</f>
        <v/>
      </c>
      <c r="E940" s="4" t="str">
        <f>IF($A940="","",VLOOKUP($A940,'[2]Database Admin'!$A$3:$H$1000,5))</f>
        <v/>
      </c>
      <c r="F940" s="17" t="str">
        <f>IF($A940="","",VLOOKUP($A940,'[2]Database Admin'!$A$3:$H$1000,6))</f>
        <v/>
      </c>
      <c r="G940" s="4" t="str">
        <f>IF($A940="","",VLOOKUP($A940,'[2]Database Admin'!$A$3:$H$1000,7))</f>
        <v/>
      </c>
      <c r="H940" s="8" t="str">
        <f>IF($A940="","",VLOOKUP($A940,'[2]Database Admin'!$A$3:$H$1000,8))</f>
        <v/>
      </c>
    </row>
    <row r="941" spans="1:8" x14ac:dyDescent="0.25">
      <c r="A941" s="3" t="str">
        <f t="shared" si="14"/>
        <v/>
      </c>
      <c r="B941" s="4" t="str">
        <f>IF($A941="","",VLOOKUP($A941,'[2]Database Admin'!$A$3:$H$1000,2))</f>
        <v/>
      </c>
      <c r="C941" s="4" t="str">
        <f>IF($A941="","",VLOOKUP($A941,'[2]Database Admin'!$A$3:$H$1000,3))</f>
        <v/>
      </c>
      <c r="D941" s="4" t="str">
        <f>IF($A941="","",VLOOKUP($A941,'[2]Database Admin'!$A$3:$H$1000,4))</f>
        <v/>
      </c>
      <c r="E941" s="4" t="str">
        <f>IF($A941="","",VLOOKUP($A941,'[2]Database Admin'!$A$3:$H$1000,5))</f>
        <v/>
      </c>
      <c r="F941" s="17" t="str">
        <f>IF($A941="","",VLOOKUP($A941,'[2]Database Admin'!$A$3:$H$1000,6))</f>
        <v/>
      </c>
      <c r="G941" s="4" t="str">
        <f>IF($A941="","",VLOOKUP($A941,'[2]Database Admin'!$A$3:$H$1000,7))</f>
        <v/>
      </c>
      <c r="H941" s="8" t="str">
        <f>IF($A941="","",VLOOKUP($A941,'[2]Database Admin'!$A$3:$H$1000,8))</f>
        <v/>
      </c>
    </row>
    <row r="942" spans="1:8" x14ac:dyDescent="0.25">
      <c r="A942" s="3" t="str">
        <f t="shared" si="14"/>
        <v/>
      </c>
      <c r="B942" s="4" t="str">
        <f>IF($A942="","",VLOOKUP($A942,'[2]Database Admin'!$A$3:$H$1000,2))</f>
        <v/>
      </c>
      <c r="C942" s="4" t="str">
        <f>IF($A942="","",VLOOKUP($A942,'[2]Database Admin'!$A$3:$H$1000,3))</f>
        <v/>
      </c>
      <c r="D942" s="4" t="str">
        <f>IF($A942="","",VLOOKUP($A942,'[2]Database Admin'!$A$3:$H$1000,4))</f>
        <v/>
      </c>
      <c r="E942" s="4" t="str">
        <f>IF($A942="","",VLOOKUP($A942,'[2]Database Admin'!$A$3:$H$1000,5))</f>
        <v/>
      </c>
      <c r="F942" s="17" t="str">
        <f>IF($A942="","",VLOOKUP($A942,'[2]Database Admin'!$A$3:$H$1000,6))</f>
        <v/>
      </c>
      <c r="G942" s="4" t="str">
        <f>IF($A942="","",VLOOKUP($A942,'[2]Database Admin'!$A$3:$H$1000,7))</f>
        <v/>
      </c>
      <c r="H942" s="8" t="str">
        <f>IF($A942="","",VLOOKUP($A942,'[2]Database Admin'!$A$3:$H$1000,8))</f>
        <v/>
      </c>
    </row>
    <row r="943" spans="1:8" x14ac:dyDescent="0.25">
      <c r="A943" s="3" t="str">
        <f t="shared" si="14"/>
        <v/>
      </c>
      <c r="B943" s="4" t="str">
        <f>IF($A943="","",VLOOKUP($A943,'[2]Database Admin'!$A$3:$H$1000,2))</f>
        <v/>
      </c>
      <c r="C943" s="4" t="str">
        <f>IF($A943="","",VLOOKUP($A943,'[2]Database Admin'!$A$3:$H$1000,3))</f>
        <v/>
      </c>
      <c r="D943" s="4" t="str">
        <f>IF($A943="","",VLOOKUP($A943,'[2]Database Admin'!$A$3:$H$1000,4))</f>
        <v/>
      </c>
      <c r="E943" s="4" t="str">
        <f>IF($A943="","",VLOOKUP($A943,'[2]Database Admin'!$A$3:$H$1000,5))</f>
        <v/>
      </c>
      <c r="F943" s="17" t="str">
        <f>IF($A943="","",VLOOKUP($A943,'[2]Database Admin'!$A$3:$H$1000,6))</f>
        <v/>
      </c>
      <c r="G943" s="4" t="str">
        <f>IF($A943="","",VLOOKUP($A943,'[2]Database Admin'!$A$3:$H$1000,7))</f>
        <v/>
      </c>
      <c r="H943" s="8" t="str">
        <f>IF($A943="","",VLOOKUP($A943,'[2]Database Admin'!$A$3:$H$1000,8))</f>
        <v/>
      </c>
    </row>
    <row r="944" spans="1:8" x14ac:dyDescent="0.25">
      <c r="A944" s="3" t="str">
        <f t="shared" si="14"/>
        <v/>
      </c>
      <c r="B944" s="4" t="str">
        <f>IF($A944="","",VLOOKUP($A944,'[2]Database Admin'!$A$3:$H$1000,2))</f>
        <v/>
      </c>
      <c r="C944" s="4" t="str">
        <f>IF($A944="","",VLOOKUP($A944,'[2]Database Admin'!$A$3:$H$1000,3))</f>
        <v/>
      </c>
      <c r="D944" s="4" t="str">
        <f>IF($A944="","",VLOOKUP($A944,'[2]Database Admin'!$A$3:$H$1000,4))</f>
        <v/>
      </c>
      <c r="E944" s="4" t="str">
        <f>IF($A944="","",VLOOKUP($A944,'[2]Database Admin'!$A$3:$H$1000,5))</f>
        <v/>
      </c>
      <c r="F944" s="17" t="str">
        <f>IF($A944="","",VLOOKUP($A944,'[2]Database Admin'!$A$3:$H$1000,6))</f>
        <v/>
      </c>
      <c r="G944" s="4" t="str">
        <f>IF($A944="","",VLOOKUP($A944,'[2]Database Admin'!$A$3:$H$1000,7))</f>
        <v/>
      </c>
      <c r="H944" s="8" t="str">
        <f>IF($A944="","",VLOOKUP($A944,'[2]Database Admin'!$A$3:$H$1000,8))</f>
        <v/>
      </c>
    </row>
    <row r="945" spans="1:8" x14ac:dyDescent="0.25">
      <c r="A945" s="3" t="str">
        <f t="shared" si="14"/>
        <v/>
      </c>
      <c r="B945" s="4" t="str">
        <f>IF($A945="","",VLOOKUP($A945,'[2]Database Admin'!$A$3:$H$1000,2))</f>
        <v/>
      </c>
      <c r="C945" s="4" t="str">
        <f>IF($A945="","",VLOOKUP($A945,'[2]Database Admin'!$A$3:$H$1000,3))</f>
        <v/>
      </c>
      <c r="D945" s="4" t="str">
        <f>IF($A945="","",VLOOKUP($A945,'[2]Database Admin'!$A$3:$H$1000,4))</f>
        <v/>
      </c>
      <c r="E945" s="4" t="str">
        <f>IF($A945="","",VLOOKUP($A945,'[2]Database Admin'!$A$3:$H$1000,5))</f>
        <v/>
      </c>
      <c r="F945" s="17" t="str">
        <f>IF($A945="","",VLOOKUP($A945,'[2]Database Admin'!$A$3:$H$1000,6))</f>
        <v/>
      </c>
      <c r="G945" s="4" t="str">
        <f>IF($A945="","",VLOOKUP($A945,'[2]Database Admin'!$A$3:$H$1000,7))</f>
        <v/>
      </c>
      <c r="H945" s="8" t="str">
        <f>IF($A945="","",VLOOKUP($A945,'[2]Database Admin'!$A$3:$H$1000,8))</f>
        <v/>
      </c>
    </row>
    <row r="946" spans="1:8" x14ac:dyDescent="0.25">
      <c r="A946" s="3" t="str">
        <f t="shared" si="14"/>
        <v/>
      </c>
      <c r="B946" s="4" t="str">
        <f>IF($A946="","",VLOOKUP($A946,'[2]Database Admin'!$A$3:$H$1000,2))</f>
        <v/>
      </c>
      <c r="C946" s="4" t="str">
        <f>IF($A946="","",VLOOKUP($A946,'[2]Database Admin'!$A$3:$H$1000,3))</f>
        <v/>
      </c>
      <c r="D946" s="4" t="str">
        <f>IF($A946="","",VLOOKUP($A946,'[2]Database Admin'!$A$3:$H$1000,4))</f>
        <v/>
      </c>
      <c r="E946" s="4" t="str">
        <f>IF($A946="","",VLOOKUP($A946,'[2]Database Admin'!$A$3:$H$1000,5))</f>
        <v/>
      </c>
      <c r="F946" s="17" t="str">
        <f>IF($A946="","",VLOOKUP($A946,'[2]Database Admin'!$A$3:$H$1000,6))</f>
        <v/>
      </c>
      <c r="G946" s="4" t="str">
        <f>IF($A946="","",VLOOKUP($A946,'[2]Database Admin'!$A$3:$H$1000,7))</f>
        <v/>
      </c>
      <c r="H946" s="8" t="str">
        <f>IF($A946="","",VLOOKUP($A946,'[2]Database Admin'!$A$3:$H$1000,8))</f>
        <v/>
      </c>
    </row>
    <row r="947" spans="1:8" x14ac:dyDescent="0.25">
      <c r="A947" s="3" t="str">
        <f t="shared" si="14"/>
        <v/>
      </c>
      <c r="B947" s="4" t="str">
        <f>IF($A947="","",VLOOKUP($A947,'[2]Database Admin'!$A$3:$H$1000,2))</f>
        <v/>
      </c>
      <c r="C947" s="4" t="str">
        <f>IF($A947="","",VLOOKUP($A947,'[2]Database Admin'!$A$3:$H$1000,3))</f>
        <v/>
      </c>
      <c r="D947" s="4" t="str">
        <f>IF($A947="","",VLOOKUP($A947,'[2]Database Admin'!$A$3:$H$1000,4))</f>
        <v/>
      </c>
      <c r="E947" s="4" t="str">
        <f>IF($A947="","",VLOOKUP($A947,'[2]Database Admin'!$A$3:$H$1000,5))</f>
        <v/>
      </c>
      <c r="F947" s="17" t="str">
        <f>IF($A947="","",VLOOKUP($A947,'[2]Database Admin'!$A$3:$H$1000,6))</f>
        <v/>
      </c>
      <c r="G947" s="4" t="str">
        <f>IF($A947="","",VLOOKUP($A947,'[2]Database Admin'!$A$3:$H$1000,7))</f>
        <v/>
      </c>
      <c r="H947" s="8" t="str">
        <f>IF($A947="","",VLOOKUP($A947,'[2]Database Admin'!$A$3:$H$1000,8))</f>
        <v/>
      </c>
    </row>
    <row r="948" spans="1:8" x14ac:dyDescent="0.25">
      <c r="A948" s="3" t="str">
        <f t="shared" si="14"/>
        <v/>
      </c>
      <c r="B948" s="4" t="str">
        <f>IF($A948="","",VLOOKUP($A948,'[2]Database Admin'!$A$3:$H$1000,2))</f>
        <v/>
      </c>
      <c r="C948" s="4" t="str">
        <f>IF($A948="","",VLOOKUP($A948,'[2]Database Admin'!$A$3:$H$1000,3))</f>
        <v/>
      </c>
      <c r="D948" s="4" t="str">
        <f>IF($A948="","",VLOOKUP($A948,'[2]Database Admin'!$A$3:$H$1000,4))</f>
        <v/>
      </c>
      <c r="E948" s="4" t="str">
        <f>IF($A948="","",VLOOKUP($A948,'[2]Database Admin'!$A$3:$H$1000,5))</f>
        <v/>
      </c>
      <c r="F948" s="17" t="str">
        <f>IF($A948="","",VLOOKUP($A948,'[2]Database Admin'!$A$3:$H$1000,6))</f>
        <v/>
      </c>
      <c r="G948" s="4" t="str">
        <f>IF($A948="","",VLOOKUP($A948,'[2]Database Admin'!$A$3:$H$1000,7))</f>
        <v/>
      </c>
      <c r="H948" s="8" t="str">
        <f>IF($A948="","",VLOOKUP($A948,'[2]Database Admin'!$A$3:$H$1000,8))</f>
        <v/>
      </c>
    </row>
    <row r="949" spans="1:8" x14ac:dyDescent="0.25">
      <c r="A949" s="3" t="str">
        <f t="shared" si="14"/>
        <v/>
      </c>
      <c r="B949" s="4" t="str">
        <f>IF($A949="","",VLOOKUP($A949,'[2]Database Admin'!$A$3:$H$1000,2))</f>
        <v/>
      </c>
      <c r="C949" s="4" t="str">
        <f>IF($A949="","",VLOOKUP($A949,'[2]Database Admin'!$A$3:$H$1000,3))</f>
        <v/>
      </c>
      <c r="D949" s="4" t="str">
        <f>IF($A949="","",VLOOKUP($A949,'[2]Database Admin'!$A$3:$H$1000,4))</f>
        <v/>
      </c>
      <c r="E949" s="4" t="str">
        <f>IF($A949="","",VLOOKUP($A949,'[2]Database Admin'!$A$3:$H$1000,5))</f>
        <v/>
      </c>
      <c r="F949" s="17" t="str">
        <f>IF($A949="","",VLOOKUP($A949,'[2]Database Admin'!$A$3:$H$1000,6))</f>
        <v/>
      </c>
      <c r="G949" s="4" t="str">
        <f>IF($A949="","",VLOOKUP($A949,'[2]Database Admin'!$A$3:$H$1000,7))</f>
        <v/>
      </c>
      <c r="H949" s="8" t="str">
        <f>IF($A949="","",VLOOKUP($A949,'[2]Database Admin'!$A$3:$H$1000,8))</f>
        <v/>
      </c>
    </row>
    <row r="950" spans="1:8" x14ac:dyDescent="0.25">
      <c r="A950" s="3" t="str">
        <f t="shared" si="14"/>
        <v/>
      </c>
      <c r="B950" s="4" t="str">
        <f>IF($A950="","",VLOOKUP($A950,'[2]Database Admin'!$A$3:$H$1000,2))</f>
        <v/>
      </c>
      <c r="C950" s="4" t="str">
        <f>IF($A950="","",VLOOKUP($A950,'[2]Database Admin'!$A$3:$H$1000,3))</f>
        <v/>
      </c>
      <c r="D950" s="4" t="str">
        <f>IF($A950="","",VLOOKUP($A950,'[2]Database Admin'!$A$3:$H$1000,4))</f>
        <v/>
      </c>
      <c r="E950" s="4" t="str">
        <f>IF($A950="","",VLOOKUP($A950,'[2]Database Admin'!$A$3:$H$1000,5))</f>
        <v/>
      </c>
      <c r="F950" s="17" t="str">
        <f>IF($A950="","",VLOOKUP($A950,'[2]Database Admin'!$A$3:$H$1000,6))</f>
        <v/>
      </c>
      <c r="G950" s="4" t="str">
        <f>IF($A950="","",VLOOKUP($A950,'[2]Database Admin'!$A$3:$H$1000,7))</f>
        <v/>
      </c>
      <c r="H950" s="8" t="str">
        <f>IF($A950="","",VLOOKUP($A950,'[2]Database Admin'!$A$3:$H$1000,8))</f>
        <v/>
      </c>
    </row>
    <row r="951" spans="1:8" x14ac:dyDescent="0.25">
      <c r="A951" s="3" t="str">
        <f t="shared" si="14"/>
        <v/>
      </c>
      <c r="B951" s="4" t="str">
        <f>IF($A951="","",VLOOKUP($A951,'[2]Database Admin'!$A$3:$H$1000,2))</f>
        <v/>
      </c>
      <c r="C951" s="4" t="str">
        <f>IF($A951="","",VLOOKUP($A951,'[2]Database Admin'!$A$3:$H$1000,3))</f>
        <v/>
      </c>
      <c r="D951" s="4" t="str">
        <f>IF($A951="","",VLOOKUP($A951,'[2]Database Admin'!$A$3:$H$1000,4))</f>
        <v/>
      </c>
      <c r="E951" s="4" t="str">
        <f>IF($A951="","",VLOOKUP($A951,'[2]Database Admin'!$A$3:$H$1000,5))</f>
        <v/>
      </c>
      <c r="F951" s="17" t="str">
        <f>IF($A951="","",VLOOKUP($A951,'[2]Database Admin'!$A$3:$H$1000,6))</f>
        <v/>
      </c>
      <c r="G951" s="4" t="str">
        <f>IF($A951="","",VLOOKUP($A951,'[2]Database Admin'!$A$3:$H$1000,7))</f>
        <v/>
      </c>
      <c r="H951" s="8" t="str">
        <f>IF($A951="","",VLOOKUP($A951,'[2]Database Admin'!$A$3:$H$1000,8))</f>
        <v/>
      </c>
    </row>
    <row r="952" spans="1:8" x14ac:dyDescent="0.25">
      <c r="A952" s="3" t="str">
        <f t="shared" si="14"/>
        <v/>
      </c>
      <c r="B952" s="4" t="str">
        <f>IF($A952="","",VLOOKUP($A952,'[2]Database Admin'!$A$3:$H$1000,2))</f>
        <v/>
      </c>
      <c r="C952" s="4" t="str">
        <f>IF($A952="","",VLOOKUP($A952,'[2]Database Admin'!$A$3:$H$1000,3))</f>
        <v/>
      </c>
      <c r="D952" s="4" t="str">
        <f>IF($A952="","",VLOOKUP($A952,'[2]Database Admin'!$A$3:$H$1000,4))</f>
        <v/>
      </c>
      <c r="E952" s="4" t="str">
        <f>IF($A952="","",VLOOKUP($A952,'[2]Database Admin'!$A$3:$H$1000,5))</f>
        <v/>
      </c>
      <c r="F952" s="17" t="str">
        <f>IF($A952="","",VLOOKUP($A952,'[2]Database Admin'!$A$3:$H$1000,6))</f>
        <v/>
      </c>
      <c r="G952" s="4" t="str">
        <f>IF($A952="","",VLOOKUP($A952,'[2]Database Admin'!$A$3:$H$1000,7))</f>
        <v/>
      </c>
      <c r="H952" s="8" t="str">
        <f>IF($A952="","",VLOOKUP($A952,'[2]Database Admin'!$A$3:$H$1000,8))</f>
        <v/>
      </c>
    </row>
    <row r="953" spans="1:8" x14ac:dyDescent="0.25">
      <c r="A953" s="3" t="str">
        <f t="shared" si="14"/>
        <v/>
      </c>
      <c r="B953" s="4" t="str">
        <f>IF($A953="","",VLOOKUP($A953,'[2]Database Admin'!$A$3:$H$1000,2))</f>
        <v/>
      </c>
      <c r="C953" s="4" t="str">
        <f>IF($A953="","",VLOOKUP($A953,'[2]Database Admin'!$A$3:$H$1000,3))</f>
        <v/>
      </c>
      <c r="D953" s="4" t="str">
        <f>IF($A953="","",VLOOKUP($A953,'[2]Database Admin'!$A$3:$H$1000,4))</f>
        <v/>
      </c>
      <c r="E953" s="4" t="str">
        <f>IF($A953="","",VLOOKUP($A953,'[2]Database Admin'!$A$3:$H$1000,5))</f>
        <v/>
      </c>
      <c r="F953" s="17" t="str">
        <f>IF($A953="","",VLOOKUP($A953,'[2]Database Admin'!$A$3:$H$1000,6))</f>
        <v/>
      </c>
      <c r="G953" s="4" t="str">
        <f>IF($A953="","",VLOOKUP($A953,'[2]Database Admin'!$A$3:$H$1000,7))</f>
        <v/>
      </c>
      <c r="H953" s="8" t="str">
        <f>IF($A953="","",VLOOKUP($A953,'[2]Database Admin'!$A$3:$H$1000,8))</f>
        <v/>
      </c>
    </row>
    <row r="954" spans="1:8" x14ac:dyDescent="0.25">
      <c r="A954" s="3" t="str">
        <f t="shared" si="14"/>
        <v/>
      </c>
      <c r="B954" s="4" t="str">
        <f>IF($A954="","",VLOOKUP($A954,'[2]Database Admin'!$A$3:$H$1000,2))</f>
        <v/>
      </c>
      <c r="C954" s="4" t="str">
        <f>IF($A954="","",VLOOKUP($A954,'[2]Database Admin'!$A$3:$H$1000,3))</f>
        <v/>
      </c>
      <c r="D954" s="4" t="str">
        <f>IF($A954="","",VLOOKUP($A954,'[2]Database Admin'!$A$3:$H$1000,4))</f>
        <v/>
      </c>
      <c r="E954" s="4" t="str">
        <f>IF($A954="","",VLOOKUP($A954,'[2]Database Admin'!$A$3:$H$1000,5))</f>
        <v/>
      </c>
      <c r="F954" s="17" t="str">
        <f>IF($A954="","",VLOOKUP($A954,'[2]Database Admin'!$A$3:$H$1000,6))</f>
        <v/>
      </c>
      <c r="G954" s="4" t="str">
        <f>IF($A954="","",VLOOKUP($A954,'[2]Database Admin'!$A$3:$H$1000,7))</f>
        <v/>
      </c>
      <c r="H954" s="8" t="str">
        <f>IF($A954="","",VLOOKUP($A954,'[2]Database Admin'!$A$3:$H$1000,8))</f>
        <v/>
      </c>
    </row>
    <row r="955" spans="1:8" x14ac:dyDescent="0.25">
      <c r="A955" s="3" t="str">
        <f t="shared" si="14"/>
        <v/>
      </c>
      <c r="B955" s="4" t="str">
        <f>IF($A955="","",VLOOKUP($A955,'[2]Database Admin'!$A$3:$H$1000,2))</f>
        <v/>
      </c>
      <c r="C955" s="4" t="str">
        <f>IF($A955="","",VLOOKUP($A955,'[2]Database Admin'!$A$3:$H$1000,3))</f>
        <v/>
      </c>
      <c r="D955" s="4" t="str">
        <f>IF($A955="","",VLOOKUP($A955,'[2]Database Admin'!$A$3:$H$1000,4))</f>
        <v/>
      </c>
      <c r="E955" s="4" t="str">
        <f>IF($A955="","",VLOOKUP($A955,'[2]Database Admin'!$A$3:$H$1000,5))</f>
        <v/>
      </c>
      <c r="F955" s="17" t="str">
        <f>IF($A955="","",VLOOKUP($A955,'[2]Database Admin'!$A$3:$H$1000,6))</f>
        <v/>
      </c>
      <c r="G955" s="4" t="str">
        <f>IF($A955="","",VLOOKUP($A955,'[2]Database Admin'!$A$3:$H$1000,7))</f>
        <v/>
      </c>
      <c r="H955" s="8" t="str">
        <f>IF($A955="","",VLOOKUP($A955,'[2]Database Admin'!$A$3:$H$1000,8))</f>
        <v/>
      </c>
    </row>
    <row r="956" spans="1:8" x14ac:dyDescent="0.25">
      <c r="A956" s="3" t="str">
        <f t="shared" si="14"/>
        <v/>
      </c>
      <c r="B956" s="4" t="str">
        <f>IF($A956="","",VLOOKUP($A956,'[2]Database Admin'!$A$3:$H$1000,2))</f>
        <v/>
      </c>
      <c r="C956" s="4" t="str">
        <f>IF($A956="","",VLOOKUP($A956,'[2]Database Admin'!$A$3:$H$1000,3))</f>
        <v/>
      </c>
      <c r="D956" s="4" t="str">
        <f>IF($A956="","",VLOOKUP($A956,'[2]Database Admin'!$A$3:$H$1000,4))</f>
        <v/>
      </c>
      <c r="E956" s="4" t="str">
        <f>IF($A956="","",VLOOKUP($A956,'[2]Database Admin'!$A$3:$H$1000,5))</f>
        <v/>
      </c>
      <c r="F956" s="17" t="str">
        <f>IF($A956="","",VLOOKUP($A956,'[2]Database Admin'!$A$3:$H$1000,6))</f>
        <v/>
      </c>
      <c r="G956" s="4" t="str">
        <f>IF($A956="","",VLOOKUP($A956,'[2]Database Admin'!$A$3:$H$1000,7))</f>
        <v/>
      </c>
      <c r="H956" s="8" t="str">
        <f>IF($A956="","",VLOOKUP($A956,'[2]Database Admin'!$A$3:$H$1000,8))</f>
        <v/>
      </c>
    </row>
    <row r="957" spans="1:8" x14ac:dyDescent="0.25">
      <c r="A957" s="3" t="str">
        <f t="shared" si="14"/>
        <v/>
      </c>
      <c r="B957" s="4" t="str">
        <f>IF($A957="","",VLOOKUP($A957,'[2]Database Admin'!$A$3:$H$1000,2))</f>
        <v/>
      </c>
      <c r="C957" s="4" t="str">
        <f>IF($A957="","",VLOOKUP($A957,'[2]Database Admin'!$A$3:$H$1000,3))</f>
        <v/>
      </c>
      <c r="D957" s="4" t="str">
        <f>IF($A957="","",VLOOKUP($A957,'[2]Database Admin'!$A$3:$H$1000,4))</f>
        <v/>
      </c>
      <c r="E957" s="4" t="str">
        <f>IF($A957="","",VLOOKUP($A957,'[2]Database Admin'!$A$3:$H$1000,5))</f>
        <v/>
      </c>
      <c r="F957" s="17" t="str">
        <f>IF($A957="","",VLOOKUP($A957,'[2]Database Admin'!$A$3:$H$1000,6))</f>
        <v/>
      </c>
      <c r="G957" s="4" t="str">
        <f>IF($A957="","",VLOOKUP($A957,'[2]Database Admin'!$A$3:$H$1000,7))</f>
        <v/>
      </c>
      <c r="H957" s="8" t="str">
        <f>IF($A957="","",VLOOKUP($A957,'[2]Database Admin'!$A$3:$H$1000,8))</f>
        <v/>
      </c>
    </row>
    <row r="958" spans="1:8" x14ac:dyDescent="0.25">
      <c r="A958" s="3" t="str">
        <f t="shared" si="14"/>
        <v/>
      </c>
      <c r="B958" s="4" t="str">
        <f>IF($A958="","",VLOOKUP($A958,'[2]Database Admin'!$A$3:$H$1000,2))</f>
        <v/>
      </c>
      <c r="C958" s="4" t="str">
        <f>IF($A958="","",VLOOKUP($A958,'[2]Database Admin'!$A$3:$H$1000,3))</f>
        <v/>
      </c>
      <c r="D958" s="4" t="str">
        <f>IF($A958="","",VLOOKUP($A958,'[2]Database Admin'!$A$3:$H$1000,4))</f>
        <v/>
      </c>
      <c r="E958" s="4" t="str">
        <f>IF($A958="","",VLOOKUP($A958,'[2]Database Admin'!$A$3:$H$1000,5))</f>
        <v/>
      </c>
      <c r="F958" s="17" t="str">
        <f>IF($A958="","",VLOOKUP($A958,'[2]Database Admin'!$A$3:$H$1000,6))</f>
        <v/>
      </c>
      <c r="G958" s="4" t="str">
        <f>IF($A958="","",VLOOKUP($A958,'[2]Database Admin'!$A$3:$H$1000,7))</f>
        <v/>
      </c>
      <c r="H958" s="8" t="str">
        <f>IF($A958="","",VLOOKUP($A958,'[2]Database Admin'!$A$3:$H$1000,8))</f>
        <v/>
      </c>
    </row>
    <row r="959" spans="1:8" x14ac:dyDescent="0.25">
      <c r="A959" s="3" t="str">
        <f t="shared" si="14"/>
        <v/>
      </c>
      <c r="B959" s="4" t="str">
        <f>IF($A959="","",VLOOKUP($A959,'[2]Database Admin'!$A$3:$H$1000,2))</f>
        <v/>
      </c>
      <c r="C959" s="4" t="str">
        <f>IF($A959="","",VLOOKUP($A959,'[2]Database Admin'!$A$3:$H$1000,3))</f>
        <v/>
      </c>
      <c r="D959" s="4" t="str">
        <f>IF($A959="","",VLOOKUP($A959,'[2]Database Admin'!$A$3:$H$1000,4))</f>
        <v/>
      </c>
      <c r="E959" s="4" t="str">
        <f>IF($A959="","",VLOOKUP($A959,'[2]Database Admin'!$A$3:$H$1000,5))</f>
        <v/>
      </c>
      <c r="F959" s="17" t="str">
        <f>IF($A959="","",VLOOKUP($A959,'[2]Database Admin'!$A$3:$H$1000,6))</f>
        <v/>
      </c>
      <c r="G959" s="4" t="str">
        <f>IF($A959="","",VLOOKUP($A959,'[2]Database Admin'!$A$3:$H$1000,7))</f>
        <v/>
      </c>
      <c r="H959" s="8" t="str">
        <f>IF($A959="","",VLOOKUP($A959,'[2]Database Admin'!$A$3:$H$1000,8))</f>
        <v/>
      </c>
    </row>
    <row r="960" spans="1:8" x14ac:dyDescent="0.25">
      <c r="A960" s="3" t="str">
        <f t="shared" si="14"/>
        <v/>
      </c>
      <c r="B960" s="4" t="str">
        <f>IF($A960="","",VLOOKUP($A960,'[2]Database Admin'!$A$3:$H$1000,2))</f>
        <v/>
      </c>
      <c r="C960" s="4" t="str">
        <f>IF($A960="","",VLOOKUP($A960,'[2]Database Admin'!$A$3:$H$1000,3))</f>
        <v/>
      </c>
      <c r="D960" s="4" t="str">
        <f>IF($A960="","",VLOOKUP($A960,'[2]Database Admin'!$A$3:$H$1000,4))</f>
        <v/>
      </c>
      <c r="E960" s="4" t="str">
        <f>IF($A960="","",VLOOKUP($A960,'[2]Database Admin'!$A$3:$H$1000,5))</f>
        <v/>
      </c>
      <c r="F960" s="17" t="str">
        <f>IF($A960="","",VLOOKUP($A960,'[2]Database Admin'!$A$3:$H$1000,6))</f>
        <v/>
      </c>
      <c r="G960" s="4" t="str">
        <f>IF($A960="","",VLOOKUP($A960,'[2]Database Admin'!$A$3:$H$1000,7))</f>
        <v/>
      </c>
      <c r="H960" s="8" t="str">
        <f>IF($A960="","",VLOOKUP($A960,'[2]Database Admin'!$A$3:$H$1000,8))</f>
        <v/>
      </c>
    </row>
    <row r="961" spans="1:8" x14ac:dyDescent="0.25">
      <c r="A961" s="3" t="str">
        <f t="shared" si="14"/>
        <v/>
      </c>
      <c r="B961" s="4" t="str">
        <f>IF($A961="","",VLOOKUP($A961,'[2]Database Admin'!$A$3:$H$1000,2))</f>
        <v/>
      </c>
      <c r="C961" s="4" t="str">
        <f>IF($A961="","",VLOOKUP($A961,'[2]Database Admin'!$A$3:$H$1000,3))</f>
        <v/>
      </c>
      <c r="D961" s="4" t="str">
        <f>IF($A961="","",VLOOKUP($A961,'[2]Database Admin'!$A$3:$H$1000,4))</f>
        <v/>
      </c>
      <c r="E961" s="4" t="str">
        <f>IF($A961="","",VLOOKUP($A961,'[2]Database Admin'!$A$3:$H$1000,5))</f>
        <v/>
      </c>
      <c r="F961" s="17" t="str">
        <f>IF($A961="","",VLOOKUP($A961,'[2]Database Admin'!$A$3:$H$1000,6))</f>
        <v/>
      </c>
      <c r="G961" s="4" t="str">
        <f>IF($A961="","",VLOOKUP($A961,'[2]Database Admin'!$A$3:$H$1000,7))</f>
        <v/>
      </c>
      <c r="H961" s="8" t="str">
        <f>IF($A961="","",VLOOKUP($A961,'[2]Database Admin'!$A$3:$H$1000,8))</f>
        <v/>
      </c>
    </row>
    <row r="962" spans="1:8" x14ac:dyDescent="0.25">
      <c r="A962" s="3" t="str">
        <f t="shared" si="14"/>
        <v/>
      </c>
      <c r="B962" s="4" t="str">
        <f>IF($A962="","",VLOOKUP($A962,'[2]Database Admin'!$A$3:$H$1000,2))</f>
        <v/>
      </c>
      <c r="C962" s="4" t="str">
        <f>IF($A962="","",VLOOKUP($A962,'[2]Database Admin'!$A$3:$H$1000,3))</f>
        <v/>
      </c>
      <c r="D962" s="4" t="str">
        <f>IF($A962="","",VLOOKUP($A962,'[2]Database Admin'!$A$3:$H$1000,4))</f>
        <v/>
      </c>
      <c r="E962" s="4" t="str">
        <f>IF($A962="","",VLOOKUP($A962,'[2]Database Admin'!$A$3:$H$1000,5))</f>
        <v/>
      </c>
      <c r="F962" s="17" t="str">
        <f>IF($A962="","",VLOOKUP($A962,'[2]Database Admin'!$A$3:$H$1000,6))</f>
        <v/>
      </c>
      <c r="G962" s="4" t="str">
        <f>IF($A962="","",VLOOKUP($A962,'[2]Database Admin'!$A$3:$H$1000,7))</f>
        <v/>
      </c>
      <c r="H962" s="8" t="str">
        <f>IF($A962="","",VLOOKUP($A962,'[2]Database Admin'!$A$3:$H$1000,8))</f>
        <v/>
      </c>
    </row>
    <row r="963" spans="1:8" x14ac:dyDescent="0.25">
      <c r="A963" s="3" t="str">
        <f t="shared" si="14"/>
        <v/>
      </c>
      <c r="B963" s="4" t="str">
        <f>IF($A963="","",VLOOKUP($A963,'[2]Database Admin'!$A$3:$H$1000,2))</f>
        <v/>
      </c>
      <c r="C963" s="4" t="str">
        <f>IF($A963="","",VLOOKUP($A963,'[2]Database Admin'!$A$3:$H$1000,3))</f>
        <v/>
      </c>
      <c r="D963" s="4" t="str">
        <f>IF($A963="","",VLOOKUP($A963,'[2]Database Admin'!$A$3:$H$1000,4))</f>
        <v/>
      </c>
      <c r="E963" s="4" t="str">
        <f>IF($A963="","",VLOOKUP($A963,'[2]Database Admin'!$A$3:$H$1000,5))</f>
        <v/>
      </c>
      <c r="F963" s="17" t="str">
        <f>IF($A963="","",VLOOKUP($A963,'[2]Database Admin'!$A$3:$H$1000,6))</f>
        <v/>
      </c>
      <c r="G963" s="4" t="str">
        <f>IF($A963="","",VLOOKUP($A963,'[2]Database Admin'!$A$3:$H$1000,7))</f>
        <v/>
      </c>
      <c r="H963" s="8" t="str">
        <f>IF($A963="","",VLOOKUP($A963,'[2]Database Admin'!$A$3:$H$1000,8))</f>
        <v/>
      </c>
    </row>
    <row r="964" spans="1:8" x14ac:dyDescent="0.25">
      <c r="A964" s="3" t="str">
        <f t="shared" si="14"/>
        <v/>
      </c>
      <c r="B964" s="4" t="str">
        <f>IF($A964="","",VLOOKUP($A964,'[2]Database Admin'!$A$3:$H$1000,2))</f>
        <v/>
      </c>
      <c r="C964" s="4" t="str">
        <f>IF($A964="","",VLOOKUP($A964,'[2]Database Admin'!$A$3:$H$1000,3))</f>
        <v/>
      </c>
      <c r="D964" s="4" t="str">
        <f>IF($A964="","",VLOOKUP($A964,'[2]Database Admin'!$A$3:$H$1000,4))</f>
        <v/>
      </c>
      <c r="E964" s="4" t="str">
        <f>IF($A964="","",VLOOKUP($A964,'[2]Database Admin'!$A$3:$H$1000,5))</f>
        <v/>
      </c>
      <c r="F964" s="17" t="str">
        <f>IF($A964="","",VLOOKUP($A964,'[2]Database Admin'!$A$3:$H$1000,6))</f>
        <v/>
      </c>
      <c r="G964" s="4" t="str">
        <f>IF($A964="","",VLOOKUP($A964,'[2]Database Admin'!$A$3:$H$1000,7))</f>
        <v/>
      </c>
      <c r="H964" s="8" t="str">
        <f>IF($A964="","",VLOOKUP($A964,'[2]Database Admin'!$A$3:$H$1000,8))</f>
        <v/>
      </c>
    </row>
    <row r="965" spans="1:8" x14ac:dyDescent="0.25">
      <c r="A965" s="3" t="str">
        <f t="shared" si="14"/>
        <v/>
      </c>
      <c r="B965" s="4" t="str">
        <f>IF($A965="","",VLOOKUP($A965,'[2]Database Admin'!$A$3:$H$1000,2))</f>
        <v/>
      </c>
      <c r="C965" s="4" t="str">
        <f>IF($A965="","",VLOOKUP($A965,'[2]Database Admin'!$A$3:$H$1000,3))</f>
        <v/>
      </c>
      <c r="D965" s="4" t="str">
        <f>IF($A965="","",VLOOKUP($A965,'[2]Database Admin'!$A$3:$H$1000,4))</f>
        <v/>
      </c>
      <c r="E965" s="4" t="str">
        <f>IF($A965="","",VLOOKUP($A965,'[2]Database Admin'!$A$3:$H$1000,5))</f>
        <v/>
      </c>
      <c r="F965" s="17" t="str">
        <f>IF($A965="","",VLOOKUP($A965,'[2]Database Admin'!$A$3:$H$1000,6))</f>
        <v/>
      </c>
      <c r="G965" s="4" t="str">
        <f>IF($A965="","",VLOOKUP($A965,'[2]Database Admin'!$A$3:$H$1000,7))</f>
        <v/>
      </c>
      <c r="H965" s="8" t="str">
        <f>IF($A965="","",VLOOKUP($A965,'[2]Database Admin'!$A$3:$H$1000,8))</f>
        <v/>
      </c>
    </row>
    <row r="966" spans="1:8" x14ac:dyDescent="0.25">
      <c r="A966" s="3" t="str">
        <f t="shared" si="14"/>
        <v/>
      </c>
      <c r="B966" s="4" t="str">
        <f>IF($A966="","",VLOOKUP($A966,'[2]Database Admin'!$A$3:$H$1000,2))</f>
        <v/>
      </c>
      <c r="C966" s="4" t="str">
        <f>IF($A966="","",VLOOKUP($A966,'[2]Database Admin'!$A$3:$H$1000,3))</f>
        <v/>
      </c>
      <c r="D966" s="4" t="str">
        <f>IF($A966="","",VLOOKUP($A966,'[2]Database Admin'!$A$3:$H$1000,4))</f>
        <v/>
      </c>
      <c r="E966" s="4" t="str">
        <f>IF($A966="","",VLOOKUP($A966,'[2]Database Admin'!$A$3:$H$1000,5))</f>
        <v/>
      </c>
      <c r="F966" s="17" t="str">
        <f>IF($A966="","",VLOOKUP($A966,'[2]Database Admin'!$A$3:$H$1000,6))</f>
        <v/>
      </c>
      <c r="G966" s="4" t="str">
        <f>IF($A966="","",VLOOKUP($A966,'[2]Database Admin'!$A$3:$H$1000,7))</f>
        <v/>
      </c>
      <c r="H966" s="8" t="str">
        <f>IF($A966="","",VLOOKUP($A966,'[2]Database Admin'!$A$3:$H$1000,8))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IF($A967="","",VLOOKUP($A967,'[2]Database Admin'!$A$3:$H$1000,2))</f>
        <v/>
      </c>
      <c r="C967" s="4" t="str">
        <f>IF($A967="","",VLOOKUP($A967,'[2]Database Admin'!$A$3:$H$1000,3))</f>
        <v/>
      </c>
      <c r="D967" s="4" t="str">
        <f>IF($A967="","",VLOOKUP($A967,'[2]Database Admin'!$A$3:$H$1000,4))</f>
        <v/>
      </c>
      <c r="E967" s="4" t="str">
        <f>IF($A967="","",VLOOKUP($A967,'[2]Database Admin'!$A$3:$H$1000,5))</f>
        <v/>
      </c>
      <c r="F967" s="17" t="str">
        <f>IF($A967="","",VLOOKUP($A967,'[2]Database Admin'!$A$3:$H$1000,6))</f>
        <v/>
      </c>
      <c r="G967" s="4" t="str">
        <f>IF($A967="","",VLOOKUP($A967,'[2]Database Admin'!$A$3:$H$1000,7))</f>
        <v/>
      </c>
      <c r="H967" s="8" t="str">
        <f>IF($A967="","",VLOOKUP($A967,'[2]Database Admin'!$A$3:$H$1000,8))</f>
        <v/>
      </c>
    </row>
    <row r="968" spans="1:8" x14ac:dyDescent="0.25">
      <c r="A968" s="3" t="str">
        <f t="shared" si="15"/>
        <v/>
      </c>
      <c r="B968" s="4" t="str">
        <f>IF($A968="","",VLOOKUP($A968,'[2]Database Admin'!$A$3:$H$1000,2))</f>
        <v/>
      </c>
      <c r="C968" s="4" t="str">
        <f>IF($A968="","",VLOOKUP($A968,'[2]Database Admin'!$A$3:$H$1000,3))</f>
        <v/>
      </c>
      <c r="D968" s="4" t="str">
        <f>IF($A968="","",VLOOKUP($A968,'[2]Database Admin'!$A$3:$H$1000,4))</f>
        <v/>
      </c>
      <c r="E968" s="4" t="str">
        <f>IF($A968="","",VLOOKUP($A968,'[2]Database Admin'!$A$3:$H$1000,5))</f>
        <v/>
      </c>
      <c r="F968" s="17" t="str">
        <f>IF($A968="","",VLOOKUP($A968,'[2]Database Admin'!$A$3:$H$1000,6))</f>
        <v/>
      </c>
      <c r="G968" s="4" t="str">
        <f>IF($A968="","",VLOOKUP($A968,'[2]Database Admin'!$A$3:$H$1000,7))</f>
        <v/>
      </c>
      <c r="H968" s="8" t="str">
        <f>IF($A968="","",VLOOKUP($A968,'[2]Database Admin'!$A$3:$H$1000,8))</f>
        <v/>
      </c>
    </row>
    <row r="969" spans="1:8" x14ac:dyDescent="0.25">
      <c r="A969" s="3" t="str">
        <f t="shared" si="15"/>
        <v/>
      </c>
      <c r="B969" s="4" t="str">
        <f>IF($A969="","",VLOOKUP($A969,'[2]Database Admin'!$A$3:$H$1000,2))</f>
        <v/>
      </c>
      <c r="C969" s="4" t="str">
        <f>IF($A969="","",VLOOKUP($A969,'[2]Database Admin'!$A$3:$H$1000,3))</f>
        <v/>
      </c>
      <c r="D969" s="4" t="str">
        <f>IF($A969="","",VLOOKUP($A969,'[2]Database Admin'!$A$3:$H$1000,4))</f>
        <v/>
      </c>
      <c r="E969" s="4" t="str">
        <f>IF($A969="","",VLOOKUP($A969,'[2]Database Admin'!$A$3:$H$1000,5))</f>
        <v/>
      </c>
      <c r="F969" s="17" t="str">
        <f>IF($A969="","",VLOOKUP($A969,'[2]Database Admin'!$A$3:$H$1000,6))</f>
        <v/>
      </c>
      <c r="G969" s="4" t="str">
        <f>IF($A969="","",VLOOKUP($A969,'[2]Database Admin'!$A$3:$H$1000,7))</f>
        <v/>
      </c>
      <c r="H969" s="8" t="str">
        <f>IF($A969="","",VLOOKUP($A969,'[2]Database Admin'!$A$3:$H$1000,8))</f>
        <v/>
      </c>
    </row>
    <row r="970" spans="1:8" x14ac:dyDescent="0.25">
      <c r="A970" s="3" t="str">
        <f t="shared" si="15"/>
        <v/>
      </c>
      <c r="B970" s="4" t="str">
        <f>IF($A970="","",VLOOKUP($A970,'[2]Database Admin'!$A$3:$H$1000,2))</f>
        <v/>
      </c>
      <c r="C970" s="4" t="str">
        <f>IF($A970="","",VLOOKUP($A970,'[2]Database Admin'!$A$3:$H$1000,3))</f>
        <v/>
      </c>
      <c r="D970" s="4" t="str">
        <f>IF($A970="","",VLOOKUP($A970,'[2]Database Admin'!$A$3:$H$1000,4))</f>
        <v/>
      </c>
      <c r="E970" s="4" t="str">
        <f>IF($A970="","",VLOOKUP($A970,'[2]Database Admin'!$A$3:$H$1000,5))</f>
        <v/>
      </c>
      <c r="F970" s="17" t="str">
        <f>IF($A970="","",VLOOKUP($A970,'[2]Database Admin'!$A$3:$H$1000,6))</f>
        <v/>
      </c>
      <c r="G970" s="4" t="str">
        <f>IF($A970="","",VLOOKUP($A970,'[2]Database Admin'!$A$3:$H$1000,7))</f>
        <v/>
      </c>
      <c r="H970" s="8" t="str">
        <f>IF($A970="","",VLOOKUP($A970,'[2]Database Admin'!$A$3:$H$1000,8))</f>
        <v/>
      </c>
    </row>
    <row r="971" spans="1:8" x14ac:dyDescent="0.25">
      <c r="A971" s="3" t="str">
        <f t="shared" si="15"/>
        <v/>
      </c>
      <c r="B971" s="4" t="str">
        <f>IF($A971="","",VLOOKUP($A971,'[2]Database Admin'!$A$3:$H$1000,2))</f>
        <v/>
      </c>
      <c r="C971" s="4" t="str">
        <f>IF($A971="","",VLOOKUP($A971,'[2]Database Admin'!$A$3:$H$1000,3))</f>
        <v/>
      </c>
      <c r="D971" s="4" t="str">
        <f>IF($A971="","",VLOOKUP($A971,'[2]Database Admin'!$A$3:$H$1000,4))</f>
        <v/>
      </c>
      <c r="E971" s="4" t="str">
        <f>IF($A971="","",VLOOKUP($A971,'[2]Database Admin'!$A$3:$H$1000,5))</f>
        <v/>
      </c>
      <c r="F971" s="17" t="str">
        <f>IF($A971="","",VLOOKUP($A971,'[2]Database Admin'!$A$3:$H$1000,6))</f>
        <v/>
      </c>
      <c r="G971" s="4" t="str">
        <f>IF($A971="","",VLOOKUP($A971,'[2]Database Admin'!$A$3:$H$1000,7))</f>
        <v/>
      </c>
      <c r="H971" s="8" t="str">
        <f>IF($A971="","",VLOOKUP($A971,'[2]Database Admin'!$A$3:$H$1000,8))</f>
        <v/>
      </c>
    </row>
    <row r="972" spans="1:8" x14ac:dyDescent="0.25">
      <c r="A972" s="3" t="str">
        <f t="shared" si="15"/>
        <v/>
      </c>
      <c r="B972" s="4" t="str">
        <f>IF($A972="","",VLOOKUP($A972,'[2]Database Admin'!$A$3:$H$1000,2))</f>
        <v/>
      </c>
      <c r="C972" s="4" t="str">
        <f>IF($A972="","",VLOOKUP($A972,'[2]Database Admin'!$A$3:$H$1000,3))</f>
        <v/>
      </c>
      <c r="D972" s="4" t="str">
        <f>IF($A972="","",VLOOKUP($A972,'[2]Database Admin'!$A$3:$H$1000,4))</f>
        <v/>
      </c>
      <c r="E972" s="4" t="str">
        <f>IF($A972="","",VLOOKUP($A972,'[2]Database Admin'!$A$3:$H$1000,5))</f>
        <v/>
      </c>
      <c r="F972" s="17" t="str">
        <f>IF($A972="","",VLOOKUP($A972,'[2]Database Admin'!$A$3:$H$1000,6))</f>
        <v/>
      </c>
      <c r="G972" s="4" t="str">
        <f>IF($A972="","",VLOOKUP($A972,'[2]Database Admin'!$A$3:$H$1000,7))</f>
        <v/>
      </c>
      <c r="H972" s="8" t="str">
        <f>IF($A972="","",VLOOKUP($A972,'[2]Database Admin'!$A$3:$H$1000,8))</f>
        <v/>
      </c>
    </row>
    <row r="973" spans="1:8" x14ac:dyDescent="0.25">
      <c r="A973" s="3" t="str">
        <f t="shared" si="15"/>
        <v/>
      </c>
      <c r="B973" s="4" t="str">
        <f>IF($A973="","",VLOOKUP($A973,'[2]Database Admin'!$A$3:$H$1000,2))</f>
        <v/>
      </c>
      <c r="C973" s="4" t="str">
        <f>IF($A973="","",VLOOKUP($A973,'[2]Database Admin'!$A$3:$H$1000,3))</f>
        <v/>
      </c>
      <c r="D973" s="4" t="str">
        <f>IF($A973="","",VLOOKUP($A973,'[2]Database Admin'!$A$3:$H$1000,4))</f>
        <v/>
      </c>
      <c r="E973" s="4" t="str">
        <f>IF($A973="","",VLOOKUP($A973,'[2]Database Admin'!$A$3:$H$1000,5))</f>
        <v/>
      </c>
      <c r="F973" s="17" t="str">
        <f>IF($A973="","",VLOOKUP($A973,'[2]Database Admin'!$A$3:$H$1000,6))</f>
        <v/>
      </c>
      <c r="G973" s="4" t="str">
        <f>IF($A973="","",VLOOKUP($A973,'[2]Database Admin'!$A$3:$H$1000,7))</f>
        <v/>
      </c>
      <c r="H973" s="8" t="str">
        <f>IF($A973="","",VLOOKUP($A973,'[2]Database Admin'!$A$3:$H$1000,8))</f>
        <v/>
      </c>
    </row>
    <row r="974" spans="1:8" x14ac:dyDescent="0.25">
      <c r="A974" s="3" t="str">
        <f t="shared" si="15"/>
        <v/>
      </c>
      <c r="B974" s="4" t="str">
        <f>IF($A974="","",VLOOKUP($A974,'[2]Database Admin'!$A$3:$H$1000,2))</f>
        <v/>
      </c>
      <c r="C974" s="4" t="str">
        <f>IF($A974="","",VLOOKUP($A974,'[2]Database Admin'!$A$3:$H$1000,3))</f>
        <v/>
      </c>
      <c r="D974" s="4" t="str">
        <f>IF($A974="","",VLOOKUP($A974,'[2]Database Admin'!$A$3:$H$1000,4))</f>
        <v/>
      </c>
      <c r="E974" s="4" t="str">
        <f>IF($A974="","",VLOOKUP($A974,'[2]Database Admin'!$A$3:$H$1000,5))</f>
        <v/>
      </c>
      <c r="F974" s="17" t="str">
        <f>IF($A974="","",VLOOKUP($A974,'[2]Database Admin'!$A$3:$H$1000,6))</f>
        <v/>
      </c>
      <c r="G974" s="4" t="str">
        <f>IF($A974="","",VLOOKUP($A974,'[2]Database Admin'!$A$3:$H$1000,7))</f>
        <v/>
      </c>
      <c r="H974" s="8" t="str">
        <f>IF($A974="","",VLOOKUP($A974,'[2]Database Admin'!$A$3:$H$1000,8))</f>
        <v/>
      </c>
    </row>
    <row r="975" spans="1:8" x14ac:dyDescent="0.25">
      <c r="A975" s="3" t="str">
        <f t="shared" si="15"/>
        <v/>
      </c>
      <c r="B975" s="4" t="str">
        <f>IF($A975="","",VLOOKUP($A975,'[2]Database Admin'!$A$3:$H$1000,2))</f>
        <v/>
      </c>
      <c r="C975" s="4" t="str">
        <f>IF($A975="","",VLOOKUP($A975,'[2]Database Admin'!$A$3:$H$1000,3))</f>
        <v/>
      </c>
      <c r="D975" s="4" t="str">
        <f>IF($A975="","",VLOOKUP($A975,'[2]Database Admin'!$A$3:$H$1000,4))</f>
        <v/>
      </c>
      <c r="E975" s="4" t="str">
        <f>IF($A975="","",VLOOKUP($A975,'[2]Database Admin'!$A$3:$H$1000,5))</f>
        <v/>
      </c>
      <c r="F975" s="17" t="str">
        <f>IF($A975="","",VLOOKUP($A975,'[2]Database Admin'!$A$3:$H$1000,6))</f>
        <v/>
      </c>
      <c r="G975" s="4" t="str">
        <f>IF($A975="","",VLOOKUP($A975,'[2]Database Admin'!$A$3:$H$1000,7))</f>
        <v/>
      </c>
      <c r="H975" s="8" t="str">
        <f>IF($A975="","",VLOOKUP($A975,'[2]Database Admin'!$A$3:$H$1000,8))</f>
        <v/>
      </c>
    </row>
    <row r="976" spans="1:8" x14ac:dyDescent="0.25">
      <c r="A976" s="3" t="str">
        <f t="shared" si="15"/>
        <v/>
      </c>
      <c r="B976" s="4" t="str">
        <f>IF($A976="","",VLOOKUP($A976,'[2]Database Admin'!$A$3:$H$1000,2))</f>
        <v/>
      </c>
      <c r="C976" s="4" t="str">
        <f>IF($A976="","",VLOOKUP($A976,'[2]Database Admin'!$A$3:$H$1000,3))</f>
        <v/>
      </c>
      <c r="D976" s="4" t="str">
        <f>IF($A976="","",VLOOKUP($A976,'[2]Database Admin'!$A$3:$H$1000,4))</f>
        <v/>
      </c>
      <c r="E976" s="4" t="str">
        <f>IF($A976="","",VLOOKUP($A976,'[2]Database Admin'!$A$3:$H$1000,5))</f>
        <v/>
      </c>
      <c r="F976" s="17" t="str">
        <f>IF($A976="","",VLOOKUP($A976,'[2]Database Admin'!$A$3:$H$1000,6))</f>
        <v/>
      </c>
      <c r="G976" s="4" t="str">
        <f>IF($A976="","",VLOOKUP($A976,'[2]Database Admin'!$A$3:$H$1000,7))</f>
        <v/>
      </c>
      <c r="H976" s="8" t="str">
        <f>IF($A976="","",VLOOKUP($A976,'[2]Database Admin'!$A$3:$H$1000,8))</f>
        <v/>
      </c>
    </row>
    <row r="977" spans="1:8" x14ac:dyDescent="0.25">
      <c r="A977" s="3" t="str">
        <f t="shared" si="15"/>
        <v/>
      </c>
      <c r="B977" s="4" t="str">
        <f>IF($A977="","",VLOOKUP($A977,'[2]Database Admin'!$A$3:$H$1000,2))</f>
        <v/>
      </c>
      <c r="C977" s="4" t="str">
        <f>IF($A977="","",VLOOKUP($A977,'[2]Database Admin'!$A$3:$H$1000,3))</f>
        <v/>
      </c>
      <c r="D977" s="4" t="str">
        <f>IF($A977="","",VLOOKUP($A977,'[2]Database Admin'!$A$3:$H$1000,4))</f>
        <v/>
      </c>
      <c r="E977" s="4" t="str">
        <f>IF($A977="","",VLOOKUP($A977,'[2]Database Admin'!$A$3:$H$1000,5))</f>
        <v/>
      </c>
      <c r="F977" s="17" t="str">
        <f>IF($A977="","",VLOOKUP($A977,'[2]Database Admin'!$A$3:$H$1000,6))</f>
        <v/>
      </c>
      <c r="G977" s="4" t="str">
        <f>IF($A977="","",VLOOKUP($A977,'[2]Database Admin'!$A$3:$H$1000,7))</f>
        <v/>
      </c>
      <c r="H977" s="8" t="str">
        <f>IF($A977="","",VLOOKUP($A977,'[2]Database Admin'!$A$3:$H$1000,8))</f>
        <v/>
      </c>
    </row>
    <row r="978" spans="1:8" x14ac:dyDescent="0.25">
      <c r="A978" s="3" t="str">
        <f t="shared" si="15"/>
        <v/>
      </c>
      <c r="B978" s="4" t="str">
        <f>IF($A978="","",VLOOKUP($A978,'[2]Database Admin'!$A$3:$H$1000,2))</f>
        <v/>
      </c>
      <c r="C978" s="4" t="str">
        <f>IF($A978="","",VLOOKUP($A978,'[2]Database Admin'!$A$3:$H$1000,3))</f>
        <v/>
      </c>
      <c r="D978" s="4" t="str">
        <f>IF($A978="","",VLOOKUP($A978,'[2]Database Admin'!$A$3:$H$1000,4))</f>
        <v/>
      </c>
      <c r="E978" s="4" t="str">
        <f>IF($A978="","",VLOOKUP($A978,'[2]Database Admin'!$A$3:$H$1000,5))</f>
        <v/>
      </c>
      <c r="F978" s="17" t="str">
        <f>IF($A978="","",VLOOKUP($A978,'[2]Database Admin'!$A$3:$H$1000,6))</f>
        <v/>
      </c>
      <c r="G978" s="4" t="str">
        <f>IF($A978="","",VLOOKUP($A978,'[2]Database Admin'!$A$3:$H$1000,7))</f>
        <v/>
      </c>
      <c r="H978" s="8" t="str">
        <f>IF($A978="","",VLOOKUP($A978,'[2]Database Admin'!$A$3:$H$1000,8))</f>
        <v/>
      </c>
    </row>
    <row r="979" spans="1:8" x14ac:dyDescent="0.25">
      <c r="A979" s="3" t="str">
        <f t="shared" si="15"/>
        <v/>
      </c>
      <c r="B979" s="4" t="str">
        <f>IF($A979="","",VLOOKUP($A979,'[2]Database Admin'!$A$3:$H$1000,2))</f>
        <v/>
      </c>
      <c r="C979" s="4" t="str">
        <f>IF($A979="","",VLOOKUP($A979,'[2]Database Admin'!$A$3:$H$1000,3))</f>
        <v/>
      </c>
      <c r="D979" s="4" t="str">
        <f>IF($A979="","",VLOOKUP($A979,'[2]Database Admin'!$A$3:$H$1000,4))</f>
        <v/>
      </c>
      <c r="E979" s="4" t="str">
        <f>IF($A979="","",VLOOKUP($A979,'[2]Database Admin'!$A$3:$H$1000,5))</f>
        <v/>
      </c>
      <c r="F979" s="17" t="str">
        <f>IF($A979="","",VLOOKUP($A979,'[2]Database Admin'!$A$3:$H$1000,6))</f>
        <v/>
      </c>
      <c r="G979" s="4" t="str">
        <f>IF($A979="","",VLOOKUP($A979,'[2]Database Admin'!$A$3:$H$1000,7))</f>
        <v/>
      </c>
      <c r="H979" s="8" t="str">
        <f>IF($A979="","",VLOOKUP($A979,'[2]Database Admin'!$A$3:$H$1000,8))</f>
        <v/>
      </c>
    </row>
    <row r="980" spans="1:8" x14ac:dyDescent="0.25">
      <c r="A980" s="3" t="str">
        <f t="shared" si="15"/>
        <v/>
      </c>
      <c r="B980" s="4" t="str">
        <f>IF($A980="","",VLOOKUP($A980,'[2]Database Admin'!$A$3:$H$1000,2))</f>
        <v/>
      </c>
      <c r="C980" s="4" t="str">
        <f>IF($A980="","",VLOOKUP($A980,'[2]Database Admin'!$A$3:$H$1000,3))</f>
        <v/>
      </c>
      <c r="D980" s="4" t="str">
        <f>IF($A980="","",VLOOKUP($A980,'[2]Database Admin'!$A$3:$H$1000,4))</f>
        <v/>
      </c>
      <c r="E980" s="4" t="str">
        <f>IF($A980="","",VLOOKUP($A980,'[2]Database Admin'!$A$3:$H$1000,5))</f>
        <v/>
      </c>
      <c r="F980" s="17" t="str">
        <f>IF($A980="","",VLOOKUP($A980,'[2]Database Admin'!$A$3:$H$1000,6))</f>
        <v/>
      </c>
      <c r="G980" s="4" t="str">
        <f>IF($A980="","",VLOOKUP($A980,'[2]Database Admin'!$A$3:$H$1000,7))</f>
        <v/>
      </c>
      <c r="H980" s="8" t="str">
        <f>IF($A980="","",VLOOKUP($A980,'[2]Database Admin'!$A$3:$H$1000,8))</f>
        <v/>
      </c>
    </row>
    <row r="981" spans="1:8" x14ac:dyDescent="0.25">
      <c r="A981" s="3" t="str">
        <f t="shared" si="15"/>
        <v/>
      </c>
      <c r="B981" s="4" t="str">
        <f>IF($A981="","",VLOOKUP($A981,'[2]Database Admin'!$A$3:$H$1000,2))</f>
        <v/>
      </c>
      <c r="C981" s="4" t="str">
        <f>IF($A981="","",VLOOKUP($A981,'[2]Database Admin'!$A$3:$H$1000,3))</f>
        <v/>
      </c>
      <c r="D981" s="4" t="str">
        <f>IF($A981="","",VLOOKUP($A981,'[2]Database Admin'!$A$3:$H$1000,4))</f>
        <v/>
      </c>
      <c r="E981" s="4" t="str">
        <f>IF($A981="","",VLOOKUP($A981,'[2]Database Admin'!$A$3:$H$1000,5))</f>
        <v/>
      </c>
      <c r="F981" s="17" t="str">
        <f>IF($A981="","",VLOOKUP($A981,'[2]Database Admin'!$A$3:$H$1000,6))</f>
        <v/>
      </c>
      <c r="G981" s="4" t="str">
        <f>IF($A981="","",VLOOKUP($A981,'[2]Database Admin'!$A$3:$H$1000,7))</f>
        <v/>
      </c>
      <c r="H981" s="8" t="str">
        <f>IF($A981="","",VLOOKUP($A981,'[2]Database Admin'!$A$3:$H$1000,8))</f>
        <v/>
      </c>
    </row>
    <row r="982" spans="1:8" x14ac:dyDescent="0.25">
      <c r="A982" s="3" t="str">
        <f t="shared" si="15"/>
        <v/>
      </c>
      <c r="B982" s="4" t="str">
        <f>IF($A982="","",VLOOKUP($A982,'[2]Database Admin'!$A$3:$H$1000,2))</f>
        <v/>
      </c>
      <c r="C982" s="4" t="str">
        <f>IF($A982="","",VLOOKUP($A982,'[2]Database Admin'!$A$3:$H$1000,3))</f>
        <v/>
      </c>
      <c r="D982" s="4" t="str">
        <f>IF($A982="","",VLOOKUP($A982,'[2]Database Admin'!$A$3:$H$1000,4))</f>
        <v/>
      </c>
      <c r="E982" s="4" t="str">
        <f>IF($A982="","",VLOOKUP($A982,'[2]Database Admin'!$A$3:$H$1000,5))</f>
        <v/>
      </c>
      <c r="F982" s="17" t="str">
        <f>IF($A982="","",VLOOKUP($A982,'[2]Database Admin'!$A$3:$H$1000,6))</f>
        <v/>
      </c>
      <c r="G982" s="4" t="str">
        <f>IF($A982="","",VLOOKUP($A982,'[2]Database Admin'!$A$3:$H$1000,7))</f>
        <v/>
      </c>
      <c r="H982" s="8" t="str">
        <f>IF($A982="","",VLOOKUP($A982,'[2]Database Admin'!$A$3:$H$1000,8))</f>
        <v/>
      </c>
    </row>
    <row r="983" spans="1:8" x14ac:dyDescent="0.25">
      <c r="A983" s="3" t="str">
        <f t="shared" si="15"/>
        <v/>
      </c>
      <c r="B983" s="4" t="str">
        <f>IF($A983="","",VLOOKUP($A983,'[2]Database Admin'!$A$3:$H$1000,2))</f>
        <v/>
      </c>
      <c r="C983" s="4" t="str">
        <f>IF($A983="","",VLOOKUP($A983,'[2]Database Admin'!$A$3:$H$1000,3))</f>
        <v/>
      </c>
      <c r="D983" s="4" t="str">
        <f>IF($A983="","",VLOOKUP($A983,'[2]Database Admin'!$A$3:$H$1000,4))</f>
        <v/>
      </c>
      <c r="E983" s="4" t="str">
        <f>IF($A983="","",VLOOKUP($A983,'[2]Database Admin'!$A$3:$H$1000,5))</f>
        <v/>
      </c>
      <c r="F983" s="17" t="str">
        <f>IF($A983="","",VLOOKUP($A983,'[2]Database Admin'!$A$3:$H$1000,6))</f>
        <v/>
      </c>
      <c r="G983" s="4" t="str">
        <f>IF($A983="","",VLOOKUP($A983,'[2]Database Admin'!$A$3:$H$1000,7))</f>
        <v/>
      </c>
      <c r="H983" s="8" t="str">
        <f>IF($A983="","",VLOOKUP($A983,'[2]Database Admin'!$A$3:$H$1000,8))</f>
        <v/>
      </c>
    </row>
    <row r="984" spans="1:8" x14ac:dyDescent="0.25">
      <c r="A984" s="3" t="str">
        <f t="shared" si="15"/>
        <v/>
      </c>
      <c r="B984" s="4" t="str">
        <f>IF($A984="","",VLOOKUP($A984,'[2]Database Admin'!$A$3:$H$1000,2))</f>
        <v/>
      </c>
      <c r="C984" s="4" t="str">
        <f>IF($A984="","",VLOOKUP($A984,'[2]Database Admin'!$A$3:$H$1000,3))</f>
        <v/>
      </c>
      <c r="D984" s="4" t="str">
        <f>IF($A984="","",VLOOKUP($A984,'[2]Database Admin'!$A$3:$H$1000,4))</f>
        <v/>
      </c>
      <c r="E984" s="4" t="str">
        <f>IF($A984="","",VLOOKUP($A984,'[2]Database Admin'!$A$3:$H$1000,5))</f>
        <v/>
      </c>
      <c r="F984" s="17" t="str">
        <f>IF($A984="","",VLOOKUP($A984,'[2]Database Admin'!$A$3:$H$1000,6))</f>
        <v/>
      </c>
      <c r="G984" s="4" t="str">
        <f>IF($A984="","",VLOOKUP($A984,'[2]Database Admin'!$A$3:$H$1000,7))</f>
        <v/>
      </c>
      <c r="H984" s="8" t="str">
        <f>IF($A984="","",VLOOKUP($A984,'[2]Database Admin'!$A$3:$H$1000,8))</f>
        <v/>
      </c>
    </row>
    <row r="985" spans="1:8" x14ac:dyDescent="0.25">
      <c r="A985" s="3" t="str">
        <f t="shared" si="15"/>
        <v/>
      </c>
      <c r="B985" s="4" t="str">
        <f>IF($A985="","",VLOOKUP($A985,'[2]Database Admin'!$A$3:$H$1000,2))</f>
        <v/>
      </c>
      <c r="C985" s="4" t="str">
        <f>IF($A985="","",VLOOKUP($A985,'[2]Database Admin'!$A$3:$H$1000,3))</f>
        <v/>
      </c>
      <c r="D985" s="4" t="str">
        <f>IF($A985="","",VLOOKUP($A985,'[2]Database Admin'!$A$3:$H$1000,4))</f>
        <v/>
      </c>
      <c r="E985" s="4" t="str">
        <f>IF($A985="","",VLOOKUP($A985,'[2]Database Admin'!$A$3:$H$1000,5))</f>
        <v/>
      </c>
      <c r="F985" s="17" t="str">
        <f>IF($A985="","",VLOOKUP($A985,'[2]Database Admin'!$A$3:$H$1000,6))</f>
        <v/>
      </c>
      <c r="G985" s="4" t="str">
        <f>IF($A985="","",VLOOKUP($A985,'[2]Database Admin'!$A$3:$H$1000,7))</f>
        <v/>
      </c>
      <c r="H985" s="8" t="str">
        <f>IF($A985="","",VLOOKUP($A985,'[2]Database Admin'!$A$3:$H$1000,8))</f>
        <v/>
      </c>
    </row>
    <row r="986" spans="1:8" x14ac:dyDescent="0.25">
      <c r="A986" s="3" t="str">
        <f t="shared" si="15"/>
        <v/>
      </c>
      <c r="B986" s="4" t="str">
        <f>IF($A986="","",VLOOKUP($A986,'[2]Database Admin'!$A$3:$H$1000,2))</f>
        <v/>
      </c>
      <c r="C986" s="4" t="str">
        <f>IF($A986="","",VLOOKUP($A986,'[2]Database Admin'!$A$3:$H$1000,3))</f>
        <v/>
      </c>
      <c r="D986" s="4" t="str">
        <f>IF($A986="","",VLOOKUP($A986,'[2]Database Admin'!$A$3:$H$1000,4))</f>
        <v/>
      </c>
      <c r="E986" s="4" t="str">
        <f>IF($A986="","",VLOOKUP($A986,'[2]Database Admin'!$A$3:$H$1000,5))</f>
        <v/>
      </c>
      <c r="F986" s="17" t="str">
        <f>IF($A986="","",VLOOKUP($A986,'[2]Database Admin'!$A$3:$H$1000,6))</f>
        <v/>
      </c>
      <c r="G986" s="4" t="str">
        <f>IF($A986="","",VLOOKUP($A986,'[2]Database Admin'!$A$3:$H$1000,7))</f>
        <v/>
      </c>
      <c r="H986" s="8" t="str">
        <f>IF($A986="","",VLOOKUP($A986,'[2]Database Admin'!$A$3:$H$1000,8))</f>
        <v/>
      </c>
    </row>
    <row r="987" spans="1:8" x14ac:dyDescent="0.25">
      <c r="A987" s="3" t="str">
        <f t="shared" si="15"/>
        <v/>
      </c>
      <c r="B987" s="4" t="str">
        <f>IF($A987="","",VLOOKUP($A987,'[2]Database Admin'!$A$3:$H$1000,2))</f>
        <v/>
      </c>
      <c r="C987" s="4" t="str">
        <f>IF($A987="","",VLOOKUP($A987,'[2]Database Admin'!$A$3:$H$1000,3))</f>
        <v/>
      </c>
      <c r="D987" s="4" t="str">
        <f>IF($A987="","",VLOOKUP($A987,'[2]Database Admin'!$A$3:$H$1000,4))</f>
        <v/>
      </c>
      <c r="E987" s="4" t="str">
        <f>IF($A987="","",VLOOKUP($A987,'[2]Database Admin'!$A$3:$H$1000,5))</f>
        <v/>
      </c>
      <c r="F987" s="17" t="str">
        <f>IF($A987="","",VLOOKUP($A987,'[2]Database Admin'!$A$3:$H$1000,6))</f>
        <v/>
      </c>
      <c r="G987" s="4" t="str">
        <f>IF($A987="","",VLOOKUP($A987,'[2]Database Admin'!$A$3:$H$1000,7))</f>
        <v/>
      </c>
      <c r="H987" s="8" t="str">
        <f>IF($A987="","",VLOOKUP($A987,'[2]Database Admin'!$A$3:$H$1000,8))</f>
        <v/>
      </c>
    </row>
    <row r="988" spans="1:8" x14ac:dyDescent="0.25">
      <c r="A988" s="3" t="str">
        <f t="shared" si="15"/>
        <v/>
      </c>
      <c r="B988" s="4" t="str">
        <f>IF($A988="","",VLOOKUP($A988,'[2]Database Admin'!$A$3:$H$1000,2))</f>
        <v/>
      </c>
      <c r="C988" s="4" t="str">
        <f>IF($A988="","",VLOOKUP($A988,'[2]Database Admin'!$A$3:$H$1000,3))</f>
        <v/>
      </c>
      <c r="D988" s="4" t="str">
        <f>IF($A988="","",VLOOKUP($A988,'[2]Database Admin'!$A$3:$H$1000,4))</f>
        <v/>
      </c>
      <c r="E988" s="4" t="str">
        <f>IF($A988="","",VLOOKUP($A988,'[2]Database Admin'!$A$3:$H$1000,5))</f>
        <v/>
      </c>
      <c r="F988" s="17" t="str">
        <f>IF($A988="","",VLOOKUP($A988,'[2]Database Admin'!$A$3:$H$1000,6))</f>
        <v/>
      </c>
      <c r="G988" s="4" t="str">
        <f>IF($A988="","",VLOOKUP($A988,'[2]Database Admin'!$A$3:$H$1000,7))</f>
        <v/>
      </c>
      <c r="H988" s="8" t="str">
        <f>IF($A988="","",VLOOKUP($A988,'[2]Database Admin'!$A$3:$H$1000,8))</f>
        <v/>
      </c>
    </row>
    <row r="989" spans="1:8" x14ac:dyDescent="0.25">
      <c r="A989" s="3" t="str">
        <f t="shared" si="15"/>
        <v/>
      </c>
      <c r="B989" s="4" t="str">
        <f>IF($A989="","",VLOOKUP($A989,'[2]Database Admin'!$A$3:$H$1000,2))</f>
        <v/>
      </c>
      <c r="C989" s="4" t="str">
        <f>IF($A989="","",VLOOKUP($A989,'[2]Database Admin'!$A$3:$H$1000,3))</f>
        <v/>
      </c>
      <c r="D989" s="4" t="str">
        <f>IF($A989="","",VLOOKUP($A989,'[2]Database Admin'!$A$3:$H$1000,4))</f>
        <v/>
      </c>
      <c r="E989" s="4" t="str">
        <f>IF($A989="","",VLOOKUP($A989,'[2]Database Admin'!$A$3:$H$1000,5))</f>
        <v/>
      </c>
      <c r="F989" s="17" t="str">
        <f>IF($A989="","",VLOOKUP($A989,'[2]Database Admin'!$A$3:$H$1000,6))</f>
        <v/>
      </c>
      <c r="G989" s="4" t="str">
        <f>IF($A989="","",VLOOKUP($A989,'[2]Database Admin'!$A$3:$H$1000,7))</f>
        <v/>
      </c>
      <c r="H989" s="8" t="str">
        <f>IF($A989="","",VLOOKUP($A989,'[2]Database Admin'!$A$3:$H$1000,8))</f>
        <v/>
      </c>
    </row>
    <row r="990" spans="1:8" x14ac:dyDescent="0.25">
      <c r="A990" s="3" t="str">
        <f t="shared" si="15"/>
        <v/>
      </c>
      <c r="B990" s="4" t="str">
        <f>IF($A990="","",VLOOKUP($A990,'[2]Database Admin'!$A$3:$H$1000,2))</f>
        <v/>
      </c>
      <c r="C990" s="4" t="str">
        <f>IF($A990="","",VLOOKUP($A990,'[2]Database Admin'!$A$3:$H$1000,3))</f>
        <v/>
      </c>
      <c r="D990" s="4" t="str">
        <f>IF($A990="","",VLOOKUP($A990,'[2]Database Admin'!$A$3:$H$1000,4))</f>
        <v/>
      </c>
      <c r="E990" s="4" t="str">
        <f>IF($A990="","",VLOOKUP($A990,'[2]Database Admin'!$A$3:$H$1000,5))</f>
        <v/>
      </c>
      <c r="F990" s="17" t="str">
        <f>IF($A990="","",VLOOKUP($A990,'[2]Database Admin'!$A$3:$H$1000,6))</f>
        <v/>
      </c>
      <c r="G990" s="4" t="str">
        <f>IF($A990="","",VLOOKUP($A990,'[2]Database Admin'!$A$3:$H$1000,7))</f>
        <v/>
      </c>
      <c r="H990" s="8" t="str">
        <f>IF($A990="","",VLOOKUP($A990,'[2]Database Admin'!$A$3:$H$1000,8))</f>
        <v/>
      </c>
    </row>
    <row r="991" spans="1:8" x14ac:dyDescent="0.25">
      <c r="A991" s="3" t="str">
        <f t="shared" si="15"/>
        <v/>
      </c>
      <c r="B991" s="4" t="str">
        <f>IF($A991="","",VLOOKUP($A991,'[2]Database Admin'!$A$3:$H$1000,2))</f>
        <v/>
      </c>
      <c r="C991" s="4" t="str">
        <f>IF($A991="","",VLOOKUP($A991,'[2]Database Admin'!$A$3:$H$1000,3))</f>
        <v/>
      </c>
      <c r="D991" s="4" t="str">
        <f>IF($A991="","",VLOOKUP($A991,'[2]Database Admin'!$A$3:$H$1000,4))</f>
        <v/>
      </c>
      <c r="E991" s="4" t="str">
        <f>IF($A991="","",VLOOKUP($A991,'[2]Database Admin'!$A$3:$H$1000,5))</f>
        <v/>
      </c>
      <c r="F991" s="17" t="str">
        <f>IF($A991="","",VLOOKUP($A991,'[2]Database Admin'!$A$3:$H$1000,6))</f>
        <v/>
      </c>
      <c r="G991" s="4" t="str">
        <f>IF($A991="","",VLOOKUP($A991,'[2]Database Admin'!$A$3:$H$1000,7))</f>
        <v/>
      </c>
      <c r="H991" s="8" t="str">
        <f>IF($A991="","",VLOOKUP($A991,'[2]Database Admin'!$A$3:$H$1000,8))</f>
        <v/>
      </c>
    </row>
    <row r="992" spans="1:8" x14ac:dyDescent="0.25">
      <c r="A992" s="3" t="str">
        <f t="shared" si="15"/>
        <v/>
      </c>
      <c r="B992" s="4" t="str">
        <f>IF($A992="","",VLOOKUP($A992,'[2]Database Admin'!$A$3:$H$1000,2))</f>
        <v/>
      </c>
      <c r="C992" s="4" t="str">
        <f>IF($A992="","",VLOOKUP($A992,'[2]Database Admin'!$A$3:$H$1000,3))</f>
        <v/>
      </c>
      <c r="D992" s="4" t="str">
        <f>IF($A992="","",VLOOKUP($A992,'[2]Database Admin'!$A$3:$H$1000,4))</f>
        <v/>
      </c>
      <c r="E992" s="4" t="str">
        <f>IF($A992="","",VLOOKUP($A992,'[2]Database Admin'!$A$3:$H$1000,5))</f>
        <v/>
      </c>
      <c r="F992" s="17" t="str">
        <f>IF($A992="","",VLOOKUP($A992,'[2]Database Admin'!$A$3:$H$1000,6))</f>
        <v/>
      </c>
      <c r="G992" s="4" t="str">
        <f>IF($A992="","",VLOOKUP($A992,'[2]Database Admin'!$A$3:$H$1000,7))</f>
        <v/>
      </c>
      <c r="H992" s="8" t="str">
        <f>IF($A992="","",VLOOKUP($A992,'[2]Database Admin'!$A$3:$H$1000,8))</f>
        <v/>
      </c>
    </row>
    <row r="993" spans="1:8" x14ac:dyDescent="0.25">
      <c r="A993" s="3" t="str">
        <f t="shared" si="15"/>
        <v/>
      </c>
      <c r="B993" s="4" t="str">
        <f>IF($A993="","",VLOOKUP($A993,'[2]Database Admin'!$A$3:$H$1000,2))</f>
        <v/>
      </c>
      <c r="C993" s="4" t="str">
        <f>IF($A993="","",VLOOKUP($A993,'[2]Database Admin'!$A$3:$H$1000,3))</f>
        <v/>
      </c>
      <c r="D993" s="4" t="str">
        <f>IF($A993="","",VLOOKUP($A993,'[2]Database Admin'!$A$3:$H$1000,4))</f>
        <v/>
      </c>
      <c r="E993" s="4" t="str">
        <f>IF($A993="","",VLOOKUP($A993,'[2]Database Admin'!$A$3:$H$1000,5))</f>
        <v/>
      </c>
      <c r="F993" s="17" t="str">
        <f>IF($A993="","",VLOOKUP($A993,'[2]Database Admin'!$A$3:$H$1000,6))</f>
        <v/>
      </c>
      <c r="G993" s="4" t="str">
        <f>IF($A993="","",VLOOKUP($A993,'[2]Database Admin'!$A$3:$H$1000,7))</f>
        <v/>
      </c>
      <c r="H993" s="8" t="str">
        <f>IF($A993="","",VLOOKUP($A993,'[2]Database Admin'!$A$3:$H$1000,8))</f>
        <v/>
      </c>
    </row>
    <row r="994" spans="1:8" x14ac:dyDescent="0.25">
      <c r="A994" s="3" t="str">
        <f t="shared" si="15"/>
        <v/>
      </c>
      <c r="B994" s="4" t="str">
        <f>IF($A994="","",VLOOKUP($A994,'[2]Database Admin'!$A$3:$H$1000,2))</f>
        <v/>
      </c>
      <c r="C994" s="4" t="str">
        <f>IF($A994="","",VLOOKUP($A994,'[2]Database Admin'!$A$3:$H$1000,3))</f>
        <v/>
      </c>
      <c r="D994" s="4" t="str">
        <f>IF($A994="","",VLOOKUP($A994,'[2]Database Admin'!$A$3:$H$1000,4))</f>
        <v/>
      </c>
      <c r="E994" s="4" t="str">
        <f>IF($A994="","",VLOOKUP($A994,'[2]Database Admin'!$A$3:$H$1000,5))</f>
        <v/>
      </c>
      <c r="F994" s="17" t="str">
        <f>IF($A994="","",VLOOKUP($A994,'[2]Database Admin'!$A$3:$H$1000,6))</f>
        <v/>
      </c>
      <c r="G994" s="4" t="str">
        <f>IF($A994="","",VLOOKUP($A994,'[2]Database Admin'!$A$3:$H$1000,7))</f>
        <v/>
      </c>
      <c r="H994" s="8" t="str">
        <f>IF($A994="","",VLOOKUP($A994,'[2]Database Admin'!$A$3:$H$1000,8))</f>
        <v/>
      </c>
    </row>
    <row r="995" spans="1:8" x14ac:dyDescent="0.25">
      <c r="A995" s="3" t="str">
        <f t="shared" si="15"/>
        <v/>
      </c>
      <c r="B995" s="4" t="str">
        <f>IF($A995="","",VLOOKUP($A995,'[2]Database Admin'!$A$3:$H$1000,2))</f>
        <v/>
      </c>
      <c r="C995" s="4" t="str">
        <f>IF($A995="","",VLOOKUP($A995,'[2]Database Admin'!$A$3:$H$1000,3))</f>
        <v/>
      </c>
      <c r="D995" s="4" t="str">
        <f>IF($A995="","",VLOOKUP($A995,'[2]Database Admin'!$A$3:$H$1000,4))</f>
        <v/>
      </c>
      <c r="E995" s="4" t="str">
        <f>IF($A995="","",VLOOKUP($A995,'[2]Database Admin'!$A$3:$H$1000,5))</f>
        <v/>
      </c>
      <c r="F995" s="17" t="str">
        <f>IF($A995="","",VLOOKUP($A995,'[2]Database Admin'!$A$3:$H$1000,6))</f>
        <v/>
      </c>
      <c r="G995" s="4" t="str">
        <f>IF($A995="","",VLOOKUP($A995,'[2]Database Admin'!$A$3:$H$1000,7))</f>
        <v/>
      </c>
      <c r="H995" s="8" t="str">
        <f>IF($A995="","",VLOOKUP($A995,'[2]Database Admin'!$A$3:$H$1000,8))</f>
        <v/>
      </c>
    </row>
    <row r="996" spans="1:8" x14ac:dyDescent="0.25">
      <c r="A996" s="3" t="str">
        <f t="shared" si="15"/>
        <v/>
      </c>
      <c r="B996" s="4" t="str">
        <f>IF($A996="","",VLOOKUP($A996,'[2]Database Admin'!$A$3:$H$1000,2))</f>
        <v/>
      </c>
      <c r="C996" s="4" t="str">
        <f>IF($A996="","",VLOOKUP($A996,'[2]Database Admin'!$A$3:$H$1000,3))</f>
        <v/>
      </c>
      <c r="D996" s="4" t="str">
        <f>IF($A996="","",VLOOKUP($A996,'[2]Database Admin'!$A$3:$H$1000,4))</f>
        <v/>
      </c>
      <c r="E996" s="4" t="str">
        <f>IF($A996="","",VLOOKUP($A996,'[2]Database Admin'!$A$3:$H$1000,5))</f>
        <v/>
      </c>
      <c r="F996" s="17" t="str">
        <f>IF($A996="","",VLOOKUP($A996,'[2]Database Admin'!$A$3:$H$1000,6))</f>
        <v/>
      </c>
      <c r="G996" s="4" t="str">
        <f>IF($A996="","",VLOOKUP($A996,'[2]Database Admin'!$A$3:$H$1000,7))</f>
        <v/>
      </c>
      <c r="H996" s="8" t="str">
        <f>IF($A996="","",VLOOKUP($A996,'[2]Database Admin'!$A$3:$H$1000,8))</f>
        <v/>
      </c>
    </row>
    <row r="997" spans="1:8" x14ac:dyDescent="0.25">
      <c r="A997" s="3" t="str">
        <f t="shared" si="15"/>
        <v/>
      </c>
      <c r="B997" s="4" t="str">
        <f>IF($A997="","",VLOOKUP($A997,'[2]Database Admin'!$A$3:$H$1000,2))</f>
        <v/>
      </c>
      <c r="C997" s="4" t="str">
        <f>IF($A997="","",VLOOKUP($A997,'[2]Database Admin'!$A$3:$H$1000,3))</f>
        <v/>
      </c>
      <c r="D997" s="4" t="str">
        <f>IF($A997="","",VLOOKUP($A997,'[2]Database Admin'!$A$3:$H$1000,4))</f>
        <v/>
      </c>
      <c r="E997" s="4" t="str">
        <f>IF($A997="","",VLOOKUP($A997,'[2]Database Admin'!$A$3:$H$1000,5))</f>
        <v/>
      </c>
      <c r="F997" s="17" t="str">
        <f>IF($A997="","",VLOOKUP($A997,'[2]Database Admin'!$A$3:$H$1000,6))</f>
        <v/>
      </c>
      <c r="G997" s="4" t="str">
        <f>IF($A997="","",VLOOKUP($A997,'[2]Database Admin'!$A$3:$H$1000,7))</f>
        <v/>
      </c>
      <c r="H997" s="8" t="str">
        <f>IF($A997="","",VLOOKUP($A997,'[2]Database Admin'!$A$3:$H$1000,8))</f>
        <v/>
      </c>
    </row>
    <row r="998" spans="1:8" x14ac:dyDescent="0.25">
      <c r="A998" s="3" t="str">
        <f t="shared" si="15"/>
        <v/>
      </c>
      <c r="B998" s="4" t="str">
        <f>IF($A998="","",VLOOKUP($A998,'[2]Database Admin'!$A$3:$H$1000,2))</f>
        <v/>
      </c>
      <c r="C998" s="4" t="str">
        <f>IF($A998="","",VLOOKUP($A998,'[2]Database Admin'!$A$3:$H$1000,3))</f>
        <v/>
      </c>
      <c r="D998" s="4" t="str">
        <f>IF($A998="","",VLOOKUP($A998,'[2]Database Admin'!$A$3:$H$1000,4))</f>
        <v/>
      </c>
      <c r="E998" s="4" t="str">
        <f>IF($A998="","",VLOOKUP($A998,'[2]Database Admin'!$A$3:$H$1000,5))</f>
        <v/>
      </c>
      <c r="F998" s="17" t="str">
        <f>IF($A998="","",VLOOKUP($A998,'[2]Database Admin'!$A$3:$H$1000,6))</f>
        <v/>
      </c>
      <c r="G998" s="4" t="str">
        <f>IF($A998="","",VLOOKUP($A998,'[2]Database Admin'!$A$3:$H$1000,7))</f>
        <v/>
      </c>
      <c r="H998" s="8" t="str">
        <f>IF($A998="","",VLOOKUP($A998,'[2]Database Admin'!$A$3:$H$1000,8))</f>
        <v/>
      </c>
    </row>
    <row r="999" spans="1:8" x14ac:dyDescent="0.25">
      <c r="A999" s="3" t="str">
        <f t="shared" si="15"/>
        <v/>
      </c>
      <c r="B999" s="4" t="str">
        <f>IF($A999="","",VLOOKUP($A999,'[2]Database Admin'!$A$3:$H$1000,2))</f>
        <v/>
      </c>
      <c r="C999" s="4" t="str">
        <f>IF($A999="","",VLOOKUP($A999,'[2]Database Admin'!$A$3:$H$1000,3))</f>
        <v/>
      </c>
      <c r="D999" s="4" t="str">
        <f>IF($A999="","",VLOOKUP($A999,'[2]Database Admin'!$A$3:$H$1000,4))</f>
        <v/>
      </c>
      <c r="E999" s="4" t="str">
        <f>IF($A999="","",VLOOKUP($A999,'[2]Database Admin'!$A$3:$H$1000,5))</f>
        <v/>
      </c>
      <c r="F999" s="17" t="str">
        <f>IF($A999="","",VLOOKUP($A999,'[2]Database Admin'!$A$3:$H$1000,6))</f>
        <v/>
      </c>
      <c r="G999" s="4" t="str">
        <f>IF($A999="","",VLOOKUP($A999,'[2]Database Admin'!$A$3:$H$1000,7))</f>
        <v/>
      </c>
      <c r="H999" s="8" t="str">
        <f>IF($A999="","",VLOOKUP($A999,'[2]Database Admin'!$A$3:$H$1000,8))</f>
        <v/>
      </c>
    </row>
    <row r="1000" spans="1:8" x14ac:dyDescent="0.25">
      <c r="A1000" s="5" t="str">
        <f t="shared" si="15"/>
        <v/>
      </c>
      <c r="B1000" s="6" t="str">
        <f>IF($A1000="","",VLOOKUP($A1000,'[2]Database Admin'!$A$3:$H$1000,2))</f>
        <v/>
      </c>
      <c r="C1000" s="6" t="str">
        <f>IF($A1000="","",VLOOKUP($A1000,'[2]Database Admin'!$A$3:$H$1000,3))</f>
        <v/>
      </c>
      <c r="D1000" s="6" t="str">
        <f>IF($A1000="","",VLOOKUP($A1000,'[2]Database Admin'!$A$3:$H$1000,4))</f>
        <v/>
      </c>
      <c r="E1000" s="6" t="str">
        <f>IF($A1000="","",VLOOKUP($A1000,'[2]Database Admin'!$A$3:$H$1000,5))</f>
        <v/>
      </c>
      <c r="F1000" s="18" t="str">
        <f>IF($A1000="","",VLOOKUP($A1000,'[2]Database Admin'!$A$3:$H$1000,6))</f>
        <v/>
      </c>
      <c r="G1000" s="6" t="str">
        <f>IF($A1000="","",VLOOKUP($A1000,'[2]Database Admin'!$A$3:$H$1000,7))</f>
        <v/>
      </c>
      <c r="H1000" s="9" t="str">
        <f>IF($A1000="","",VLOOKUP($A1000,'[2]Database Admin'!$A$3:$H$1000,8))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opLeftCell="A2" workbookViewId="0">
      <selection activeCell="D3" sqref="D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K001JING01</v>
      </c>
      <c r="C4" s="10" t="str">
        <f>VLOOKUP($A4,'Database Utama'!$A$3:$H$1000,3)</f>
        <v>Susu UHT Frisian Flag 900 ml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100</v>
      </c>
      <c r="G4" s="10">
        <f>VLOOKUP($A4,'Database Utama'!$A$3:$H$1000,8)</f>
        <v>17000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K102JIBJ01</v>
      </c>
      <c r="C5" s="10" t="str">
        <f>VLOOKUP($A5,'Database Utama'!$A$3:$H$1000,3)</f>
        <v>Susu Kaleng "Carnation" 370 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200</v>
      </c>
      <c r="G5" s="10">
        <f>VLOOKUP($A5,'Database Utama'!$A$3:$H$1000,8)</f>
        <v>10200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K102JIPC01</v>
      </c>
      <c r="C6" s="10" t="str">
        <f>VLOOKUP($A6,'Database Utama'!$A$3:$H$1000,3)</f>
        <v>Susu Kaleng "Carnation" 370 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250</v>
      </c>
      <c r="G6" s="10">
        <f>VLOOKUP($A6,'Database Utama'!$A$3:$H$1000,8)</f>
        <v>10300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K102JIMD01</v>
      </c>
      <c r="C7" s="10" t="str">
        <f>VLOOKUP($A7,'Database Utama'!$A$3:$H$1000,3)</f>
        <v>Susu Kaleng "Carnation" 370 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250</v>
      </c>
      <c r="G7" s="10">
        <f>VLOOKUP($A7,'Database Utama'!$A$3:$H$1000,8)</f>
        <v>10500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K001LALG01</v>
      </c>
      <c r="C8" s="10" t="str">
        <f>VLOOKUP($A8,'Database Utama'!$A$3:$H$1000,3)</f>
        <v>Susu UHT Frisian Flag 900 ml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120</v>
      </c>
      <c r="G8" s="10">
        <f>VLOOKUP($A8,'Database Utama'!$A$3:$H$1000,8)</f>
        <v>18000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K102ACSG01</v>
      </c>
      <c r="C9" s="10" t="str">
        <f>VLOOKUP($A9,'Database Utama'!$A$3:$H$1000,3)</f>
        <v>Susu Kaleng "Carnation" 370 g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200</v>
      </c>
      <c r="G9" s="10">
        <f>VLOOKUP($A9,'Database Utama'!$A$3:$H$1000,8)</f>
        <v>13000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K102KBPT01</v>
      </c>
      <c r="C10" s="10" t="str">
        <f>VLOOKUP($A10,'Database Utama'!$A$3:$H$1000,3)</f>
        <v>Susu Kaleng "Carnation" 370 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200</v>
      </c>
      <c r="G10" s="10">
        <f>VLOOKUP($A10,'Database Utama'!$A$3:$H$1000,8)</f>
        <v>13000</v>
      </c>
    </row>
    <row r="11" spans="1:7" ht="15.75" x14ac:dyDescent="0.25">
      <c r="A11" s="14">
        <f t="shared" si="0"/>
        <v>8</v>
      </c>
      <c r="B11" s="10" t="str">
        <f>VLOOKUP($A11,'Database Utama'!$A$3:$H$1000,2)</f>
        <v>K001GOBB01</v>
      </c>
      <c r="C11" s="10" t="str">
        <f>VLOOKUP($A11,'Database Utama'!$A$3:$H$1000,3)</f>
        <v>Susu UHT Frisian Flag 900 ml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120</v>
      </c>
      <c r="G11" s="10">
        <f>VLOOKUP($A11,'Database Utama'!$A$3:$H$1000,8)</f>
        <v>18000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K001BADP01</v>
      </c>
      <c r="C12" s="10" t="str">
        <f>VLOOKUP($A12,'Database Utama'!$A$3:$H$1000,3)</f>
        <v>Susu UHT Frisian Flag 900 ml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100</v>
      </c>
      <c r="G12" s="10">
        <f>VLOOKUP($A12,'Database Utama'!$A$3:$H$1000,8)</f>
        <v>17800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K102MUTR01</v>
      </c>
      <c r="C13" s="10" t="str">
        <f>VLOOKUP($A13,'Database Utama'!$A$3:$H$1000,3)</f>
        <v>Susu Kaleng "Carnation" 370 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150</v>
      </c>
      <c r="G13" s="10">
        <f>VLOOKUP($A13,'Database Utama'!$A$3:$H$1000,8)</f>
        <v>14000</v>
      </c>
    </row>
    <row r="14" spans="1:7" ht="15.75" x14ac:dyDescent="0.25">
      <c r="A14" s="14">
        <f t="shared" si="0"/>
        <v>11</v>
      </c>
      <c r="B14" s="10" t="str">
        <f>VLOOKUP($A14,'Database Utama'!$A$3:$H$1000,2)</f>
        <v>K001PAJP01</v>
      </c>
      <c r="C14" s="10" t="str">
        <f>VLOOKUP($A14,'Database Utama'!$A$3:$H$1000,3)</f>
        <v>Susu UHT Frisian Flag 900 ml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90</v>
      </c>
      <c r="G14" s="10">
        <f>VLOOKUP($A14,'Database Utama'!$A$3:$H$1000,8)</f>
        <v>19000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Utama'!$A$3:$H$1000,6)</f>
        <v/>
      </c>
      <c r="G1001" s="10" t="str">
        <f>VLOOKUP($A1001,'Database Utama'!$A$3:$H$1000,7)</f>
        <v/>
      </c>
    </row>
  </sheetData>
  <autoFilter ref="A3:G1001" xr:uid="{DFC108A5-55B6-43A8-9358-252F1173F194}">
    <filterColumn colId="2">
      <filters>
        <filter val="Susu UHT Frisian Flag 900 ml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tabSelected="1" zoomScale="80" zoomScaleNormal="80" workbookViewId="0">
      <selection activeCell="L1" sqref="L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K001JING01</v>
      </c>
      <c r="C3" s="10" t="str">
        <f>VLOOKUP($A3,'Database Utama'!$A$3:$H$1000,3)</f>
        <v>Susu UHT Frisian Flag 900 ml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100</v>
      </c>
      <c r="G3" s="10">
        <f>VLOOKUP($A3,'Database Utama'!$A$3:$H$1000,8)</f>
        <v>17000</v>
      </c>
    </row>
    <row r="4" spans="1:7" ht="15.75" x14ac:dyDescent="0.25">
      <c r="A4" s="14">
        <f>IF(B3=0,"",A3+1)</f>
        <v>2</v>
      </c>
      <c r="B4" s="10" t="str">
        <f>VLOOKUP($A4,'Database Utama'!$A$3:$H$1000,2)</f>
        <v>K102JIBJ01</v>
      </c>
      <c r="C4" s="10" t="str">
        <f>VLOOKUP($A4,'Database Utama'!$A$3:$H$1000,3)</f>
        <v>Susu Kaleng "Carnation" 370 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200</v>
      </c>
      <c r="G4" s="10">
        <f>VLOOKUP($A4,'Database Utama'!$A$3:$H$1000,8)</f>
        <v>10200</v>
      </c>
    </row>
    <row r="5" spans="1:7" ht="15.75" x14ac:dyDescent="0.25">
      <c r="A5" s="14">
        <f>IF(B4=0,"",A4+1)</f>
        <v>3</v>
      </c>
      <c r="B5" s="10" t="str">
        <f>VLOOKUP($A5,'Database Utama'!$A$3:$H$1000,2)</f>
        <v>K102JIPC01</v>
      </c>
      <c r="C5" s="10" t="str">
        <f>VLOOKUP($A5,'Database Utama'!$A$3:$H$1000,3)</f>
        <v>Susu Kaleng "Carnation" 370 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250</v>
      </c>
      <c r="G5" s="10">
        <f>VLOOKUP($A5,'Database Utama'!$A$3:$H$1000,8)</f>
        <v>10300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K102JIMD01</v>
      </c>
      <c r="C6" s="10" t="str">
        <f>VLOOKUP($A6,'Database Utama'!$A$3:$H$1000,3)</f>
        <v>Susu Kaleng "Carnation" 370 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250</v>
      </c>
      <c r="G6" s="10">
        <f>VLOOKUP($A6,'Database Utama'!$A$3:$H$1000,8)</f>
        <v>10500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K001LALG01</v>
      </c>
      <c r="C7" s="10" t="str">
        <f>VLOOKUP($A7,'Database Utama'!$A$3:$H$1000,3)</f>
        <v>Susu UHT Frisian Flag 900 ml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120</v>
      </c>
      <c r="G7" s="10">
        <f>VLOOKUP($A7,'Database Utama'!$A$3:$H$1000,8)</f>
        <v>18000</v>
      </c>
    </row>
    <row r="8" spans="1:7" ht="15.75" x14ac:dyDescent="0.25">
      <c r="A8" s="14">
        <f t="shared" si="0"/>
        <v>6</v>
      </c>
      <c r="B8" s="10" t="str">
        <f>VLOOKUP($A8,'Database Utama'!$A$3:$H$1000,2)</f>
        <v>K102ACSG01</v>
      </c>
      <c r="C8" s="10" t="str">
        <f>VLOOKUP($A8,'Database Utama'!$A$3:$H$1000,3)</f>
        <v>Susu Kaleng "Carnation" 370 g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200</v>
      </c>
      <c r="G8" s="10">
        <f>VLOOKUP($A8,'Database Utama'!$A$3:$H$1000,8)</f>
        <v>13000</v>
      </c>
    </row>
    <row r="9" spans="1:7" ht="15.75" x14ac:dyDescent="0.25">
      <c r="A9" s="14">
        <f t="shared" si="0"/>
        <v>7</v>
      </c>
      <c r="B9" s="10" t="str">
        <f>VLOOKUP($A9,'Database Utama'!$A$3:$H$1000,2)</f>
        <v>K102KBPT01</v>
      </c>
      <c r="C9" s="10" t="str">
        <f>VLOOKUP($A9,'Database Utama'!$A$3:$H$1000,3)</f>
        <v>Susu Kaleng "Carnation" 370 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200</v>
      </c>
      <c r="G9" s="10">
        <f>VLOOKUP($A9,'Database Utama'!$A$3:$H$1000,8)</f>
        <v>13000</v>
      </c>
    </row>
    <row r="10" spans="1:7" ht="15.75" hidden="1" x14ac:dyDescent="0.25">
      <c r="A10" s="14">
        <f t="shared" si="0"/>
        <v>8</v>
      </c>
      <c r="B10" s="10" t="str">
        <f>VLOOKUP($A10,'Database Utama'!$A$3:$H$1000,2)</f>
        <v>K001GOBB01</v>
      </c>
      <c r="C10" s="10" t="str">
        <f>VLOOKUP($A10,'Database Utama'!$A$3:$H$1000,3)</f>
        <v>Susu UHT Frisian Flag 900 ml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120</v>
      </c>
      <c r="G10" s="10">
        <f>VLOOKUP($A10,'Database Utama'!$A$3:$H$1000,8)</f>
        <v>18000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K001BADP01</v>
      </c>
      <c r="C11" s="10" t="str">
        <f>VLOOKUP($A11,'Database Utama'!$A$3:$H$1000,3)</f>
        <v>Susu UHT Frisian Flag 900 ml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100</v>
      </c>
      <c r="G11" s="10">
        <f>VLOOKUP($A11,'Database Utama'!$A$3:$H$1000,8)</f>
        <v>17800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K102MUTR01</v>
      </c>
      <c r="C12" s="10" t="str">
        <f>VLOOKUP($A12,'Database Utama'!$A$3:$H$1000,3)</f>
        <v>Susu Kaleng "Carnation" 370 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150</v>
      </c>
      <c r="G12" s="10">
        <f>VLOOKUP($A12,'Database Utama'!$A$3:$H$1000,8)</f>
        <v>14000</v>
      </c>
    </row>
    <row r="13" spans="1:7" ht="15.75" hidden="1" x14ac:dyDescent="0.25">
      <c r="A13" s="14">
        <f t="shared" si="0"/>
        <v>11</v>
      </c>
      <c r="B13" s="10" t="str">
        <f>VLOOKUP($A13,'Database Utama'!$A$3:$H$1000,2)</f>
        <v>K001PAJP01</v>
      </c>
      <c r="C13" s="10" t="str">
        <f>VLOOKUP($A13,'Database Utama'!$A$3:$H$1000,3)</f>
        <v>Susu UHT Frisian Flag 900 ml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90</v>
      </c>
      <c r="G13" s="10">
        <f>VLOOKUP($A13,'Database Utama'!$A$3:$H$1000,8)</f>
        <v>19000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Susu Kaleng &quot;Carnation&quot; 370 g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2" workbookViewId="0">
      <selection activeCell="L2" sqref="L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K001JING01</v>
      </c>
      <c r="C4" s="10" t="str">
        <f>VLOOKUP($A4,'Database Utama'!$A$3:$H$1000,3)</f>
        <v>Susu UHT Frisian Flag 900 ml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100</v>
      </c>
      <c r="G4" s="10">
        <f>VLOOKUP($A4,'Database Utama'!$A$3:$H$1000,8)</f>
        <v>17000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K102JIBJ01</v>
      </c>
      <c r="C5" s="10" t="str">
        <f>VLOOKUP($A5,'Database Utama'!$A$3:$H$1000,3)</f>
        <v>Susu Kaleng "Carnation" 370 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200</v>
      </c>
      <c r="G5" s="10">
        <f>VLOOKUP($A5,'Database Utama'!$A$3:$H$1000,8)</f>
        <v>10200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K102JIPC01</v>
      </c>
      <c r="C6" s="10" t="str">
        <f>VLOOKUP($A6,'Database Utama'!$A$3:$H$1000,3)</f>
        <v>Susu Kaleng "Carnation" 370 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250</v>
      </c>
      <c r="G6" s="10">
        <f>VLOOKUP($A6,'Database Utama'!$A$3:$H$1000,8)</f>
        <v>10300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K102JIMD01</v>
      </c>
      <c r="C7" s="10" t="str">
        <f>VLOOKUP($A7,'Database Utama'!$A$3:$H$1000,3)</f>
        <v>Susu Kaleng "Carnation" 370 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250</v>
      </c>
      <c r="G7" s="10">
        <f>VLOOKUP($A7,'Database Utama'!$A$3:$H$1000,8)</f>
        <v>10500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K001LALG01</v>
      </c>
      <c r="C8" s="10" t="str">
        <f>VLOOKUP($A8,'Database Utama'!$A$3:$H$1000,3)</f>
        <v>Susu UHT Frisian Flag 900 ml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120</v>
      </c>
      <c r="G8" s="10">
        <f>VLOOKUP($A8,'Database Utama'!$A$3:$H$1000,8)</f>
        <v>18000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K102ACSG01</v>
      </c>
      <c r="C9" s="10" t="str">
        <f>VLOOKUP($A9,'Database Utama'!$A$3:$H$1000,3)</f>
        <v>Susu Kaleng "Carnation" 370 g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200</v>
      </c>
      <c r="G9" s="10">
        <f>VLOOKUP($A9,'Database Utama'!$A$3:$H$1000,8)</f>
        <v>13000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K102KBPT01</v>
      </c>
      <c r="C10" s="10" t="str">
        <f>VLOOKUP($A10,'Database Utama'!$A$3:$H$1000,3)</f>
        <v>Susu Kaleng "Carnation" 370 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200</v>
      </c>
      <c r="G10" s="10">
        <f>VLOOKUP($A10,'Database Utama'!$A$3:$H$1000,8)</f>
        <v>13000</v>
      </c>
    </row>
    <row r="11" spans="1:7" ht="15.75" x14ac:dyDescent="0.25">
      <c r="A11" s="14">
        <f t="shared" si="0"/>
        <v>8</v>
      </c>
      <c r="B11" s="10" t="str">
        <f>VLOOKUP($A11,'Database Utama'!$A$3:$H$1000,2)</f>
        <v>K001GOBB01</v>
      </c>
      <c r="C11" s="10" t="str">
        <f>VLOOKUP($A11,'Database Utama'!$A$3:$H$1000,3)</f>
        <v>Susu UHT Frisian Flag 900 ml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120</v>
      </c>
      <c r="G11" s="10">
        <f>VLOOKUP($A11,'Database Utama'!$A$3:$H$1000,8)</f>
        <v>18000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K001BADP01</v>
      </c>
      <c r="C12" s="10" t="str">
        <f>VLOOKUP($A12,'Database Utama'!$A$3:$H$1000,3)</f>
        <v>Susu UHT Frisian Flag 900 ml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100</v>
      </c>
      <c r="G12" s="10">
        <f>VLOOKUP($A12,'Database Utama'!$A$3:$H$1000,8)</f>
        <v>17800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K102MUTR01</v>
      </c>
      <c r="C13" s="10" t="str">
        <f>VLOOKUP($A13,'Database Utama'!$A$3:$H$1000,3)</f>
        <v>Susu Kaleng "Carnation" 370 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150</v>
      </c>
      <c r="G13" s="10">
        <f>VLOOKUP($A13,'Database Utama'!$A$3:$H$1000,8)</f>
        <v>14000</v>
      </c>
    </row>
    <row r="14" spans="1:7" ht="15.75" x14ac:dyDescent="0.25">
      <c r="A14" s="14">
        <f t="shared" si="0"/>
        <v>11</v>
      </c>
      <c r="B14" s="10" t="str">
        <f>VLOOKUP($A14,'Database Utama'!$A$3:$H$1000,2)</f>
        <v>K001PAJP01</v>
      </c>
      <c r="C14" s="10" t="str">
        <f>VLOOKUP($A14,'Database Utama'!$A$3:$H$1000,3)</f>
        <v>Susu UHT Frisian Flag 900 ml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90</v>
      </c>
      <c r="G14" s="10">
        <f>VLOOKUP($A14,'Database Utama'!$A$3:$H$1000,8)</f>
        <v>19000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Utama'!$A$3:$H$1000,7)</f>
        <v/>
      </c>
      <c r="G1001" s="10" t="str">
        <f>VLOOKUP($A1001,'Database Utama'!$A$3:$H$1000,8)</f>
        <v/>
      </c>
    </row>
  </sheetData>
  <autoFilter ref="A3:G1001" xr:uid="{DFC108A5-55B6-43A8-9358-252F1173F194}">
    <filterColumn colId="2">
      <filters>
        <filter val="Susu UHT Frisian Flag 900 ml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80" zoomScaleNormal="80" workbookViewId="0">
      <selection activeCell="C1" sqref="C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K001JING01</v>
      </c>
      <c r="C3" s="10" t="str">
        <f>VLOOKUP($A3,'Database Utama'!$A$3:$H$1000,3)</f>
        <v>Susu UHT Frisian Flag 900 ml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100</v>
      </c>
      <c r="G3" s="10">
        <f>VLOOKUP($A3,'Database Utama'!$A$3:$H$1000,8)</f>
        <v>17000</v>
      </c>
    </row>
    <row r="4" spans="1:7" ht="15.75" x14ac:dyDescent="0.25">
      <c r="A4" s="14">
        <f>IF(B3=0,"",A3+1)</f>
        <v>2</v>
      </c>
      <c r="B4" s="10" t="str">
        <f>VLOOKUP($A4,'Database Utama'!$A$3:$H$1000,2)</f>
        <v>K102JIBJ01</v>
      </c>
      <c r="C4" s="10" t="str">
        <f>VLOOKUP($A4,'Database Utama'!$A$3:$H$1000,3)</f>
        <v>Susu Kaleng "Carnation" 370 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200</v>
      </c>
      <c r="G4" s="10">
        <f>VLOOKUP($A4,'Database Utama'!$A$3:$H$1000,8)</f>
        <v>10200</v>
      </c>
    </row>
    <row r="5" spans="1:7" ht="15.75" x14ac:dyDescent="0.25">
      <c r="A5" s="14">
        <f>IF(B4=0,"",A4+1)</f>
        <v>3</v>
      </c>
      <c r="B5" s="10" t="str">
        <f>VLOOKUP($A5,'Database Utama'!$A$3:$H$1000,2)</f>
        <v>K102JIPC01</v>
      </c>
      <c r="C5" s="10" t="str">
        <f>VLOOKUP($A5,'Database Utama'!$A$3:$H$1000,3)</f>
        <v>Susu Kaleng "Carnation" 370 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250</v>
      </c>
      <c r="G5" s="10">
        <f>VLOOKUP($A5,'Database Utama'!$A$3:$H$1000,8)</f>
        <v>10300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K102JIMD01</v>
      </c>
      <c r="C6" s="10" t="str">
        <f>VLOOKUP($A6,'Database Utama'!$A$3:$H$1000,3)</f>
        <v>Susu Kaleng "Carnation" 370 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250</v>
      </c>
      <c r="G6" s="10">
        <f>VLOOKUP($A6,'Database Utama'!$A$3:$H$1000,8)</f>
        <v>10500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K001LALG01</v>
      </c>
      <c r="C7" s="10" t="str">
        <f>VLOOKUP($A7,'Database Utama'!$A$3:$H$1000,3)</f>
        <v>Susu UHT Frisian Flag 900 ml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120</v>
      </c>
      <c r="G7" s="10">
        <f>VLOOKUP($A7,'Database Utama'!$A$3:$H$1000,8)</f>
        <v>18000</v>
      </c>
    </row>
    <row r="8" spans="1:7" ht="15.75" x14ac:dyDescent="0.25">
      <c r="A8" s="14">
        <f t="shared" si="0"/>
        <v>6</v>
      </c>
      <c r="B8" s="10" t="str">
        <f>VLOOKUP($A8,'Database Utama'!$A$3:$H$1000,2)</f>
        <v>K102ACSG01</v>
      </c>
      <c r="C8" s="10" t="str">
        <f>VLOOKUP($A8,'Database Utama'!$A$3:$H$1000,3)</f>
        <v>Susu Kaleng "Carnation" 370 g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200</v>
      </c>
      <c r="G8" s="10">
        <f>VLOOKUP($A8,'Database Utama'!$A$3:$H$1000,8)</f>
        <v>13000</v>
      </c>
    </row>
    <row r="9" spans="1:7" ht="15.75" x14ac:dyDescent="0.25">
      <c r="A9" s="14">
        <f t="shared" si="0"/>
        <v>7</v>
      </c>
      <c r="B9" s="10" t="str">
        <f>VLOOKUP($A9,'Database Utama'!$A$3:$H$1000,2)</f>
        <v>K102KBPT01</v>
      </c>
      <c r="C9" s="10" t="str">
        <f>VLOOKUP($A9,'Database Utama'!$A$3:$H$1000,3)</f>
        <v>Susu Kaleng "Carnation" 370 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200</v>
      </c>
      <c r="G9" s="10">
        <f>VLOOKUP($A9,'Database Utama'!$A$3:$H$1000,8)</f>
        <v>13000</v>
      </c>
    </row>
    <row r="10" spans="1:7" ht="15.75" hidden="1" x14ac:dyDescent="0.25">
      <c r="A10" s="14">
        <f t="shared" si="0"/>
        <v>8</v>
      </c>
      <c r="B10" s="10" t="str">
        <f>VLOOKUP($A10,'Database Utama'!$A$3:$H$1000,2)</f>
        <v>K001GOBB01</v>
      </c>
      <c r="C10" s="10" t="str">
        <f>VLOOKUP($A10,'Database Utama'!$A$3:$H$1000,3)</f>
        <v>Susu UHT Frisian Flag 900 ml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120</v>
      </c>
      <c r="G10" s="10">
        <f>VLOOKUP($A10,'Database Utama'!$A$3:$H$1000,8)</f>
        <v>18000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K001BADP01</v>
      </c>
      <c r="C11" s="10" t="str">
        <f>VLOOKUP($A11,'Database Utama'!$A$3:$H$1000,3)</f>
        <v>Susu UHT Frisian Flag 900 ml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100</v>
      </c>
      <c r="G11" s="10">
        <f>VLOOKUP($A11,'Database Utama'!$A$3:$H$1000,8)</f>
        <v>17800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K102MUTR01</v>
      </c>
      <c r="C12" s="10" t="str">
        <f>VLOOKUP($A12,'Database Utama'!$A$3:$H$1000,3)</f>
        <v>Susu Kaleng "Carnation" 370 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150</v>
      </c>
      <c r="G12" s="10">
        <f>VLOOKUP($A12,'Database Utama'!$A$3:$H$1000,8)</f>
        <v>14000</v>
      </c>
    </row>
    <row r="13" spans="1:7" ht="15.75" hidden="1" x14ac:dyDescent="0.25">
      <c r="A13" s="14">
        <f t="shared" si="0"/>
        <v>11</v>
      </c>
      <c r="B13" s="10" t="str">
        <f>VLOOKUP($A13,'Database Utama'!$A$3:$H$1000,2)</f>
        <v>K001PAJP01</v>
      </c>
      <c r="C13" s="10" t="str">
        <f>VLOOKUP($A13,'Database Utama'!$A$3:$H$1000,3)</f>
        <v>Susu UHT Frisian Flag 900 ml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90</v>
      </c>
      <c r="G13" s="10">
        <f>VLOOKUP($A13,'Database Utama'!$A$3:$H$1000,8)</f>
        <v>19000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Susu Kaleng &quot;Carnation&quot; 370 g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001</vt:lpstr>
      <vt:lpstr>Btg 002</vt:lpstr>
      <vt:lpstr>L 001</vt:lpstr>
      <vt:lpstr>L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2022-04-06T02:51:52Z</dcterms:modified>
</cp:coreProperties>
</file>