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OneDrive\Documents\"/>
    </mc:Choice>
  </mc:AlternateContent>
  <xr:revisionPtr revIDLastSave="0" documentId="8_{B9F2AE51-2BF7-44BB-9C33-32643D46FA98}" xr6:coauthVersionLast="47" xr6:coauthVersionMax="47" xr10:uidLastSave="{00000000-0000-0000-0000-000000000000}"/>
  <bookViews>
    <workbookView xWindow="5955" yWindow="495" windowWidth="13845" windowHeight="9495" firstSheet="2" activeTab="2" xr2:uid="{2E518BFD-4C7D-4BA5-A3F0-63771769FEE2}"/>
  </bookViews>
  <sheets>
    <sheet name="Data" sheetId="1" r:id="rId1"/>
    <sheet name="Instructions" sheetId="2" r:id="rId2"/>
    <sheet name="Summary" sheetId="4" r:id="rId3"/>
  </sheets>
  <definedNames>
    <definedName name="Data" localSheetId="0" hidden="1">Data!$A$1:$H$22</definedName>
    <definedName name="Data_Instructions" localSheetId="1" hidden="1">Instructions!$A$1:$G$18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8ddd0eee-4671-4c88-bf15-9bcc929737dc" name="Data" connection="Query - Data"/>
          <x15:modelTable id="Data Instructions_9150317d-343e-4da0-a30e-1b30f2847d5a" name="Data Instructions" connection="Query - Data Instruction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FD513C-212B-4B3B-886A-14E4D8ED25F9}" keepAlive="1" name="ModelConnection_Data" description="Data Model" type="5" refreshedVersion="8" minRefreshableVersion="5" saveData="1">
    <dbPr connection="Data Model Connection" command="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5CD47FA-CC4E-47EB-8568-D5B4ADEA56B6}" keepAlive="1" name="ModelConnection_Data Instructions" description="Data Model" type="5" refreshedVersion="8" minRefreshableVersion="5" saveData="1">
    <dbPr connection="Data Model Connection" command="Data Instruction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B9AAB64-3572-43A9-A13D-A2EE16751421}" name="Query - Data" description="Connection to the 'Data' query in the workbook." type="100" refreshedVersion="8" minRefreshableVersion="5">
    <extLst>
      <ext xmlns:x15="http://schemas.microsoft.com/office/spreadsheetml/2010/11/main" uri="{DE250136-89BD-433C-8126-D09CA5730AF9}">
        <x15:connection id="fb9aeff2-7ee7-4700-a541-701b11ef8b9f"/>
      </ext>
    </extLst>
  </connection>
  <connection id="4" xr16:uid="{E3AFF55E-E960-4660-8B2B-41AFCA3EEBAD}" name="Query - Data Instructions" description="Connection to the 'Data Instructions' query in the workbook." type="100" refreshedVersion="8" minRefreshableVersion="5">
    <extLst>
      <ext xmlns:x15="http://schemas.microsoft.com/office/spreadsheetml/2010/11/main" uri="{DE250136-89BD-433C-8126-D09CA5730AF9}">
        <x15:connection id="a361a91d-3445-4c26-8fa5-3ec69754f743"/>
      </ext>
    </extLst>
  </connection>
  <connection id="5" xr16:uid="{D2709612-DCBB-44E0-8DFA-6DDB277F6520}" keepAlive="1" name="ThisWorkbookDataModel" description="Data Model" type="5" refreshedVersion="8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<sst xmlns="http://schemas.openxmlformats.org/spreadsheetml/2006/main" count="141" uniqueCount="102">
  <si>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</si>
  <si>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</si>
  <si>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</si>
  <si>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</si>
  <si>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</si>
  <si>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</si>
  <si>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</si>
  <si>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</si>
  <si>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Total Value</t>
  </si>
  <si>
    <t>John Smith</t>
  </si>
  <si>
    <t>North</t>
  </si>
  <si>
    <t>Good</t>
  </si>
  <si>
    <t>Magic Wand</t>
  </si>
  <si>
    <t>20</t>
  </si>
  <si>
    <t>Jane Doe</t>
  </si>
  <si>
    <t>East</t>
  </si>
  <si>
    <t>Excelent</t>
  </si>
  <si>
    <t>Unicorn Horn</t>
  </si>
  <si>
    <t>10</t>
  </si>
  <si>
    <t>Anna   Belle</t>
  </si>
  <si>
    <t>South</t>
  </si>
  <si>
    <t>Average</t>
  </si>
  <si>
    <t>Fairy Dust</t>
  </si>
  <si>
    <t>Chris P. Bacon</t>
  </si>
  <si>
    <t>Bacon Scented Candle</t>
  </si>
  <si>
    <t>16.67</t>
  </si>
  <si>
    <t>Mary Jane</t>
  </si>
  <si>
    <t>West</t>
  </si>
  <si>
    <t>Poor</t>
  </si>
  <si>
    <t>Potent Potion</t>
  </si>
  <si>
    <t>Bruce Wayne</t>
  </si>
  <si>
    <t>Bat Signal</t>
  </si>
  <si>
    <t>15</t>
  </si>
  <si>
    <t>Clark Kent</t>
  </si>
  <si>
    <t>Glasses with X-ray Vision</t>
  </si>
  <si>
    <t>12.22</t>
  </si>
  <si>
    <t>Diana Prince</t>
  </si>
  <si>
    <t>Lasso of Truth</t>
  </si>
  <si>
    <t>14</t>
  </si>
  <si>
    <t>Tony Stark</t>
  </si>
  <si>
    <t>Iron Man Suit</t>
  </si>
  <si>
    <t>160</t>
  </si>
  <si>
    <t>Steve Rogers</t>
  </si>
  <si>
    <t>Captain America Shield</t>
  </si>
  <si>
    <t>45</t>
  </si>
  <si>
    <t>Nick Fury</t>
  </si>
  <si>
    <t>Eye Patch</t>
  </si>
  <si>
    <t>34.29</t>
  </si>
  <si>
    <t>Peggy Carter</t>
  </si>
  <si>
    <t>Vintage Pistol</t>
  </si>
  <si>
    <t>35</t>
  </si>
  <si>
    <t>Howard Stark</t>
  </si>
  <si>
    <t>Arc Reactor</t>
  </si>
  <si>
    <t>33.33</t>
  </si>
  <si>
    <t>Hank Pym</t>
  </si>
  <si>
    <t>Ant-Man Suit</t>
  </si>
  <si>
    <t>32</t>
  </si>
  <si>
    <t>Janet van Dyne</t>
  </si>
  <si>
    <t>Wasp's Wings</t>
  </si>
  <si>
    <t>30.91</t>
  </si>
  <si>
    <t>Kurt Busiek</t>
  </si>
  <si>
    <t>Comic Book</t>
  </si>
  <si>
    <t>30</t>
  </si>
  <si>
    <t>Roger Stern</t>
  </si>
  <si>
    <t>Notepads</t>
  </si>
  <si>
    <t>30.77</t>
  </si>
  <si>
    <t>Tom DeFalco</t>
  </si>
  <si>
    <t>Pen Set</t>
  </si>
  <si>
    <t>Loki Laufeyson</t>
  </si>
  <si>
    <t>Asgard</t>
  </si>
  <si>
    <t>Mischief</t>
  </si>
  <si>
    <t>Trickster's Hat</t>
  </si>
  <si>
    <t>29.33</t>
  </si>
  <si>
    <t>Thor Odinson</t>
  </si>
  <si>
    <t>Worthy</t>
  </si>
  <si>
    <t>Mjolnir</t>
  </si>
  <si>
    <t>28.75</t>
  </si>
  <si>
    <t>Leader</t>
  </si>
  <si>
    <t>Leadership Manual</t>
  </si>
  <si>
    <t>29.41</t>
  </si>
  <si>
    <t>Total</t>
  </si>
  <si>
    <t>Mini Project: Data Cleaning and Analysis Task</t>
  </si>
  <si>
    <t>Column2</t>
  </si>
  <si>
    <t>Column3</t>
  </si>
  <si>
    <t>Column4</t>
  </si>
  <si>
    <t>Column5</t>
  </si>
  <si>
    <t>Column6</t>
  </si>
  <si>
    <t>Column7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</si>
  <si>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</si>
  <si>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</si>
  <si>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</si>
  <si>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t>1. Remove Duplicate IDs – Ensure that each ID in the dataset is unique by identifying and removing any duplicate entries.</t>
  </si>
  <si>
    <t>2. Handle Infinite Values – Identify and drop any rows where the Price Per Unit column contains "inf", as these values are not valid for analysis.</t>
  </si>
  <si>
    <t>3. Regional Analysis – Calculate the total quantity sold and total value (Quantity × Price Per Unit) for each region. Present your findings in a structured summary.</t>
  </si>
  <si>
    <t>Expected Deliverables:</t>
  </si>
  <si>
    <t>A cleaned dataset with duplicate IDs removed and infinite values handled.</t>
  </si>
  <si>
    <t>A summary table showing total quantity and total value per region.</t>
  </si>
  <si>
    <t>A short report explaining your steps and insights from the cleaned data.</t>
  </si>
  <si>
    <t>Ensure your final dataset is well-structured and formatted correctly. Good luck, and happy analyzing!</t>
  </si>
  <si>
    <t>Row Labels</t>
  </si>
  <si>
    <t>Sum of Total Value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</si>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</sst>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64" formatCode="_-* #,##0.0_-;\-* #,##0.0_-;_-* &quot;-&quot;??_-;_-@_-"/>
    </dxf>
    <dxf>
      <numFmt numFmtId="164" formatCode="_-* #,##0.0_-;\-* #,##0.0_-;_-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tel" refreshedDate="45720.587394097223" createdVersion="8" refreshedVersion="8" minRefreshableVersion="3" recordCount="21" xr:uid="{201240F0-4CA2-4821-8BC6-B48E76A57171}">
  <cacheSource type="worksheet">
    <worksheetSource name="Table_Data"/>
  </cacheSource>
  <cacheFields count="9">
    <cacheField name="Date" numFmtId="14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unt="5">
        <s v="North"/>
        <s v="East"/>
        <s v="South"/>
        <s v="West"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/>
    </cacheField>
    <cacheField name="Price Per Unit" numFmtId="0">
      <sharedItems/>
    </cacheField>
    <cacheField name="Total Value" numFmtId="164">
      <sharedItems containsSemiMixedTypes="0" containsString="0" containsNumber="1" minValue="150" maxValue="24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1-01-31T00:00:00"/>
    <n v="1"/>
    <s v="John Smith"/>
    <x v="0"/>
    <s v="Good"/>
    <s v="Magic Wand"/>
    <n v="10"/>
    <s v="20"/>
    <n v="200"/>
  </r>
  <r>
    <d v="2021-02-28T00:00:00"/>
    <n v="2"/>
    <s v="Jane Doe"/>
    <x v="1"/>
    <s v="Excelent"/>
    <s v="Unicorn Horn"/>
    <n v="15"/>
    <s v="10"/>
    <n v="150"/>
  </r>
  <r>
    <d v="2021-04-30T00:00:00"/>
    <n v="4"/>
    <s v="Anna   Belle"/>
    <x v="2"/>
    <s v="Average"/>
    <s v="Fairy Dust"/>
    <n v="25"/>
    <s v="10"/>
    <n v="250"/>
  </r>
  <r>
    <d v="2021-05-31T00:00:00"/>
    <n v="5"/>
    <s v="Chris P. Bacon"/>
    <x v="1"/>
    <s v="Good"/>
    <s v="Bacon Scented Candle"/>
    <n v="30"/>
    <s v="16.67"/>
    <n v="500.1"/>
  </r>
  <r>
    <d v="2021-07-31T00:00:00"/>
    <n v="7"/>
    <s v="Mary Jane"/>
    <x v="3"/>
    <s v="Poor"/>
    <s v="Potent Potion"/>
    <n v="35"/>
    <s v="10"/>
    <n v="350"/>
  </r>
  <r>
    <d v="2021-08-31T00:00:00"/>
    <n v="8"/>
    <s v="Bruce Wayne"/>
    <x v="2"/>
    <s v="Average"/>
    <s v="Bat Signal"/>
    <n v="40"/>
    <s v="15"/>
    <n v="600"/>
  </r>
  <r>
    <d v="2021-09-30T00:00:00"/>
    <n v="9"/>
    <s v="Clark Kent"/>
    <x v="1"/>
    <s v="Good"/>
    <s v="Glasses with X-ray Vision"/>
    <n v="45"/>
    <s v="12.22"/>
    <n v="549.9"/>
  </r>
  <r>
    <d v="2021-10-31T00:00:00"/>
    <n v="10"/>
    <s v="Diana Prince"/>
    <x v="0"/>
    <s v="Excelent"/>
    <s v="Lasso of Truth"/>
    <n v="50"/>
    <s v="14"/>
    <n v="700"/>
  </r>
  <r>
    <d v="2021-11-30T00:00:00"/>
    <n v="11"/>
    <s v="Tony Stark"/>
    <x v="3"/>
    <s v="Poor"/>
    <s v="Iron Man Suit"/>
    <n v="5"/>
    <s v="160"/>
    <n v="800"/>
  </r>
  <r>
    <d v="2021-12-31T00:00:00"/>
    <n v="12"/>
    <s v="Steve Rogers"/>
    <x v="2"/>
    <s v="Average"/>
    <s v="Captain America Shield"/>
    <n v="20"/>
    <s v="45"/>
    <n v="900"/>
  </r>
  <r>
    <d v="2022-03-31T00:00:00"/>
    <n v="15"/>
    <s v="Nick Fury"/>
    <x v="3"/>
    <s v="Poor"/>
    <s v="Eye Patch"/>
    <n v="35"/>
    <s v="34.29"/>
    <n v="1200.1499999999999"/>
  </r>
  <r>
    <d v="2022-05-31T00:00:00"/>
    <n v="17"/>
    <s v="Peggy Carter"/>
    <x v="1"/>
    <s v="Good"/>
    <s v="Vintage Pistol"/>
    <n v="40"/>
    <s v="35"/>
    <n v="1400"/>
  </r>
  <r>
    <d v="2022-06-30T00:00:00"/>
    <n v="18"/>
    <s v="Howard Stark"/>
    <x v="0"/>
    <s v="Excelent"/>
    <s v="Arc Reactor"/>
    <n v="45"/>
    <s v="33.33"/>
    <n v="1499.85"/>
  </r>
  <r>
    <d v="2022-07-31T00:00:00"/>
    <n v="19"/>
    <s v="Hank Pym"/>
    <x v="3"/>
    <s v="Poor"/>
    <s v="Ant-Man Suit"/>
    <n v="50"/>
    <s v="32"/>
    <n v="1600"/>
  </r>
  <r>
    <d v="2022-08-31T00:00:00"/>
    <n v="20"/>
    <s v="Janet van Dyne"/>
    <x v="2"/>
    <s v="Average"/>
    <s v="Wasp's Wings"/>
    <n v="55"/>
    <s v="30.91"/>
    <n v="1700.05"/>
  </r>
  <r>
    <d v="2022-09-30T00:00:00"/>
    <n v="21"/>
    <s v="Kurt Busiek"/>
    <x v="1"/>
    <s v="Good"/>
    <s v="Comic Book"/>
    <n v="60"/>
    <s v="30"/>
    <n v="1800"/>
  </r>
  <r>
    <d v="2022-11-30T00:00:00"/>
    <n v="23"/>
    <s v="Roger Stern"/>
    <x v="3"/>
    <s v="Poor"/>
    <s v="Notepads"/>
    <n v="65"/>
    <s v="30.77"/>
    <n v="2000.05"/>
  </r>
  <r>
    <d v="2022-12-31T00:00:00"/>
    <n v="24"/>
    <s v="Tom DeFalco"/>
    <x v="2"/>
    <s v="Average"/>
    <s v="Pen Set"/>
    <n v="70"/>
    <s v="30"/>
    <n v="2100"/>
  </r>
  <r>
    <d v="2023-01-31T00:00:00"/>
    <n v="25"/>
    <s v="Loki Laufeyson"/>
    <x v="4"/>
    <s v="Mischief"/>
    <s v="Trickster's Hat"/>
    <n v="75"/>
    <s v="29.33"/>
    <n v="2199.75"/>
  </r>
  <r>
    <d v="2023-02-28T00:00:00"/>
    <n v="26"/>
    <s v="Thor Odinson"/>
    <x v="4"/>
    <s v="Worthy"/>
    <s v="Mjolnir"/>
    <n v="80"/>
    <s v="28.75"/>
    <n v="2300"/>
  </r>
  <r>
    <d v="2023-04-30T00:00:00"/>
    <n v="28"/>
    <s v="Steve Rogers"/>
    <x v="2"/>
    <s v="Leader"/>
    <s v="Leadership Manual"/>
    <n v="85"/>
    <s v="29.41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B69C4-66B1-4F57-A930-454244EE875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9">
    <pivotField numFmtId="14" showAll="0"/>
    <pivotField showAll="0"/>
    <pivotField showAll="0"/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Value" fld="8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backgroundRefresh="0" connectionId="1" xr16:uid="{859FEC2C-DC41-4F91-BD63-3AE6FC85B77F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Date" tableColumnId="1"/>
      <queryTableField id="2" name="ID" tableColumnId="2"/>
      <queryTableField id="3" name="Name" tableColumnId="3"/>
      <queryTableField id="4" name="Region" tableColumnId="4"/>
      <queryTableField id="5" name="Rating" tableColumnId="5"/>
      <queryTableField id="6" name="Product" tableColumnId="6"/>
      <queryTableField id="7" name="Quantity" tableColumnId="7"/>
      <queryTableField id="8" name="Price Per Unit" tableColumnId="8"/>
      <queryTableField id="9" dataBound="0" tableColumnId="9"/>
    </queryTableFields>
  </queryTableRefresh>
  <extLst>
    <ext xmlns:x15="http://schemas.microsoft.com/office/spreadsheetml/2010/11/main" uri="{883FBD77-0823-4a55-B5E3-86C4891E6966}">
      <x15:queryTable sourceDataName="Query - 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 Instructions" backgroundRefresh="0" connectionId="2" xr16:uid="{6D82C904-B804-4567-941B-57477D5B0031}" autoFormatId="16" applyNumberFormats="0" applyBorderFormats="0" applyFontFormats="0" applyPatternFormats="0" applyAlignmentFormats="0" applyWidthHeightFormats="0">
  <queryTableRefresh nextId="8">
    <queryTableFields count="7">
      <queryTableField id="1" name="Mini Project: Data Cleaning and Analysis Task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Data Instruc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D57DB-41DE-4BE4-8D29-8447A025CE4C}" name="Table_Data" displayName="Table_Data" ref="A1:I23" tableType="queryTable" totalsRowCount="1">
  <autoFilter ref="A1:I22" xr:uid="{028D57DB-41DE-4BE4-8D29-8447A025CE4C}"/>
  <tableColumns count="9">
    <tableColumn id="1" xr3:uid="{D2BD2CC2-6879-4509-85D2-6B98B2DD6D1C}" uniqueName="1" name="Date" totalsRowLabel="Total" queryTableFieldId="1" dataDxfId="2"/>
    <tableColumn id="2" xr3:uid="{763DDBE8-D219-4ED1-ADF6-3E324C395C4B}" uniqueName="2" name="ID" queryTableFieldId="2"/>
    <tableColumn id="3" xr3:uid="{0D0DAF7F-1C27-44D4-8AAD-5F9CCD4D8E9A}" uniqueName="3" name="Name" queryTableFieldId="3"/>
    <tableColumn id="4" xr3:uid="{8D2B7C89-2A6D-4CE4-854C-640CF000EF3B}" uniqueName="4" name="Region" queryTableFieldId="4"/>
    <tableColumn id="5" xr3:uid="{5E1B7909-924F-4503-A529-E5C123EBFCEA}" uniqueName="5" name="Rating" queryTableFieldId="5"/>
    <tableColumn id="6" xr3:uid="{C6966548-08AB-42C6-B371-5FFA8094283D}" uniqueName="6" name="Product" queryTableFieldId="6"/>
    <tableColumn id="7" xr3:uid="{A68E6142-C849-49AD-867F-F4FA01EE63CD}" uniqueName="7" name="Quantity" queryTableFieldId="7"/>
    <tableColumn id="8" xr3:uid="{0753100A-D964-492F-ABD1-C6C8E1F2CB17}" uniqueName="8" name="Price Per Unit" queryTableFieldId="8"/>
    <tableColumn id="9" xr3:uid="{A09D20BC-D3C9-4A0D-B1F6-B0C8E0F31D18}" uniqueName="9" name="Total Value" totalsRowFunction="sum" queryTableFieldId="9" dataDxfId="1" totalsRowDxfId="0" dataCellStyle="Comma">
      <calculatedColumnFormula>Table_Data[[#This Row],[Quantity]]*Table_Data[[#This Row],[Price Per Unit]]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A9BF41-B6FF-4AA0-BBD7-92BD8AA2A4D1}" name="Table_Data_Instructions" displayName="Table_Data_Instructions" ref="A1:G18" tableType="queryTable" totalsRowShown="0">
  <autoFilter ref="A1:G18" xr:uid="{76A9BF41-B6FF-4AA0-BBD7-92BD8AA2A4D1}"/>
  <tableColumns count="7">
    <tableColumn id="1" xr3:uid="{2F8661D6-F1A4-40C9-A862-C77CF32D247F}" uniqueName="1" name="Mini Project: Data Cleaning and Analysis Task" queryTableFieldId="1"/>
    <tableColumn id="2" xr3:uid="{7513985F-C07B-49DC-921D-56F718469C7F}" uniqueName="2" name="Column2" queryTableFieldId="2"/>
    <tableColumn id="3" xr3:uid="{AF7602C5-0432-48C9-A068-D4E9E162997B}" uniqueName="3" name="Column3" queryTableFieldId="3"/>
    <tableColumn id="4" xr3:uid="{24DAB573-B8BD-4523-BAFE-A8538C520D20}" uniqueName="4" name="Column4" queryTableFieldId="4"/>
    <tableColumn id="5" xr3:uid="{10471565-1B17-44A5-8C01-1D02880050E7}" uniqueName="5" name="Column5" queryTableFieldId="5"/>
    <tableColumn id="6" xr3:uid="{5F0193EA-770B-41C4-825C-62AEBBD81B33}" uniqueName="6" name="Column6" queryTableFieldId="6"/>
    <tableColumn id="7" xr3:uid="{7E5AEB43-E692-4449-8C02-DA691F93B1C2}" uniqueName="7" name="Column7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8EFF-5081-44C3-B6F4-0FA7C7DC5F9C}">
  <dimension ref="A1:I23"/>
  <sheetViews>
    <sheetView workbookViewId="0">
      <selection activeCell="K4" sqref="K4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4.42578125" bestFit="1" customWidth="1"/>
    <col min="4" max="4" width="9.42578125" bestFit="1" customWidth="1"/>
    <col min="5" max="5" width="8.85546875" bestFit="1" customWidth="1"/>
    <col min="6" max="6" width="23.42578125" bestFit="1" customWidth="1"/>
    <col min="7" max="7" width="11" bestFit="1" customWidth="1"/>
    <col min="8" max="8" width="15.5703125" bestFit="1" customWidth="1"/>
    <col min="9" max="9" width="14.7109375" style="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9" x14ac:dyDescent="0.25">
      <c r="A2" s="1">
        <v>44227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>
        <v>10</v>
      </c>
      <c r="H2" t="s">
        <v>13</v>
      </c>
      <c r="I2" s="2">
        <f>Table_Data[[#This Row],[Quantity]]*Table_Data[[#This Row],[Price Per Unit]]</f>
        <v>200</v>
      </c>
    </row>
    <row r="3" spans="1:9" x14ac:dyDescent="0.25">
      <c r="A3" s="1">
        <v>44255</v>
      </c>
      <c r="B3">
        <v>2</v>
      </c>
      <c r="C3" t="s">
        <v>14</v>
      </c>
      <c r="D3" t="s">
        <v>15</v>
      </c>
      <c r="E3" t="s">
        <v>16</v>
      </c>
      <c r="F3" t="s">
        <v>17</v>
      </c>
      <c r="G3">
        <v>15</v>
      </c>
      <c r="H3" t="s">
        <v>18</v>
      </c>
      <c r="I3" s="2">
        <f>Table_Data[[#This Row],[Quantity]]*Table_Data[[#This Row],[Price Per Unit]]</f>
        <v>150</v>
      </c>
    </row>
    <row r="4" spans="1:9" x14ac:dyDescent="0.25">
      <c r="A4" s="1">
        <v>44316</v>
      </c>
      <c r="B4">
        <v>4</v>
      </c>
      <c r="C4" t="s">
        <v>19</v>
      </c>
      <c r="D4" t="s">
        <v>20</v>
      </c>
      <c r="E4" t="s">
        <v>21</v>
      </c>
      <c r="F4" t="s">
        <v>22</v>
      </c>
      <c r="G4">
        <v>25</v>
      </c>
      <c r="H4" t="s">
        <v>18</v>
      </c>
      <c r="I4" s="2">
        <f>Table_Data[[#This Row],[Quantity]]*Table_Data[[#This Row],[Price Per Unit]]</f>
        <v>250</v>
      </c>
    </row>
    <row r="5" spans="1:9" x14ac:dyDescent="0.25">
      <c r="A5" s="1">
        <v>44347</v>
      </c>
      <c r="B5">
        <v>5</v>
      </c>
      <c r="C5" t="s">
        <v>23</v>
      </c>
      <c r="D5" t="s">
        <v>15</v>
      </c>
      <c r="E5" t="s">
        <v>11</v>
      </c>
      <c r="F5" t="s">
        <v>24</v>
      </c>
      <c r="G5">
        <v>30</v>
      </c>
      <c r="H5" t="s">
        <v>25</v>
      </c>
      <c r="I5" s="2">
        <f>Table_Data[[#This Row],[Quantity]]*Table_Data[[#This Row],[Price Per Unit]]</f>
        <v>500.1</v>
      </c>
    </row>
    <row r="6" spans="1:9" x14ac:dyDescent="0.25">
      <c r="A6" s="1">
        <v>44408</v>
      </c>
      <c r="B6">
        <v>7</v>
      </c>
      <c r="C6" t="s">
        <v>26</v>
      </c>
      <c r="D6" t="s">
        <v>27</v>
      </c>
      <c r="E6" t="s">
        <v>28</v>
      </c>
      <c r="F6" t="s">
        <v>29</v>
      </c>
      <c r="G6">
        <v>35</v>
      </c>
      <c r="H6" t="s">
        <v>18</v>
      </c>
      <c r="I6" s="2">
        <f>Table_Data[[#This Row],[Quantity]]*Table_Data[[#This Row],[Price Per Unit]]</f>
        <v>350</v>
      </c>
    </row>
    <row r="7" spans="1:9" x14ac:dyDescent="0.25">
      <c r="A7" s="1">
        <v>44439</v>
      </c>
      <c r="B7">
        <v>8</v>
      </c>
      <c r="C7" t="s">
        <v>30</v>
      </c>
      <c r="D7" t="s">
        <v>20</v>
      </c>
      <c r="E7" t="s">
        <v>21</v>
      </c>
      <c r="F7" t="s">
        <v>31</v>
      </c>
      <c r="G7">
        <v>40</v>
      </c>
      <c r="H7" t="s">
        <v>32</v>
      </c>
      <c r="I7" s="2">
        <f>Table_Data[[#This Row],[Quantity]]*Table_Data[[#This Row],[Price Per Unit]]</f>
        <v>600</v>
      </c>
    </row>
    <row r="8" spans="1:9" x14ac:dyDescent="0.25">
      <c r="A8" s="1">
        <v>44469</v>
      </c>
      <c r="B8">
        <v>9</v>
      </c>
      <c r="C8" t="s">
        <v>33</v>
      </c>
      <c r="D8" t="s">
        <v>15</v>
      </c>
      <c r="E8" t="s">
        <v>11</v>
      </c>
      <c r="F8" t="s">
        <v>34</v>
      </c>
      <c r="G8">
        <v>45</v>
      </c>
      <c r="H8" t="s">
        <v>35</v>
      </c>
      <c r="I8" s="2">
        <f>Table_Data[[#This Row],[Quantity]]*Table_Data[[#This Row],[Price Per Unit]]</f>
        <v>549.9</v>
      </c>
    </row>
    <row r="9" spans="1:9" x14ac:dyDescent="0.25">
      <c r="A9" s="1">
        <v>44500</v>
      </c>
      <c r="B9">
        <v>10</v>
      </c>
      <c r="C9" t="s">
        <v>36</v>
      </c>
      <c r="D9" t="s">
        <v>10</v>
      </c>
      <c r="E9" t="s">
        <v>16</v>
      </c>
      <c r="F9" t="s">
        <v>37</v>
      </c>
      <c r="G9">
        <v>50</v>
      </c>
      <c r="H9" t="s">
        <v>38</v>
      </c>
      <c r="I9" s="2">
        <f>Table_Data[[#This Row],[Quantity]]*Table_Data[[#This Row],[Price Per Unit]]</f>
        <v>700</v>
      </c>
    </row>
    <row r="10" spans="1:9" x14ac:dyDescent="0.25">
      <c r="A10" s="1">
        <v>44530</v>
      </c>
      <c r="B10">
        <v>11</v>
      </c>
      <c r="C10" t="s">
        <v>39</v>
      </c>
      <c r="D10" t="s">
        <v>27</v>
      </c>
      <c r="E10" t="s">
        <v>28</v>
      </c>
      <c r="F10" t="s">
        <v>40</v>
      </c>
      <c r="G10">
        <v>5</v>
      </c>
      <c r="H10" t="s">
        <v>41</v>
      </c>
      <c r="I10" s="2">
        <f>Table_Data[[#This Row],[Quantity]]*Table_Data[[#This Row],[Price Per Unit]]</f>
        <v>800</v>
      </c>
    </row>
    <row r="11" spans="1:9" x14ac:dyDescent="0.25">
      <c r="A11" s="1">
        <v>44561</v>
      </c>
      <c r="B11">
        <v>12</v>
      </c>
      <c r="C11" t="s">
        <v>42</v>
      </c>
      <c r="D11" t="s">
        <v>20</v>
      </c>
      <c r="E11" t="s">
        <v>21</v>
      </c>
      <c r="F11" t="s">
        <v>43</v>
      </c>
      <c r="G11">
        <v>20</v>
      </c>
      <c r="H11" t="s">
        <v>44</v>
      </c>
      <c r="I11" s="2">
        <f>Table_Data[[#This Row],[Quantity]]*Table_Data[[#This Row],[Price Per Unit]]</f>
        <v>900</v>
      </c>
    </row>
    <row r="12" spans="1:9" x14ac:dyDescent="0.25">
      <c r="A12" s="1">
        <v>44651</v>
      </c>
      <c r="B12">
        <v>15</v>
      </c>
      <c r="C12" t="s">
        <v>45</v>
      </c>
      <c r="D12" t="s">
        <v>27</v>
      </c>
      <c r="E12" t="s">
        <v>28</v>
      </c>
      <c r="F12" t="s">
        <v>46</v>
      </c>
      <c r="G12">
        <v>35</v>
      </c>
      <c r="H12" t="s">
        <v>47</v>
      </c>
      <c r="I12" s="2">
        <f>Table_Data[[#This Row],[Quantity]]*Table_Data[[#This Row],[Price Per Unit]]</f>
        <v>1200.1499999999999</v>
      </c>
    </row>
    <row r="13" spans="1:9" x14ac:dyDescent="0.25">
      <c r="A13" s="1">
        <v>44712</v>
      </c>
      <c r="B13">
        <v>17</v>
      </c>
      <c r="C13" t="s">
        <v>48</v>
      </c>
      <c r="D13" t="s">
        <v>15</v>
      </c>
      <c r="E13" t="s">
        <v>11</v>
      </c>
      <c r="F13" t="s">
        <v>49</v>
      </c>
      <c r="G13">
        <v>40</v>
      </c>
      <c r="H13" t="s">
        <v>50</v>
      </c>
      <c r="I13" s="2">
        <f>Table_Data[[#This Row],[Quantity]]*Table_Data[[#This Row],[Price Per Unit]]</f>
        <v>1400</v>
      </c>
    </row>
    <row r="14" spans="1:9" x14ac:dyDescent="0.25">
      <c r="A14" s="1">
        <v>44742</v>
      </c>
      <c r="B14">
        <v>18</v>
      </c>
      <c r="C14" t="s">
        <v>51</v>
      </c>
      <c r="D14" t="s">
        <v>10</v>
      </c>
      <c r="E14" t="s">
        <v>16</v>
      </c>
      <c r="F14" t="s">
        <v>52</v>
      </c>
      <c r="G14">
        <v>45</v>
      </c>
      <c r="H14" t="s">
        <v>53</v>
      </c>
      <c r="I14" s="2">
        <f>Table_Data[[#This Row],[Quantity]]*Table_Data[[#This Row],[Price Per Unit]]</f>
        <v>1499.85</v>
      </c>
    </row>
    <row r="15" spans="1:9" x14ac:dyDescent="0.25">
      <c r="A15" s="1">
        <v>44773</v>
      </c>
      <c r="B15">
        <v>19</v>
      </c>
      <c r="C15" t="s">
        <v>54</v>
      </c>
      <c r="D15" t="s">
        <v>27</v>
      </c>
      <c r="E15" t="s">
        <v>28</v>
      </c>
      <c r="F15" t="s">
        <v>55</v>
      </c>
      <c r="G15">
        <v>50</v>
      </c>
      <c r="H15" t="s">
        <v>56</v>
      </c>
      <c r="I15" s="2">
        <f>Table_Data[[#This Row],[Quantity]]*Table_Data[[#This Row],[Price Per Unit]]</f>
        <v>1600</v>
      </c>
    </row>
    <row r="16" spans="1:9" x14ac:dyDescent="0.25">
      <c r="A16" s="1">
        <v>44804</v>
      </c>
      <c r="B16">
        <v>20</v>
      </c>
      <c r="C16" t="s">
        <v>57</v>
      </c>
      <c r="D16" t="s">
        <v>20</v>
      </c>
      <c r="E16" t="s">
        <v>21</v>
      </c>
      <c r="F16" t="s">
        <v>58</v>
      </c>
      <c r="G16">
        <v>55</v>
      </c>
      <c r="H16" t="s">
        <v>59</v>
      </c>
      <c r="I16" s="2">
        <f>Table_Data[[#This Row],[Quantity]]*Table_Data[[#This Row],[Price Per Unit]]</f>
        <v>1700.05</v>
      </c>
    </row>
    <row r="17" spans="1:9" x14ac:dyDescent="0.25">
      <c r="A17" s="1">
        <v>44834</v>
      </c>
      <c r="B17">
        <v>21</v>
      </c>
      <c r="C17" t="s">
        <v>60</v>
      </c>
      <c r="D17" t="s">
        <v>15</v>
      </c>
      <c r="E17" t="s">
        <v>11</v>
      </c>
      <c r="F17" t="s">
        <v>61</v>
      </c>
      <c r="G17">
        <v>60</v>
      </c>
      <c r="H17" t="s">
        <v>62</v>
      </c>
      <c r="I17" s="2">
        <f>Table_Data[[#This Row],[Quantity]]*Table_Data[[#This Row],[Price Per Unit]]</f>
        <v>1800</v>
      </c>
    </row>
    <row r="18" spans="1:9" x14ac:dyDescent="0.25">
      <c r="A18" s="1">
        <v>44895</v>
      </c>
      <c r="B18">
        <v>23</v>
      </c>
      <c r="C18" t="s">
        <v>63</v>
      </c>
      <c r="D18" t="s">
        <v>27</v>
      </c>
      <c r="E18" t="s">
        <v>28</v>
      </c>
      <c r="F18" t="s">
        <v>64</v>
      </c>
      <c r="G18">
        <v>65</v>
      </c>
      <c r="H18" t="s">
        <v>65</v>
      </c>
      <c r="I18" s="2">
        <f>Table_Data[[#This Row],[Quantity]]*Table_Data[[#This Row],[Price Per Unit]]</f>
        <v>2000.05</v>
      </c>
    </row>
    <row r="19" spans="1:9" x14ac:dyDescent="0.25">
      <c r="A19" s="1">
        <v>44926</v>
      </c>
      <c r="B19">
        <v>24</v>
      </c>
      <c r="C19" t="s">
        <v>66</v>
      </c>
      <c r="D19" t="s">
        <v>20</v>
      </c>
      <c r="E19" t="s">
        <v>21</v>
      </c>
      <c r="F19" t="s">
        <v>67</v>
      </c>
      <c r="G19">
        <v>70</v>
      </c>
      <c r="H19" t="s">
        <v>62</v>
      </c>
      <c r="I19" s="2">
        <f>Table_Data[[#This Row],[Quantity]]*Table_Data[[#This Row],[Price Per Unit]]</f>
        <v>2100</v>
      </c>
    </row>
    <row r="20" spans="1:9" x14ac:dyDescent="0.25">
      <c r="A20" s="1">
        <v>44957</v>
      </c>
      <c r="B20">
        <v>25</v>
      </c>
      <c r="C20" t="s">
        <v>68</v>
      </c>
      <c r="D20" t="s">
        <v>69</v>
      </c>
      <c r="E20" t="s">
        <v>70</v>
      </c>
      <c r="F20" t="s">
        <v>71</v>
      </c>
      <c r="G20">
        <v>75</v>
      </c>
      <c r="H20" t="s">
        <v>72</v>
      </c>
      <c r="I20" s="2">
        <f>Table_Data[[#This Row],[Quantity]]*Table_Data[[#This Row],[Price Per Unit]]</f>
        <v>2199.75</v>
      </c>
    </row>
    <row r="21" spans="1:9" x14ac:dyDescent="0.25">
      <c r="A21" s="1">
        <v>44985</v>
      </c>
      <c r="B21">
        <v>26</v>
      </c>
      <c r="C21" t="s">
        <v>73</v>
      </c>
      <c r="D21" t="s">
        <v>69</v>
      </c>
      <c r="E21" t="s">
        <v>74</v>
      </c>
      <c r="F21" t="s">
        <v>75</v>
      </c>
      <c r="G21">
        <v>80</v>
      </c>
      <c r="H21" t="s">
        <v>76</v>
      </c>
      <c r="I21" s="2">
        <f>Table_Data[[#This Row],[Quantity]]*Table_Data[[#This Row],[Price Per Unit]]</f>
        <v>2300</v>
      </c>
    </row>
    <row r="22" spans="1:9" x14ac:dyDescent="0.25">
      <c r="A22" s="1">
        <v>45046</v>
      </c>
      <c r="B22">
        <v>28</v>
      </c>
      <c r="C22" t="s">
        <v>42</v>
      </c>
      <c r="D22" t="s">
        <v>20</v>
      </c>
      <c r="E22" t="s">
        <v>77</v>
      </c>
      <c r="F22" t="s">
        <v>78</v>
      </c>
      <c r="G22">
        <v>85</v>
      </c>
      <c r="H22" t="s">
        <v>79</v>
      </c>
      <c r="I22" s="2">
        <f>Table_Data[[#This Row],[Quantity]]*Table_Data[[#This Row],[Price Per Unit]]</f>
        <v>2499.85</v>
      </c>
    </row>
    <row r="23" spans="1:9" x14ac:dyDescent="0.25">
      <c r="A23" t="s">
        <v>80</v>
      </c>
      <c r="I23" s="3">
        <f>SUBTOTAL(109,Table_Data[Total Value])</f>
        <v>25299.699999999997</v>
      </c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7E4B-B573-45EB-8607-000325FB0A0B}">
  <dimension ref="A1:G18"/>
  <sheetViews>
    <sheetView workbookViewId="0">
      <selection sqref="A1:G18"/>
    </sheetView>
  </sheetViews>
  <sheetFormatPr defaultRowHeight="15" x14ac:dyDescent="0.25"/>
  <cols>
    <col min="1" max="1" width="81.140625" bestFit="1" customWidth="1"/>
    <col min="2" max="7" width="11.140625" bestFit="1" customWidth="1"/>
  </cols>
  <sheetData>
    <row r="1" spans="1:7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</row>
    <row r="3" spans="1:7" x14ac:dyDescent="0.25">
      <c r="A3" t="s">
        <v>88</v>
      </c>
    </row>
    <row r="4" spans="1:7" x14ac:dyDescent="0.25">
      <c r="A4" t="s">
        <v>89</v>
      </c>
    </row>
    <row r="6" spans="1:7" x14ac:dyDescent="0.25">
      <c r="A6" t="s">
        <v>90</v>
      </c>
    </row>
    <row r="8" spans="1:7" x14ac:dyDescent="0.25">
      <c r="A8" t="s">
        <v>91</v>
      </c>
    </row>
    <row r="9" spans="1:7" x14ac:dyDescent="0.25">
      <c r="A9" t="s">
        <v>92</v>
      </c>
    </row>
    <row r="10" spans="1:7" x14ac:dyDescent="0.25">
      <c r="A10" t="s">
        <v>93</v>
      </c>
    </row>
    <row r="12" spans="1:7" x14ac:dyDescent="0.25">
      <c r="A12" t="s">
        <v>94</v>
      </c>
    </row>
    <row r="14" spans="1:7" x14ac:dyDescent="0.25">
      <c r="A14" t="s">
        <v>95</v>
      </c>
    </row>
    <row r="15" spans="1:7" x14ac:dyDescent="0.25">
      <c r="A15" t="s">
        <v>96</v>
      </c>
    </row>
    <row r="16" spans="1:7" x14ac:dyDescent="0.25">
      <c r="A16" t="s">
        <v>97</v>
      </c>
    </row>
    <row r="18" spans="1:1" x14ac:dyDescent="0.25">
      <c r="A18" t="s">
        <v>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4785-F377-4E4D-B817-A447B534B088}">
  <dimension ref="A1:B7"/>
  <sheetViews>
    <sheetView tabSelected="1" workbookViewId="0">
      <selection activeCell="B1" sqref="B1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1" spans="1:2" x14ac:dyDescent="0.25">
      <c r="A1" s="4" t="s">
        <v>99</v>
      </c>
      <c r="B1" t="s">
        <v>100</v>
      </c>
    </row>
    <row r="2" spans="1:2" x14ac:dyDescent="0.25">
      <c r="A2" s="5" t="s">
        <v>69</v>
      </c>
      <c r="B2" s="6">
        <v>0.17785784021154399</v>
      </c>
    </row>
    <row r="3" spans="1:2" x14ac:dyDescent="0.25">
      <c r="A3" s="5" t="s">
        <v>15</v>
      </c>
      <c r="B3" s="6">
        <v>0.17391510571271596</v>
      </c>
    </row>
    <row r="4" spans="1:2" x14ac:dyDescent="0.25">
      <c r="A4" s="5" t="s">
        <v>10</v>
      </c>
      <c r="B4" s="6">
        <v>9.4856856010150314E-2</v>
      </c>
    </row>
    <row r="5" spans="1:2" x14ac:dyDescent="0.25">
      <c r="A5" s="5" t="s">
        <v>20</v>
      </c>
      <c r="B5" s="6">
        <v>0.31818163851745274</v>
      </c>
    </row>
    <row r="6" spans="1:2" x14ac:dyDescent="0.25">
      <c r="A6" s="5" t="s">
        <v>27</v>
      </c>
      <c r="B6" s="6">
        <v>0.23518855954813692</v>
      </c>
    </row>
    <row r="7" spans="1:2" x14ac:dyDescent="0.25">
      <c r="A7" s="5" t="s">
        <v>101</v>
      </c>
      <c r="B7" s="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8 4 d 6 1 b - 6 2 b e - 4 3 8 d - a c b 1 - 7 7 0 8 3 9 e 9 c c 9 1 "   x m l n s = " h t t p : / / s c h e m a s . m i c r o s o f t . c o m / D a t a M a s h u p " > A A A A A G Q F A A B Q S w M E F A A C A A g A Y X B k W l 0 A j L 6 n A A A A 9 w A A A B I A H A B D b 2 5 m a W c v U G F j a 2 F n Z S 5 4 b W w g o h g A K K A U A A A A A A A A A A A A A A A A A A A A A A A A A A A A h Y + x D o I w G I R f h X S n L T A I p J R E B x d J T E y M a 1 M q N M K P o c X y b g 4 + k q 8 g R l E 3 x 7 v 7 L r m 7 X 2 8 s H 9 v G u 6 j e 6 A 4 y F G C K P A W y K z V U G R r s 0 Y 9 R z t l W y J O o l D f B Y N L R 6 A z V 1 p 5 T Q p x z 2 E W 4 6 y s S U h q Q Q 7 H Z y V q 1 w t d g r A C p 0 K d V / m 8 h z v a v M T z E Q Z T g I F 4 k m D I y u 6 z Q 8 C X C a f A z / T H Z a m j s 0 C u u w F 8 v G Z k l I + 8 T / A F Q S w M E F A A C A A g A Y X B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w Z F o g m t 2 U W w I A A N 8 G A A A T A B w A R m 9 y b X V s Y X M v U 2 V j d G l v b j E u b S C i G A A o o B Q A A A A A A A A A A A A A A A A A A A A A A A A A A A D F V N G K 2 k A U f R f 8 h 2 H 2 J U I Q t t 1 u Y b c W J L Z U 2 i 1 W X f o Q R c b k q l M n M 5 K Z r A b x 3 3 s n y W o 0 k b 6 U 1 h f h 3 J l 7 z j 1 z c z Q E h i t J R v n / 7 W O z 0 W z o F Y s h J D 1 m G O k Q A a b Z I P g b q S Q O A J F P u w B E + 6 e K 1 3 O l 1 s 5 n L q D t K W l A G u 1 Q 7 2 H y r C H W E 4 6 I m P T U V g r F Q j 3 x 1 C Y l a k G 2 L N U z o 2 a B A C Z n I b K w 9 k 7 o H W 2 5 R C Z C u M T E C b T c n N W q m I 1 W A A a Z c w l 7 v 2 8 g 6 l B b o u 5 X L s M O z U 7 Q 6 c G 3 4 L S 4 e 0 M H s Y q U w W G + A A t R F M U m Y z Z H w U W l w J 0 T j U v 8 o t Y V Y h Q w w W L d s Y q m r W N b b 8 X k E r u O 0 w 2 c W o 5 j J v V C x Z G n R B J J W 9 R O j Q Z 3 v 7 f a g e K k e I a g B W B 4 B A e X 7 G m / h 3 B f m v u 7 t m 2 Q Y d 9 Z d D x s Y G c y c A h L f L E q z A y X y w q M I s I k M B X 8 R 8 K k 4 S a t k g 5 i j q 8 9 g J g 8 S 3 6 8 y G R 6 O J y M G E K k X u y u J B v B A 5 y j 5 H C P a 5 Q S G O f C r 2 L K U h f c I A N 2 5 Y Z q W 2 o w A o F r a T G n l s k l w I I V c f x z q V P y 4 S O h X C 5 o 6 0 T R l 7 i T 9 h G e E m F 4 3 s L a d y T r h m H + b M 6 l H p f Q i 0 s F 8 T c c s F 0 Y 6 + z 9 V y u n 2 Q a d K c J Z c / t k E s 0 h r v q X U 5 d m z w s F 7 F z X 7 + 4 v x V 3 z 9 f Y P x r 5 K K I b z 8 / 3 K z L R f J b 5 8 e A Z S 2 m o 2 u L z C V Q 6 S m + x L x f 3 S + B l l O Z M N + p + D p U Z V H g C 0 N m j O 5 f + l 1 L m u 4 d + k 0 B O X n G D l F 6 7 D Q x 7 4 n j U P E y R 7 7 6 5 k I t V c Y 2 u 9 r m R H T v C m H A 0 n + G 0 9 f F c P v 6 u H 7 + v h 9 + d p V F 7 D M 0 8 e f w N Q S w E C L Q A U A A I A C A B h c G R a X Q C M v q c A A A D 3 A A A A E g A A A A A A A A A A A A A A A A A A A A A A Q 2 9 u Z m l n L 1 B h Y 2 t h Z 2 U u e G 1 s U E s B A i 0 A F A A C A A g A Y X B k W g / K 6 a u k A A A A 6 Q A A A B M A A A A A A A A A A A A A A A A A 8 w A A A F t D b 2 5 0 Z W 5 0 X 1 R 5 c G V z X S 5 4 b W x Q S w E C L Q A U A A I A C A B h c G R a I J r d l F s C A A D f B g A A E w A A A A A A A A A A A A A A A A D k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G w A A A A A A A L A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V i N j R k Y j g t N W M 4 Y S 0 0 Z G U w L W E w Y T E t N T k 4 N T N k Z G M 4 N z B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Y 3 R p b 2 4 x L 0 R h d G E v Q 2 h h b m d l Z C B U e X B l L n t E Y X R l L D B 9 J n F 1 b 3 Q 7 L C Z x d W 9 0 O 1 N l Y 3 R p b 2 4 x L 0 R h d G E v Q 2 h h b m d l Z C B U e X B l L n t J R C w x f S Z x d W 9 0 O y w m c X V v d D t T Z W N 0 a W 9 u M S 9 E Y X R h L 0 N o Y W 5 n Z W Q g V H l w Z S 5 7 T m F t Z S w y f S Z x d W 9 0 O y w m c X V v d D t T Z W N 0 a W 9 u M S 9 E Y X R h L 0 N o Y W 5 n Z W Q g V H l w Z S 5 7 U m V n a W 9 u L D N 9 J n F 1 b 3 Q 7 L C Z x d W 9 0 O 1 N l Y 3 R p b 2 4 x L 0 R h d G E v Q 2 h h b m d l Z C B U e X B l L n t S Y X R p b m c s N H 0 m c X V v d D s s J n F 1 b 3 Q 7 U 2 V j d G l v b j E v R G F 0 Y S 9 D a G F u Z 2 V k I F R 5 c G U u e 1 B y b 2 R 1 Y 3 Q s N X 0 m c X V v d D s s J n F 1 b 3 Q 7 U 2 V j d G l v b j E v R G F 0 Y S 9 D a G F u Z 2 V k I F R 5 c G U u e 1 F 1 Y W 5 0 a X R 5 L D Z 9 J n F 1 b 3 Q 7 L C Z x d W 9 0 O 1 N l Y 3 R p b 2 4 x L 0 R h d G E v Q 2 h h b m d l Z C B U e X B l L n t Q c m l j Z S B Q Z X I g V W 5 p d C w 3 f S Z x d W 9 0 O 1 0 s J n F 1 b 3 Q 7 Q 2 9 s d W 1 u Q 2 9 1 b n Q m c X V v d D s 6 O C w m c X V v d D t L Z X l D b 2 x 1 b W 5 O Y W 1 l c y Z x d W 9 0 O z p b J n F 1 b 3 Q 7 S U Q m c X V v d D t d L C Z x d W 9 0 O 0 N v b H V t b k l k Z W 5 0 a X R p Z X M m c X V v d D s 6 W y Z x d W 9 0 O 1 N l Y 3 R p b 2 4 x L 0 R h d G E v Q 2 h h b m d l Z C B U e X B l L n t E Y X R l L D B 9 J n F 1 b 3 Q 7 L C Z x d W 9 0 O 1 N l Y 3 R p b 2 4 x L 0 R h d G E v Q 2 h h b m d l Z C B U e X B l L n t J R C w x f S Z x d W 9 0 O y w m c X V v d D t T Z W N 0 a W 9 u M S 9 E Y X R h L 0 N o Y W 5 n Z W Q g V H l w Z S 5 7 T m F t Z S w y f S Z x d W 9 0 O y w m c X V v d D t T Z W N 0 a W 9 u M S 9 E Y X R h L 0 N o Y W 5 n Z W Q g V H l w Z S 5 7 U m V n a W 9 u L D N 9 J n F 1 b 3 Q 7 L C Z x d W 9 0 O 1 N l Y 3 R p b 2 4 x L 0 R h d G E v Q 2 h h b m d l Z C B U e X B l L n t S Y X R p b m c s N H 0 m c X V v d D s s J n F 1 b 3 Q 7 U 2 V j d G l v b j E v R G F 0 Y S 9 D a G F u Z 2 V k I F R 5 c G U u e 1 B y b 2 R 1 Y 3 Q s N X 0 m c X V v d D s s J n F 1 b 3 Q 7 U 2 V j d G l v b j E v R G F 0 Y S 9 D a G F u Z 2 V k I F R 5 c G U u e 1 F 1 Y W 5 0 a X R 5 L D Z 9 J n F 1 b 3 Q 7 L C Z x d W 9 0 O 1 N l Y 3 R p b 2 4 x L 0 R h d G E v Q 2 h h b m d l Z C B U e X B l L n t Q c m l j Z S B Q Z X I g V W 5 p d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J R C Z x d W 9 0 O y w m c X V v d D t O Y W 1 l J n F 1 b 3 Q 7 L C Z x d W 9 0 O 1 J l Z 2 l v b i Z x d W 9 0 O y w m c X V v d D t S Y X R p b m c m c X V v d D s s J n F 1 b 3 Q 7 U H J v Z H V j d C Z x d W 9 0 O y w m c X V v d D t R d W F u d G l 0 e S Z x d W 9 0 O y w m c X V v d D t Q c m l j Z S B Q Z X I g V W 5 p d C Z x d W 9 0 O 1 0 i I C 8 + P E V u d H J 5 I F R 5 c G U 9 I k Z p b G x D b 2 x 1 b W 5 U e X B l c y I g V m F s d W U 9 I n N C d 0 1 H Q m d Z R 0 F 3 Q T 0 i I C 8 + P E V u d H J 5 I F R 5 c G U 9 I k Z p b G x M Y X N 0 V X B k Y X R l Z C I g V m F s d W U 9 I m Q y M D I 1 L T A z L T A 0 V D E 0 O j A z O j A x L j Y 3 N z Q z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x I i A v P j x F b n R y e S B U e X B l P S J G a W x s V G F y Z 2 V 0 I i B W Y W x 1 Z T 0 i c 1 R h Y m x l X 0 R h d G E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S W 5 z d H J 1 Y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h k M 2 I w N D U t Z W Z j O S 0 0 Y 2 N j L T k 5 M 2 U t Y 2 Q 2 M W J i N W E 5 N j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E l u c 3 R y d W N 0 a W 9 u c y 9 D a G F u Z 2 V k I F R 5 c G U u e 0 1 p b m k g U H J v a m V j d D o g R G F 0 Y S B D b G V h b m l u Z y B h b m Q g Q W 5 h b H l z a X M g V G F z a y w w f S Z x d W 9 0 O y w m c X V v d D t T Z W N 0 a W 9 u M S 9 E Y X R h I E l u c 3 R y d W N 0 a W 9 u c y 9 D a G F u Z 2 V k I F R 5 c G U u e 0 N v b H V t b j I s M X 0 m c X V v d D s s J n F 1 b 3 Q 7 U 2 V j d G l v b j E v R G F 0 Y S B J b n N 0 c n V j d G l v b n M v Q 2 h h b m d l Z C B U e X B l L n t D b 2 x 1 b W 4 z L D J 9 J n F 1 b 3 Q 7 L C Z x d W 9 0 O 1 N l Y 3 R p b 2 4 x L 0 R h d G E g S W 5 z d H J 1 Y 3 R p b 2 5 z L 0 N o Y W 5 n Z W Q g V H l w Z S 5 7 Q 2 9 s d W 1 u N C w z f S Z x d W 9 0 O y w m c X V v d D t T Z W N 0 a W 9 u M S 9 E Y X R h I E l u c 3 R y d W N 0 a W 9 u c y 9 D a G F u Z 2 V k I F R 5 c G U u e 0 N v b H V t b j U s N H 0 m c X V v d D s s J n F 1 b 3 Q 7 U 2 V j d G l v b j E v R G F 0 Y S B J b n N 0 c n V j d G l v b n M v Q 2 h h b m d l Z C B U e X B l L n t D b 2 x 1 b W 4 2 L D V 9 J n F 1 b 3 Q 7 L C Z x d W 9 0 O 1 N l Y 3 R p b 2 4 x L 0 R h d G E g S W 5 z d H J 1 Y 3 R p b 2 5 z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h I E l u c 3 R y d W N 0 a W 9 u c y 9 D a G F u Z 2 V k I F R 5 c G U u e 0 1 p b m k g U H J v a m V j d D o g R G F 0 Y S B D b G V h b m l u Z y B h b m Q g Q W 5 h b H l z a X M g V G F z a y w w f S Z x d W 9 0 O y w m c X V v d D t T Z W N 0 a W 9 u M S 9 E Y X R h I E l u c 3 R y d W N 0 a W 9 u c y 9 D a G F u Z 2 V k I F R 5 c G U u e 0 N v b H V t b j I s M X 0 m c X V v d D s s J n F 1 b 3 Q 7 U 2 V j d G l v b j E v R G F 0 Y S B J b n N 0 c n V j d G l v b n M v Q 2 h h b m d l Z C B U e X B l L n t D b 2 x 1 b W 4 z L D J 9 J n F 1 b 3 Q 7 L C Z x d W 9 0 O 1 N l Y 3 R p b 2 4 x L 0 R h d G E g S W 5 z d H J 1 Y 3 R p b 2 5 z L 0 N o Y W 5 n Z W Q g V H l w Z S 5 7 Q 2 9 s d W 1 u N C w z f S Z x d W 9 0 O y w m c X V v d D t T Z W N 0 a W 9 u M S 9 E Y X R h I E l u c 3 R y d W N 0 a W 9 u c y 9 D a G F u Z 2 V k I F R 5 c G U u e 0 N v b H V t b j U s N H 0 m c X V v d D s s J n F 1 b 3 Q 7 U 2 V j d G l v b j E v R G F 0 Y S B J b n N 0 c n V j d G l v b n M v Q 2 h h b m d l Z C B U e X B l L n t D b 2 x 1 b W 4 2 L D V 9 J n F 1 b 3 Q 7 L C Z x d W 9 0 O 1 N l Y 3 R p b 2 4 x L 0 R h d G E g S W 5 z d H J 1 Y 3 R p b 2 5 z L 0 N o Y W 5 n Z W Q g V H l w Z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l u a S B Q c m 9 q Z W N 0 O i B E Y X R h I E N s Z W F u a W 5 n I G F u Z C B B b m F s e X N p c y B U Y X N r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Q U F B Q U F B Q U E 9 P S I g L z 4 8 R W 5 0 c n k g V H l w Z T 0 i R m l s b E x h c 3 R V c G R h d G V k I i B W Y W x 1 Z T 0 i Z D I w M j U t M D M t M D R U M T I 6 M T I 6 M T Q u N j c 4 N T U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E i I C 8 + P E V u d H J 5 I F R 5 c G U 9 I k Z p b G x U Y X J n Z X Q i I F Z h b H V l P S J z V G F i b G V f R G F 0 Y V 9 J b n N 0 c n V j d G l v b n M i I C 8 + P C 9 T d G F i b G V F b n R y a W V z P j w v S X R l b T 4 8 S X R l b T 4 8 S X R l b U x v Y 2 F 0 a W 9 u P j x J d G V t V H l w Z T 5 G b 3 J t d W x h P C 9 J d G V t V H l w Z T 4 8 S X R l b V B h d G g + U 2 V j d G l v b j E v R G F 0 Y S U y M E l u c 3 R y d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S W 5 z d H J 1 Y 3 R p b 2 5 z L 0 R h d G E l M j B J b n N 0 c n V j d G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S W 5 z d H J 1 Y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J b n N 0 c n V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e B J H 6 R i 2 J P g 9 r K k O Y D 8 W U A A A A A A g A A A A A A E G Y A A A A B A A A g A A A A z X y m p V 6 w X 8 U P g G + 8 R q i x S 6 g u r e z N 3 A Z 5 i 8 v H w s q i E Z s A A A A A D o A A A A A C A A A g A A A A K 5 2 b i c 7 1 E V v / 0 Y b 4 E D M / 2 x 0 W q Z P p + X p 7 2 q r s Q L w 4 9 l B Q A A A A 5 e 4 K x S 2 q m e Z u M j f p Y X I M s F P 6 K x d l Y 2 6 8 W j O O K y N w w M 7 s G f J 8 9 A E g k 1 A x 4 x 9 y b t m d m 0 B M R b L f U f p 4 Y 3 5 H 9 Z a k O 1 P D 3 Y e / v 3 5 L T h R a m w F o r 6 F A A A A A d T 0 + 4 r i y n Z T R A g q X V W z / b 8 m n e N e N Q a o T x s w J Z z D Z c 9 1 T V 2 D r d n k u X k H e d Y 0 A K J A d j u o L u 7 t E q c p w v H q K B f 3 d S Q = = < / D a t a M a s h u p > 
</file>

<file path=customXml/itemProps1.xml><?xml version="1.0" encoding="utf-8"?>
<ds:datastoreItem xmlns:ds="http://schemas.openxmlformats.org/officeDocument/2006/customXml" ds:itemID="{353F9647-D50C-4AD0-A6C8-AD8781BDE1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Instructions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Mubaraq Olamide Bolaji</dc:creator>
  <cp:keywords/>
  <dc:description/>
  <cp:lastModifiedBy>Mubaraq Olamide Bolaji</cp:lastModifiedBy>
  <cp:revision/>
  <dcterms:created xsi:type="dcterms:W3CDTF">2025-03-04T02:07:01Z</dcterms:created>
  <dcterms:modified xsi:type="dcterms:W3CDTF">2025-03-04T15:03:56Z</dcterms:modified>
  <cp:category/>
  <cp:contentStatus/>
</cp:coreProperties>
</file>