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Pictures\"/>
    </mc:Choice>
  </mc:AlternateContent>
  <bookViews>
    <workbookView xWindow="0" yWindow="0" windowWidth="16815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F19" i="1"/>
  <c r="G18" i="1"/>
  <c r="D8" i="1"/>
  <c r="D9" i="1"/>
  <c r="D10" i="1" s="1"/>
  <c r="D11" i="1" s="1"/>
  <c r="D12" i="1" s="1"/>
  <c r="D13" i="1" s="1"/>
  <c r="D14" i="1" s="1"/>
  <c r="D15" i="1" s="1"/>
  <c r="D7" i="1"/>
  <c r="D5" i="1"/>
  <c r="D4" i="1"/>
  <c r="D3" i="1"/>
</calcChain>
</file>

<file path=xl/sharedStrings.xml><?xml version="1.0" encoding="utf-8"?>
<sst xmlns="http://schemas.openxmlformats.org/spreadsheetml/2006/main" count="29" uniqueCount="27">
  <si>
    <t>Account Holder DPS Information</t>
  </si>
  <si>
    <t>Sl</t>
  </si>
  <si>
    <t>A</t>
  </si>
  <si>
    <t>Bank Branch</t>
  </si>
  <si>
    <t>B</t>
  </si>
  <si>
    <t>Branchwise Sl</t>
  </si>
  <si>
    <t>C</t>
  </si>
  <si>
    <t>D</t>
  </si>
  <si>
    <t>I</t>
  </si>
  <si>
    <t>K</t>
  </si>
  <si>
    <t>L</t>
  </si>
  <si>
    <t>M</t>
  </si>
  <si>
    <t>N</t>
  </si>
  <si>
    <t>O</t>
  </si>
  <si>
    <t>P</t>
  </si>
  <si>
    <t>J</t>
  </si>
  <si>
    <t>Q</t>
  </si>
  <si>
    <t>U</t>
  </si>
  <si>
    <t>V</t>
  </si>
  <si>
    <t>Name</t>
  </si>
  <si>
    <t>Age</t>
  </si>
  <si>
    <t>Investigation</t>
  </si>
  <si>
    <t>Duration(year)</t>
  </si>
  <si>
    <t>Metured Amount</t>
  </si>
  <si>
    <t>with 6% interest</t>
  </si>
  <si>
    <t xml:space="preserve">Total Investment </t>
  </si>
  <si>
    <t>Avg 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</si>
</sst>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Normal="100" workbookViewId="0">
      <selection activeCell="J3" sqref="J3"/>
    </sheetView>
  </sheetViews>
  <sheetFormatPr defaultRowHeight="15" x14ac:dyDescent="0.25"/>
  <cols>
    <col min="1" max="1" width="9.140625" style="1"/>
    <col min="2" max="2" width="12.85546875" customWidth="1"/>
    <col min="3" max="3" width="13.28515625" style="1" customWidth="1"/>
    <col min="4" max="4" width="13.85546875" style="1" customWidth="1"/>
    <col min="5" max="5" width="10.85546875" style="1" customWidth="1"/>
    <col min="6" max="6" width="10.42578125" style="1" customWidth="1"/>
    <col min="7" max="7" width="13.5703125" style="1" customWidth="1"/>
    <col min="8" max="8" width="14" style="1" customWidth="1"/>
    <col min="9" max="9" width="17" customWidth="1"/>
    <col min="10" max="10" width="15.85546875" customWidth="1"/>
  </cols>
  <sheetData>
    <row r="1" spans="1:10" ht="26.25" customHeight="1" x14ac:dyDescent="0.25">
      <c r="A1" s="6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25">
      <c r="A2" s="3" t="s">
        <v>1</v>
      </c>
      <c r="B2" s="4" t="s">
        <v>3</v>
      </c>
      <c r="C2" s="3" t="s">
        <v>5</v>
      </c>
      <c r="D2" s="3">
        <v>1211111124</v>
      </c>
      <c r="E2" s="3" t="s">
        <v>19</v>
      </c>
      <c r="F2" s="3" t="s">
        <v>20</v>
      </c>
      <c r="G2" s="3" t="s">
        <v>21</v>
      </c>
      <c r="H2" s="3" t="s">
        <v>22</v>
      </c>
      <c r="I2" s="4" t="s">
        <v>23</v>
      </c>
      <c r="J2" s="8" t="s">
        <v>24</v>
      </c>
    </row>
    <row r="3" spans="1:10" x14ac:dyDescent="0.25">
      <c r="A3" s="3">
        <v>1</v>
      </c>
      <c r="B3" s="5" t="s">
        <v>2</v>
      </c>
      <c r="C3" s="3">
        <v>1</v>
      </c>
      <c r="D3" s="3">
        <f>SUM(D2+1)</f>
        <v>1211111125</v>
      </c>
      <c r="E3" s="3" t="s">
        <v>2</v>
      </c>
      <c r="F3" s="3">
        <v>23</v>
      </c>
      <c r="G3" s="3">
        <v>1000</v>
      </c>
      <c r="H3" s="3">
        <v>3</v>
      </c>
      <c r="I3" s="4">
        <f>SUM(G3*6%)</f>
        <v>60</v>
      </c>
      <c r="J3" s="3">
        <f>SUM(G3+I3)</f>
        <v>1060</v>
      </c>
    </row>
    <row r="4" spans="1:10" x14ac:dyDescent="0.25">
      <c r="A4" s="3">
        <v>2</v>
      </c>
      <c r="B4" s="5"/>
      <c r="C4" s="3">
        <v>2</v>
      </c>
      <c r="D4" s="3">
        <f t="shared" ref="D4" si="0">SUM(D3+1)</f>
        <v>1211111126</v>
      </c>
      <c r="E4" s="3" t="s">
        <v>4</v>
      </c>
      <c r="F4" s="3">
        <v>56</v>
      </c>
      <c r="G4" s="3">
        <v>30000</v>
      </c>
      <c r="H4" s="3">
        <v>2</v>
      </c>
      <c r="I4" s="4">
        <f t="shared" ref="I4:I17" si="1">SUM(G4*6%)</f>
        <v>1800</v>
      </c>
      <c r="J4" s="3">
        <f t="shared" ref="J4:J17" si="2">SUM(G4+I4)</f>
        <v>31800</v>
      </c>
    </row>
    <row r="5" spans="1:10" x14ac:dyDescent="0.25">
      <c r="A5" s="3">
        <v>3</v>
      </c>
      <c r="B5" s="5"/>
      <c r="C5" s="3">
        <v>3</v>
      </c>
      <c r="D5" s="3">
        <f>SUM(D4+1)</f>
        <v>1211111127</v>
      </c>
      <c r="E5" s="3" t="s">
        <v>6</v>
      </c>
      <c r="F5" s="3">
        <v>21</v>
      </c>
      <c r="G5" s="3">
        <v>25000</v>
      </c>
      <c r="H5" s="3">
        <v>2</v>
      </c>
      <c r="I5" s="4">
        <f t="shared" si="1"/>
        <v>1500</v>
      </c>
      <c r="J5" s="3">
        <f t="shared" si="2"/>
        <v>26500</v>
      </c>
    </row>
    <row r="6" spans="1:10" x14ac:dyDescent="0.25">
      <c r="A6" s="3">
        <v>4</v>
      </c>
      <c r="B6" s="5"/>
      <c r="C6" s="3">
        <v>4</v>
      </c>
      <c r="D6" s="3">
        <v>1211111132</v>
      </c>
      <c r="E6" s="3" t="s">
        <v>7</v>
      </c>
      <c r="F6" s="3">
        <v>65</v>
      </c>
      <c r="G6" s="3">
        <v>614000</v>
      </c>
      <c r="H6" s="3">
        <v>3</v>
      </c>
      <c r="I6" s="4">
        <f t="shared" si="1"/>
        <v>36840</v>
      </c>
      <c r="J6" s="3">
        <f t="shared" si="2"/>
        <v>650840</v>
      </c>
    </row>
    <row r="7" spans="1:10" x14ac:dyDescent="0.25">
      <c r="A7" s="3">
        <v>5</v>
      </c>
      <c r="B7" s="5"/>
      <c r="C7" s="3">
        <v>5</v>
      </c>
      <c r="D7" s="3">
        <f>SUM(D6+1)</f>
        <v>1211111133</v>
      </c>
      <c r="E7" s="3" t="s">
        <v>8</v>
      </c>
      <c r="F7" s="3">
        <v>26</v>
      </c>
      <c r="G7" s="3">
        <v>56200</v>
      </c>
      <c r="H7" s="3">
        <v>5</v>
      </c>
      <c r="I7" s="4">
        <f t="shared" si="1"/>
        <v>3372</v>
      </c>
      <c r="J7" s="3">
        <f t="shared" si="2"/>
        <v>59572</v>
      </c>
    </row>
    <row r="8" spans="1:10" x14ac:dyDescent="0.25">
      <c r="A8" s="3">
        <v>6</v>
      </c>
      <c r="B8" s="5"/>
      <c r="C8" s="3">
        <v>6</v>
      </c>
      <c r="D8" s="3">
        <f t="shared" ref="D8:D15" si="3">SUM(D7+1)</f>
        <v>1211111134</v>
      </c>
      <c r="E8" s="3" t="s">
        <v>15</v>
      </c>
      <c r="F8" s="3">
        <v>25</v>
      </c>
      <c r="G8" s="3">
        <v>56200</v>
      </c>
      <c r="H8" s="3">
        <v>2</v>
      </c>
      <c r="I8" s="4">
        <f t="shared" si="1"/>
        <v>3372</v>
      </c>
      <c r="J8" s="3">
        <f t="shared" si="2"/>
        <v>59572</v>
      </c>
    </row>
    <row r="9" spans="1:10" x14ac:dyDescent="0.25">
      <c r="A9" s="3">
        <v>7</v>
      </c>
      <c r="B9" s="5"/>
      <c r="C9" s="3">
        <v>7</v>
      </c>
      <c r="D9" s="3">
        <f t="shared" si="3"/>
        <v>1211111135</v>
      </c>
      <c r="E9" s="3" t="s">
        <v>9</v>
      </c>
      <c r="F9" s="3">
        <v>34</v>
      </c>
      <c r="G9" s="3">
        <v>5620</v>
      </c>
      <c r="H9" s="3">
        <v>1</v>
      </c>
      <c r="I9" s="4">
        <f t="shared" si="1"/>
        <v>337.2</v>
      </c>
      <c r="J9" s="3">
        <f t="shared" si="2"/>
        <v>5957.2</v>
      </c>
    </row>
    <row r="10" spans="1:10" x14ac:dyDescent="0.25">
      <c r="A10" s="3">
        <v>8</v>
      </c>
      <c r="B10" s="5"/>
      <c r="C10" s="3">
        <v>8</v>
      </c>
      <c r="D10" s="3">
        <f t="shared" si="3"/>
        <v>1211111136</v>
      </c>
      <c r="E10" s="3" t="s">
        <v>10</v>
      </c>
      <c r="F10" s="3">
        <v>65</v>
      </c>
      <c r="G10" s="3">
        <v>6504</v>
      </c>
      <c r="H10" s="3">
        <v>3</v>
      </c>
      <c r="I10" s="4">
        <f t="shared" si="1"/>
        <v>390.24</v>
      </c>
      <c r="J10" s="3">
        <f t="shared" si="2"/>
        <v>6894.24</v>
      </c>
    </row>
    <row r="11" spans="1:10" x14ac:dyDescent="0.25">
      <c r="A11" s="3">
        <v>9</v>
      </c>
      <c r="B11" s="5" t="s">
        <v>4</v>
      </c>
      <c r="C11" s="3">
        <v>1</v>
      </c>
      <c r="D11" s="3">
        <f t="shared" si="3"/>
        <v>1211111137</v>
      </c>
      <c r="E11" s="3" t="s">
        <v>11</v>
      </c>
      <c r="F11" s="3">
        <v>44</v>
      </c>
      <c r="G11" s="3">
        <v>3622</v>
      </c>
      <c r="H11" s="3">
        <v>2</v>
      </c>
      <c r="I11" s="4">
        <f t="shared" si="1"/>
        <v>217.32</v>
      </c>
      <c r="J11" s="3">
        <f t="shared" si="2"/>
        <v>3839.32</v>
      </c>
    </row>
    <row r="12" spans="1:10" x14ac:dyDescent="0.25">
      <c r="A12" s="3">
        <v>10</v>
      </c>
      <c r="B12" s="5"/>
      <c r="C12" s="3">
        <v>2</v>
      </c>
      <c r="D12" s="3">
        <f t="shared" si="3"/>
        <v>1211111138</v>
      </c>
      <c r="E12" s="3" t="s">
        <v>12</v>
      </c>
      <c r="F12" s="3">
        <v>56</v>
      </c>
      <c r="G12" s="3">
        <v>2541</v>
      </c>
      <c r="H12" s="3">
        <v>1</v>
      </c>
      <c r="I12" s="4">
        <f t="shared" si="1"/>
        <v>152.46</v>
      </c>
      <c r="J12" s="3">
        <f t="shared" si="2"/>
        <v>2693.46</v>
      </c>
    </row>
    <row r="13" spans="1:10" x14ac:dyDescent="0.25">
      <c r="A13" s="3">
        <v>11</v>
      </c>
      <c r="B13" s="5"/>
      <c r="C13" s="3">
        <v>3</v>
      </c>
      <c r="D13" s="3">
        <f t="shared" si="3"/>
        <v>1211111139</v>
      </c>
      <c r="E13" s="3" t="s">
        <v>13</v>
      </c>
      <c r="F13" s="3">
        <v>56</v>
      </c>
      <c r="G13" s="3">
        <v>3521</v>
      </c>
      <c r="H13" s="3">
        <v>5</v>
      </c>
      <c r="I13" s="4">
        <f t="shared" si="1"/>
        <v>211.26</v>
      </c>
      <c r="J13" s="3">
        <f t="shared" si="2"/>
        <v>3732.26</v>
      </c>
    </row>
    <row r="14" spans="1:10" x14ac:dyDescent="0.25">
      <c r="A14" s="3">
        <v>12</v>
      </c>
      <c r="B14" s="5"/>
      <c r="C14" s="3">
        <v>4</v>
      </c>
      <c r="D14" s="3">
        <f t="shared" si="3"/>
        <v>1211111140</v>
      </c>
      <c r="E14" s="3" t="s">
        <v>14</v>
      </c>
      <c r="F14" s="3">
        <v>23</v>
      </c>
      <c r="G14" s="3">
        <v>3200</v>
      </c>
      <c r="H14" s="3">
        <v>3</v>
      </c>
      <c r="I14" s="4">
        <f t="shared" si="1"/>
        <v>192</v>
      </c>
      <c r="J14" s="3">
        <f t="shared" si="2"/>
        <v>3392</v>
      </c>
    </row>
    <row r="15" spans="1:10" x14ac:dyDescent="0.25">
      <c r="A15" s="3">
        <v>13</v>
      </c>
      <c r="B15" s="5"/>
      <c r="C15" s="3">
        <v>5</v>
      </c>
      <c r="D15" s="3">
        <f t="shared" si="3"/>
        <v>1211111141</v>
      </c>
      <c r="E15" s="3" t="s">
        <v>16</v>
      </c>
      <c r="F15" s="3">
        <v>42</v>
      </c>
      <c r="G15" s="3">
        <v>65200</v>
      </c>
      <c r="H15" s="3">
        <v>3</v>
      </c>
      <c r="I15" s="4">
        <f t="shared" si="1"/>
        <v>3912</v>
      </c>
      <c r="J15" s="3">
        <f t="shared" si="2"/>
        <v>69112</v>
      </c>
    </row>
    <row r="16" spans="1:10" x14ac:dyDescent="0.25">
      <c r="A16" s="3">
        <v>14</v>
      </c>
      <c r="B16" s="5"/>
      <c r="C16" s="3">
        <v>6</v>
      </c>
      <c r="D16" s="3">
        <v>1211111144</v>
      </c>
      <c r="E16" s="3" t="s">
        <v>17</v>
      </c>
      <c r="F16" s="3">
        <v>23</v>
      </c>
      <c r="G16" s="3">
        <v>82000</v>
      </c>
      <c r="H16" s="3">
        <v>2</v>
      </c>
      <c r="I16" s="4">
        <f t="shared" si="1"/>
        <v>4920</v>
      </c>
      <c r="J16" s="3">
        <f t="shared" si="2"/>
        <v>86920</v>
      </c>
    </row>
    <row r="17" spans="1:10" x14ac:dyDescent="0.25">
      <c r="A17" s="3">
        <v>15</v>
      </c>
      <c r="B17" s="5"/>
      <c r="C17" s="3">
        <v>7</v>
      </c>
      <c r="D17" s="3">
        <v>1211111145</v>
      </c>
      <c r="E17" s="3" t="s">
        <v>18</v>
      </c>
      <c r="F17" s="3">
        <v>61</v>
      </c>
      <c r="G17" s="3">
        <v>90000</v>
      </c>
      <c r="H17" s="3">
        <v>3</v>
      </c>
      <c r="I17" s="4">
        <f t="shared" si="1"/>
        <v>5400</v>
      </c>
      <c r="J17" s="3">
        <f t="shared" si="2"/>
        <v>95400</v>
      </c>
    </row>
    <row r="18" spans="1:10" x14ac:dyDescent="0.25">
      <c r="C18" s="5" t="s">
        <v>25</v>
      </c>
      <c r="D18" s="5"/>
      <c r="E18" s="5"/>
      <c r="F18" s="5"/>
      <c r="G18" s="3">
        <f>SUM(G3:G17)</f>
        <v>1044608</v>
      </c>
    </row>
    <row r="19" spans="1:10" x14ac:dyDescent="0.25">
      <c r="E19" s="7" t="s">
        <v>26</v>
      </c>
      <c r="F19" s="7">
        <f>AVERAGE(F2:F17)</f>
        <v>41.333333333333336</v>
      </c>
    </row>
  </sheetData>
  <mergeCells count="4">
    <mergeCell ref="A1:J1"/>
    <mergeCell ref="B3:B10"/>
    <mergeCell ref="B11:B17"/>
    <mergeCell ref="C18:F18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2025-04-28T06:52:06Z</dcterms:created>
  <dcterms:modified xsi:type="dcterms:W3CDTF">2025-04-28T07:53:43Z</dcterms:modified>
</cp:coreProperties>
</file>