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enpahl\Desktop\PythonProjects\LauWien\message_ix\message_ix\tests\data\"/>
    </mc:Choice>
  </mc:AlternateContent>
  <xr:revisionPtr revIDLastSave="0" documentId="13_ncr:1_{49A948E7-73F5-45EE-A988-C68D3FF53310}" xr6:coauthVersionLast="46" xr6:coauthVersionMax="46" xr10:uidLastSave="{00000000-0000-0000-0000-000000000000}"/>
  <bookViews>
    <workbookView xWindow="9210" yWindow="1185" windowWidth="17355" windowHeight="11955" tabRatio="979" activeTab="1" xr2:uid="{00000000-000D-0000-FFFF-FFFF00000000}"/>
  </bookViews>
  <sheets>
    <sheet name="price_ref" sheetId="1" r:id="rId1"/>
    <sheet name="cost_ref" sheetId="2" r:id="rId2"/>
    <sheet name="demand_ref" sheetId="3" r:id="rId3"/>
    <sheet name="lotol" sheetId="4" r:id="rId4"/>
    <sheet name="esub" sheetId="5" r:id="rId5"/>
    <sheet name="drate" sheetId="6" r:id="rId6"/>
    <sheet name="depr" sheetId="7" r:id="rId7"/>
    <sheet name="kpvs" sheetId="8" r:id="rId8"/>
    <sheet name="kgdp" sheetId="9" r:id="rId9"/>
    <sheet name="gdp_calibrate" sheetId="10" r:id="rId10"/>
    <sheet name="aeei" sheetId="11" r:id="rId11"/>
    <sheet name="MERtoPPP" sheetId="12" r:id="rId12"/>
    <sheet name="config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2" l="1"/>
  <c r="C2" i="1"/>
</calcChain>
</file>

<file path=xl/sharedStrings.xml><?xml version="1.0" encoding="utf-8"?>
<sst xmlns="http://schemas.openxmlformats.org/spreadsheetml/2006/main" count="94" uniqueCount="17">
  <si>
    <t>node</t>
  </si>
  <si>
    <t>sector</t>
  </si>
  <si>
    <t>value</t>
  </si>
  <si>
    <t>note</t>
  </si>
  <si>
    <t>Westeros</t>
  </si>
  <si>
    <t>light</t>
  </si>
  <si>
    <t>taken from existing macro data files</t>
  </si>
  <si>
    <t>year</t>
  </si>
  <si>
    <t>not sure what to put as variable GDP DNE for Westeros</t>
  </si>
  <si>
    <t>just made up, but taken from existing macro data files</t>
  </si>
  <si>
    <t>ignore_nodes</t>
  </si>
  <si>
    <t>ignore_sectors</t>
  </si>
  <si>
    <t>foo</t>
  </si>
  <si>
    <t>bar</t>
  </si>
  <si>
    <t>rounded value, demand_per_year * 0.5</t>
  </si>
  <si>
    <t>reduced by same factor than before's cost_ref value ( 0.01747775 (year 700) - 0.015 (year 690)  = 0.00247775; value 15 was found in COST_NODAL_NET</t>
  </si>
  <si>
    <t>300 less than value in first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</si>
</sst>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zoomScaleNormal="100" workbookViewId="0">
      <selection activeCell="E7" sqref="E7"/>
    </sheetView>
  </sheetViews>
  <sheetFormatPr defaultRowHeight="15" x14ac:dyDescent="0.25"/>
  <cols>
    <col min="1" max="1025" width="8.42578125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>
        <f>511-300</f>
        <v>211</v>
      </c>
      <c r="D2" s="1" t="s">
        <v>16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6"/>
  <sheetViews>
    <sheetView zoomScaleNormal="100" workbookViewId="0">
      <selection activeCell="C4" sqref="C4"/>
    </sheetView>
  </sheetViews>
  <sheetFormatPr defaultRowHeight="15" x14ac:dyDescent="0.25"/>
  <cols>
    <col min="1" max="1025" width="8.42578125"/>
  </cols>
  <sheetData>
    <row r="1" spans="1:4" x14ac:dyDescent="0.25">
      <c r="A1" s="1" t="s">
        <v>0</v>
      </c>
      <c r="B1" s="1" t="s">
        <v>7</v>
      </c>
      <c r="C1" s="1" t="s">
        <v>2</v>
      </c>
      <c r="D1" s="1" t="s">
        <v>3</v>
      </c>
    </row>
    <row r="2" spans="1:4" x14ac:dyDescent="0.25">
      <c r="A2" s="1" t="s">
        <v>4</v>
      </c>
      <c r="B2" s="1">
        <v>680</v>
      </c>
      <c r="C2" s="1">
        <v>350</v>
      </c>
      <c r="D2" s="1" t="s">
        <v>8</v>
      </c>
    </row>
    <row r="3" spans="1:4" x14ac:dyDescent="0.25">
      <c r="A3" s="1" t="s">
        <v>4</v>
      </c>
      <c r="B3" s="1">
        <v>690</v>
      </c>
      <c r="C3" s="1">
        <v>500</v>
      </c>
      <c r="D3" s="1" t="s">
        <v>8</v>
      </c>
    </row>
    <row r="4" spans="1:4" x14ac:dyDescent="0.25">
      <c r="A4" s="1" t="s">
        <v>4</v>
      </c>
      <c r="B4" s="1">
        <v>700</v>
      </c>
      <c r="C4" s="1">
        <v>1000</v>
      </c>
      <c r="D4" s="1" t="s">
        <v>8</v>
      </c>
    </row>
    <row r="5" spans="1:4" x14ac:dyDescent="0.25">
      <c r="A5" s="1" t="s">
        <v>4</v>
      </c>
      <c r="B5" s="1">
        <v>710</v>
      </c>
      <c r="C5" s="1">
        <v>2000</v>
      </c>
      <c r="D5" s="1" t="s">
        <v>8</v>
      </c>
    </row>
    <row r="6" spans="1:4" x14ac:dyDescent="0.25">
      <c r="A6" s="1" t="s">
        <v>4</v>
      </c>
      <c r="B6" s="1">
        <v>720</v>
      </c>
      <c r="C6" s="1">
        <v>3000</v>
      </c>
      <c r="D6" s="1" t="s">
        <v>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5"/>
  <sheetViews>
    <sheetView zoomScaleNormal="100" workbookViewId="0">
      <selection activeCell="B2" sqref="B2"/>
    </sheetView>
  </sheetViews>
  <sheetFormatPr defaultRowHeight="15" x14ac:dyDescent="0.25"/>
  <cols>
    <col min="1" max="1025" width="8.42578125"/>
  </cols>
  <sheetData>
    <row r="1" spans="1:5" x14ac:dyDescent="0.25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4</v>
      </c>
      <c r="B2" s="1">
        <v>690</v>
      </c>
      <c r="C2" s="1" t="s">
        <v>5</v>
      </c>
      <c r="D2" s="2">
        <v>0.02</v>
      </c>
      <c r="E2" s="1" t="s">
        <v>6</v>
      </c>
    </row>
    <row r="3" spans="1:5" x14ac:dyDescent="0.25">
      <c r="A3" s="1" t="s">
        <v>4</v>
      </c>
      <c r="B3" s="1">
        <v>700</v>
      </c>
      <c r="C3" s="1" t="s">
        <v>5</v>
      </c>
      <c r="D3" s="2">
        <v>0.02</v>
      </c>
      <c r="E3" s="1" t="s">
        <v>6</v>
      </c>
    </row>
    <row r="4" spans="1:5" x14ac:dyDescent="0.25">
      <c r="A4" s="1" t="s">
        <v>4</v>
      </c>
      <c r="B4" s="1">
        <v>710</v>
      </c>
      <c r="C4" s="1" t="s">
        <v>5</v>
      </c>
      <c r="D4" s="2">
        <v>0.02</v>
      </c>
      <c r="E4" s="1" t="s">
        <v>6</v>
      </c>
    </row>
    <row r="5" spans="1:5" x14ac:dyDescent="0.25">
      <c r="A5" s="1" t="s">
        <v>4</v>
      </c>
      <c r="B5" s="1">
        <v>720</v>
      </c>
      <c r="C5" s="1" t="s">
        <v>5</v>
      </c>
      <c r="D5" s="2">
        <v>0.02</v>
      </c>
      <c r="E5" s="1" t="s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4"/>
  <sheetViews>
    <sheetView zoomScaleNormal="100" workbookViewId="0">
      <selection activeCell="C2" sqref="C2"/>
    </sheetView>
  </sheetViews>
  <sheetFormatPr defaultRowHeight="15" x14ac:dyDescent="0.25"/>
  <cols>
    <col min="1" max="1025" width="8.42578125"/>
  </cols>
  <sheetData>
    <row r="1" spans="1:4" x14ac:dyDescent="0.25">
      <c r="A1" s="1" t="s">
        <v>0</v>
      </c>
      <c r="B1" s="1" t="s">
        <v>7</v>
      </c>
      <c r="C1" s="1" t="s">
        <v>2</v>
      </c>
      <c r="D1" s="1" t="s">
        <v>3</v>
      </c>
    </row>
    <row r="2" spans="1:4" x14ac:dyDescent="0.25">
      <c r="A2" s="1" t="s">
        <v>4</v>
      </c>
      <c r="B2" s="1">
        <v>700</v>
      </c>
      <c r="C2" s="1">
        <v>2</v>
      </c>
      <c r="D2" s="1" t="s">
        <v>9</v>
      </c>
    </row>
    <row r="3" spans="1:4" x14ac:dyDescent="0.25">
      <c r="A3" s="1" t="s">
        <v>4</v>
      </c>
      <c r="B3" s="1">
        <v>710</v>
      </c>
      <c r="C3" s="1">
        <v>1.8</v>
      </c>
      <c r="D3" s="1" t="s">
        <v>9</v>
      </c>
    </row>
    <row r="4" spans="1:4" x14ac:dyDescent="0.25">
      <c r="A4" s="1" t="s">
        <v>4</v>
      </c>
      <c r="B4" s="1">
        <v>720</v>
      </c>
      <c r="C4" s="1">
        <v>1.1000000000000001</v>
      </c>
      <c r="D4" s="1" t="s">
        <v>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"/>
  <sheetViews>
    <sheetView zoomScaleNormal="100" workbookViewId="0">
      <selection activeCell="A3" sqref="A3"/>
    </sheetView>
  </sheetViews>
  <sheetFormatPr defaultRowHeight="15" x14ac:dyDescent="0.25"/>
  <cols>
    <col min="1" max="1025" width="11.28515625"/>
  </cols>
  <sheetData>
    <row r="1" spans="1:2" x14ac:dyDescent="0.25">
      <c r="A1" t="s">
        <v>10</v>
      </c>
      <c r="B1" t="s">
        <v>11</v>
      </c>
    </row>
    <row r="2" spans="1:2" x14ac:dyDescent="0.25">
      <c r="A2" t="s">
        <v>12</v>
      </c>
      <c r="B2" t="s">
        <v>13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tabSelected="1" zoomScaleNormal="100" workbookViewId="0">
      <selection activeCell="B2" sqref="B2"/>
    </sheetView>
  </sheetViews>
  <sheetFormatPr defaultRowHeight="15" x14ac:dyDescent="0.25"/>
  <cols>
    <col min="1" max="1025" width="8.42578125"/>
  </cols>
  <sheetData>
    <row r="1" spans="1:3" x14ac:dyDescent="0.25">
      <c r="A1" s="1" t="s">
        <v>0</v>
      </c>
      <c r="B1" s="1" t="s">
        <v>2</v>
      </c>
      <c r="C1" s="1" t="s">
        <v>3</v>
      </c>
    </row>
    <row r="2" spans="1:3" x14ac:dyDescent="0.25">
      <c r="A2" s="1" t="s">
        <v>4</v>
      </c>
      <c r="B2" s="1">
        <f>9.17583/1000</f>
        <v>9.1758299999999994E-3</v>
      </c>
      <c r="C2" s="1" t="s">
        <v>15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zoomScaleNormal="100" workbookViewId="0">
      <selection activeCell="I4" sqref="I4"/>
    </sheetView>
  </sheetViews>
  <sheetFormatPr defaultRowHeight="15" x14ac:dyDescent="0.25"/>
  <cols>
    <col min="1" max="1025" width="8.42578125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>
        <v>27</v>
      </c>
      <c r="D2" s="1" t="s">
        <v>14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zoomScaleNormal="100" workbookViewId="0">
      <selection activeCell="D12" sqref="D12"/>
    </sheetView>
  </sheetViews>
  <sheetFormatPr defaultRowHeight="15" x14ac:dyDescent="0.25"/>
  <cols>
    <col min="1" max="1025" width="8.42578125"/>
  </cols>
  <sheetData>
    <row r="1" spans="1:3" x14ac:dyDescent="0.25">
      <c r="A1" s="1" t="s">
        <v>0</v>
      </c>
      <c r="B1" s="1" t="s">
        <v>2</v>
      </c>
      <c r="C1" s="1" t="s">
        <v>3</v>
      </c>
    </row>
    <row r="2" spans="1:3" x14ac:dyDescent="0.25">
      <c r="A2" s="1" t="s">
        <v>4</v>
      </c>
      <c r="B2" s="1">
        <v>0.05</v>
      </c>
      <c r="C2" s="1" t="s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zoomScaleNormal="100" workbookViewId="0">
      <selection activeCell="C1" sqref="C1"/>
    </sheetView>
  </sheetViews>
  <sheetFormatPr defaultRowHeight="15" x14ac:dyDescent="0.25"/>
  <cols>
    <col min="1" max="1025" width="8.42578125"/>
  </cols>
  <sheetData>
    <row r="1" spans="1:3" x14ac:dyDescent="0.25">
      <c r="A1" s="1" t="s">
        <v>0</v>
      </c>
      <c r="B1" s="1" t="s">
        <v>2</v>
      </c>
      <c r="C1" s="1" t="s">
        <v>3</v>
      </c>
    </row>
    <row r="2" spans="1:3" x14ac:dyDescent="0.25">
      <c r="A2" s="1" t="s">
        <v>4</v>
      </c>
      <c r="B2" s="1">
        <v>0.2</v>
      </c>
      <c r="C2" s="1" t="s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"/>
  <sheetViews>
    <sheetView zoomScaleNormal="100" workbookViewId="0">
      <selection activeCell="C1" sqref="C1"/>
    </sheetView>
  </sheetViews>
  <sheetFormatPr defaultRowHeight="15" x14ac:dyDescent="0.25"/>
  <cols>
    <col min="1" max="1025" width="8.42578125"/>
  </cols>
  <sheetData>
    <row r="1" spans="1:3" x14ac:dyDescent="0.25">
      <c r="A1" s="1" t="s">
        <v>0</v>
      </c>
      <c r="B1" s="1" t="s">
        <v>2</v>
      </c>
      <c r="C1" s="1" t="s">
        <v>3</v>
      </c>
    </row>
    <row r="2" spans="1:3" x14ac:dyDescent="0.25">
      <c r="A2" s="1" t="s">
        <v>4</v>
      </c>
      <c r="B2" s="1">
        <v>0.05</v>
      </c>
      <c r="C2" s="1" t="s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"/>
  <sheetViews>
    <sheetView zoomScaleNormal="100" workbookViewId="0">
      <selection activeCell="C1" sqref="C1"/>
    </sheetView>
  </sheetViews>
  <sheetFormatPr defaultRowHeight="15" x14ac:dyDescent="0.25"/>
  <cols>
    <col min="1" max="1025" width="8.42578125"/>
  </cols>
  <sheetData>
    <row r="1" spans="1:3" x14ac:dyDescent="0.25">
      <c r="A1" s="1" t="s">
        <v>0</v>
      </c>
      <c r="B1" s="1" t="s">
        <v>2</v>
      </c>
      <c r="C1" s="1" t="s">
        <v>3</v>
      </c>
    </row>
    <row r="2" spans="1:3" x14ac:dyDescent="0.25">
      <c r="A2" s="1" t="s">
        <v>4</v>
      </c>
      <c r="B2" s="1">
        <v>0.05</v>
      </c>
      <c r="C2" s="1" t="s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"/>
  <sheetViews>
    <sheetView zoomScaleNormal="100" workbookViewId="0">
      <selection activeCell="C2" sqref="C2"/>
    </sheetView>
  </sheetViews>
  <sheetFormatPr defaultRowHeight="15" x14ac:dyDescent="0.25"/>
  <cols>
    <col min="1" max="1025" width="8.42578125"/>
  </cols>
  <sheetData>
    <row r="1" spans="1:3" x14ac:dyDescent="0.25">
      <c r="A1" s="1" t="s">
        <v>0</v>
      </c>
      <c r="B1" s="1" t="s">
        <v>2</v>
      </c>
      <c r="C1" s="1" t="s">
        <v>3</v>
      </c>
    </row>
    <row r="2" spans="1:3" x14ac:dyDescent="0.25">
      <c r="A2" s="1" t="s">
        <v>4</v>
      </c>
      <c r="B2" s="1">
        <v>0.3</v>
      </c>
      <c r="C2" s="1" t="s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"/>
  <sheetViews>
    <sheetView zoomScaleNormal="100" workbookViewId="0">
      <selection activeCell="C2" sqref="C2"/>
    </sheetView>
  </sheetViews>
  <sheetFormatPr defaultRowHeight="15" x14ac:dyDescent="0.25"/>
  <cols>
    <col min="1" max="1025" width="8.42578125"/>
  </cols>
  <sheetData>
    <row r="1" spans="1:3" x14ac:dyDescent="0.25">
      <c r="A1" s="1" t="s">
        <v>0</v>
      </c>
      <c r="B1" s="1" t="s">
        <v>2</v>
      </c>
      <c r="C1" s="1" t="s">
        <v>3</v>
      </c>
    </row>
    <row r="2" spans="1:3" x14ac:dyDescent="0.25">
      <c r="A2" s="1" t="s">
        <v>4</v>
      </c>
      <c r="B2" s="1">
        <v>3</v>
      </c>
      <c r="C2" s="1" t="s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price_ref</vt:lpstr>
      <vt:lpstr>cost_ref</vt:lpstr>
      <vt:lpstr>demand_ref</vt:lpstr>
      <vt:lpstr>lotol</vt:lpstr>
      <vt:lpstr>esub</vt:lpstr>
      <vt:lpstr>drate</vt:lpstr>
      <vt:lpstr>depr</vt:lpstr>
      <vt:lpstr>kpvs</vt:lpstr>
      <vt:lpstr>kgdp</vt:lpstr>
      <vt:lpstr>gdp_calibrate</vt:lpstr>
      <vt:lpstr>aeei</vt:lpstr>
      <vt:lpstr>MERtoPPP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GIDDEN</dc:creator>
  <dc:description/>
  <cp:lastModifiedBy>WIENPAHL Laura</cp:lastModifiedBy>
  <cp:revision>8</cp:revision>
  <dcterms:created xsi:type="dcterms:W3CDTF">2019-07-23T09:04:51Z</dcterms:created>
  <dcterms:modified xsi:type="dcterms:W3CDTF">2021-10-21T10:42:49Z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