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go\OneDrive\Рабочий стол\ИИ\"/>
    </mc:Choice>
  </mc:AlternateContent>
  <bookViews>
    <workbookView xWindow="0" yWindow="0" windowWidth="252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1" l="1" a="1"/>
  <c r="L18" i="1" s="1"/>
  <c r="L23" i="1" s="1"/>
  <c r="L14" i="1"/>
  <c r="O14" i="1"/>
  <c r="L16" i="1"/>
  <c r="O16" i="1"/>
  <c r="L8" i="1"/>
  <c r="L13" i="1" s="1"/>
  <c r="L9" i="1"/>
  <c r="M9" i="1"/>
  <c r="M14" i="1" s="1"/>
  <c r="N9" i="1"/>
  <c r="N14" i="1" s="1"/>
  <c r="O9" i="1"/>
  <c r="L10" i="1"/>
  <c r="L15" i="1" s="1"/>
  <c r="M10" i="1"/>
  <c r="M15" i="1" s="1"/>
  <c r="N10" i="1"/>
  <c r="N15" i="1" s="1"/>
  <c r="O10" i="1"/>
  <c r="O15" i="1" s="1"/>
  <c r="L11" i="1"/>
  <c r="M11" i="1"/>
  <c r="M16" i="1" s="1"/>
  <c r="N11" i="1"/>
  <c r="N16" i="1" s="1"/>
  <c r="O11" i="1"/>
  <c r="O8" i="1"/>
  <c r="O13" i="1" s="1"/>
  <c r="M8" i="1"/>
  <c r="M13" i="1" s="1"/>
  <c r="N8" i="1"/>
  <c r="N13" i="1" s="1"/>
  <c r="G19" i="1"/>
  <c r="H19" i="1"/>
  <c r="I19" i="1"/>
  <c r="J19" i="1"/>
  <c r="G20" i="1"/>
  <c r="H20" i="1"/>
  <c r="I20" i="1"/>
  <c r="J20" i="1"/>
  <c r="G21" i="1"/>
  <c r="H21" i="1"/>
  <c r="I21" i="1"/>
  <c r="J21" i="1"/>
  <c r="H18" i="1"/>
  <c r="I18" i="1"/>
  <c r="J18" i="1"/>
  <c r="G18" i="1"/>
  <c r="J11" i="1"/>
  <c r="G9" i="1"/>
  <c r="H9" i="1"/>
  <c r="G13" i="1" s="1" a="1"/>
  <c r="I13" i="1" s="1"/>
  <c r="I23" i="1" s="1"/>
  <c r="I9" i="1"/>
  <c r="J9" i="1"/>
  <c r="G10" i="1"/>
  <c r="H10" i="1"/>
  <c r="I10" i="1"/>
  <c r="J10" i="1"/>
  <c r="G11" i="1"/>
  <c r="H11" i="1"/>
  <c r="I11" i="1"/>
  <c r="H8" i="1"/>
  <c r="I8" i="1"/>
  <c r="J8" i="1"/>
  <c r="G8" i="1"/>
  <c r="L29" i="1" l="1"/>
  <c r="L28" i="1"/>
  <c r="N29" i="1"/>
  <c r="M21" i="1"/>
  <c r="M26" i="1" s="1"/>
  <c r="M31" i="1" s="1"/>
  <c r="O21" i="1"/>
  <c r="O26" i="1" s="1"/>
  <c r="O31" i="1" s="1"/>
  <c r="O19" i="1"/>
  <c r="O24" i="1" s="1"/>
  <c r="O29" i="1" s="1"/>
  <c r="N21" i="1"/>
  <c r="N26" i="1" s="1"/>
  <c r="N31" i="1" s="1"/>
  <c r="N19" i="1"/>
  <c r="N24" i="1" s="1"/>
  <c r="M19" i="1"/>
  <c r="M24" i="1" s="1"/>
  <c r="M29" i="1" s="1"/>
  <c r="L19" i="1"/>
  <c r="L24" i="1" s="1"/>
  <c r="O18" i="1"/>
  <c r="O23" i="1" s="1"/>
  <c r="O28" i="1" s="1"/>
  <c r="N18" i="1"/>
  <c r="N23" i="1" s="1"/>
  <c r="N28" i="1" s="1"/>
  <c r="M20" i="1"/>
  <c r="M25" i="1" s="1"/>
  <c r="M30" i="1" s="1"/>
  <c r="M18" i="1"/>
  <c r="M23" i="1" s="1"/>
  <c r="M28" i="1" s="1"/>
  <c r="L21" i="1"/>
  <c r="L26" i="1" s="1"/>
  <c r="L31" i="1" s="1"/>
  <c r="O20" i="1"/>
  <c r="O25" i="1" s="1"/>
  <c r="O30" i="1" s="1"/>
  <c r="N20" i="1"/>
  <c r="N25" i="1" s="1"/>
  <c r="N30" i="1" s="1"/>
  <c r="L20" i="1"/>
  <c r="L25" i="1" s="1"/>
  <c r="L30" i="1" s="1"/>
  <c r="H15" i="1"/>
  <c r="H25" i="1" s="1"/>
  <c r="H13" i="1"/>
  <c r="H23" i="1" s="1"/>
  <c r="G15" i="1"/>
  <c r="G25" i="1" s="1"/>
  <c r="G13" i="1"/>
  <c r="G23" i="1" s="1"/>
  <c r="J16" i="1"/>
  <c r="J26" i="1" s="1"/>
  <c r="J14" i="1"/>
  <c r="J24" i="1" s="1"/>
  <c r="I14" i="1"/>
  <c r="I24" i="1" s="1"/>
  <c r="G16" i="1"/>
  <c r="G26" i="1" s="1"/>
  <c r="G14" i="1"/>
  <c r="G24" i="1" s="1"/>
  <c r="I16" i="1"/>
  <c r="I26" i="1" s="1"/>
  <c r="H16" i="1"/>
  <c r="H26" i="1" s="1"/>
  <c r="H14" i="1"/>
  <c r="H24" i="1" s="1"/>
  <c r="J15" i="1"/>
  <c r="J25" i="1" s="1"/>
  <c r="J13" i="1"/>
  <c r="J23" i="1" s="1"/>
  <c r="I15" i="1"/>
  <c r="I25" i="1" s="1"/>
  <c r="T24" i="1" l="1"/>
  <c r="Q17" i="1"/>
  <c r="S24" i="1"/>
  <c r="T17" i="1"/>
  <c r="Q10" i="1"/>
  <c r="R24" i="1"/>
  <c r="S17" i="1"/>
  <c r="T10" i="1"/>
  <c r="R10" i="1"/>
  <c r="Q24" i="1"/>
  <c r="R17" i="1"/>
  <c r="S10" i="1"/>
  <c r="S25" i="1"/>
  <c r="S18" i="1"/>
  <c r="T11" i="1"/>
  <c r="R25" i="1"/>
  <c r="R18" i="1"/>
  <c r="S11" i="1"/>
  <c r="Q25" i="1"/>
  <c r="Q18" i="1"/>
  <c r="R11" i="1"/>
  <c r="Q11" i="1"/>
  <c r="T18" i="1"/>
  <c r="T25" i="1"/>
  <c r="S23" i="1"/>
  <c r="T16" i="1"/>
  <c r="T9" i="1"/>
  <c r="R23" i="1"/>
  <c r="S16" i="1"/>
  <c r="S9" i="1"/>
  <c r="Q23" i="1"/>
  <c r="R16" i="1"/>
  <c r="R9" i="1"/>
  <c r="Q9" i="1"/>
  <c r="T23" i="1"/>
  <c r="Q16" i="1"/>
  <c r="T22" i="1"/>
  <c r="Q15" i="1"/>
  <c r="S22" i="1"/>
  <c r="T15" i="1"/>
  <c r="T8" i="1"/>
  <c r="Q8" i="1"/>
  <c r="R22" i="1"/>
  <c r="S15" i="1"/>
  <c r="S8" i="1"/>
  <c r="Q22" i="1"/>
  <c r="R15" i="1"/>
  <c r="R8" i="1"/>
</calcChain>
</file>

<file path=xl/sharedStrings.xml><?xml version="1.0" encoding="utf-8"?>
<sst xmlns="http://schemas.openxmlformats.org/spreadsheetml/2006/main" count="77" uniqueCount="43">
  <si>
    <t>A="Нратвится"</t>
  </si>
  <si>
    <t>Вася</t>
  </si>
  <si>
    <t>Дима</t>
  </si>
  <si>
    <t>Оля</t>
  </si>
  <si>
    <t>Катя</t>
  </si>
  <si>
    <t>B="Красивее"</t>
  </si>
  <si>
    <t>E="Быстрее бегает"</t>
  </si>
  <si>
    <t>Порядок выполнения операций:</t>
  </si>
  <si>
    <t>R1:</t>
  </si>
  <si>
    <t>R2:</t>
  </si>
  <si>
    <t>AꓵB</t>
  </si>
  <si>
    <t>-(AꓵB)</t>
  </si>
  <si>
    <t>B^-1</t>
  </si>
  <si>
    <t>B^-1ꓵE</t>
  </si>
  <si>
    <t>-(AꓵB)ꓴ(B^-1ꓵE)</t>
  </si>
  <si>
    <r>
      <t>A</t>
    </r>
    <r>
      <rPr>
        <sz val="11"/>
        <color theme="1"/>
        <rFont val="Calibri"/>
        <family val="2"/>
        <charset val="204"/>
      </rPr>
      <t>ꓴE</t>
    </r>
  </si>
  <si>
    <t>(AꓴE)^-1</t>
  </si>
  <si>
    <t>-B</t>
  </si>
  <si>
    <t>((AꓴE)^-1)ꓴ-B</t>
  </si>
  <si>
    <t>AꓴE^-1</t>
  </si>
  <si>
    <t>R1</t>
  </si>
  <si>
    <t>R2</t>
  </si>
  <si>
    <t>(B^-1)ꓵE</t>
  </si>
  <si>
    <t>Максминная композиция</t>
  </si>
  <si>
    <t>Минмаксная композиция</t>
  </si>
  <si>
    <t>Максимультипликативная композиция</t>
  </si>
  <si>
    <t>Свойство</t>
  </si>
  <si>
    <t>Рефлексивность</t>
  </si>
  <si>
    <t>Иррефлексивное</t>
  </si>
  <si>
    <t>Рефлексивное</t>
  </si>
  <si>
    <t>Симметричное</t>
  </si>
  <si>
    <t>Симместричное</t>
  </si>
  <si>
    <t>Антисимметричное</t>
  </si>
  <si>
    <t>Совершенно антисимметричное</t>
  </si>
  <si>
    <t>Транзитивность</t>
  </si>
  <si>
    <t>Транзитивное</t>
  </si>
  <si>
    <t>R1 много меньше</t>
  </si>
  <si>
    <t>R2 много меньше</t>
  </si>
  <si>
    <t>R1 много больше</t>
  </si>
  <si>
    <t>R2 много больше</t>
  </si>
  <si>
    <t>R1 не имеет симметрии</t>
  </si>
  <si>
    <t>R2 имеет немного симметрии</t>
  </si>
  <si>
    <t>Транзитивно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</si>
</sst>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F1" workbookViewId="0">
      <selection activeCell="X19" sqref="X19"/>
    </sheetView>
  </sheetViews>
  <sheetFormatPr defaultRowHeight="15" x14ac:dyDescent="0.25"/>
  <cols>
    <col min="22" max="22" width="15.28515625" customWidth="1"/>
    <col min="23" max="23" width="19.5703125" customWidth="1"/>
    <col min="24" max="24" width="23.42578125" customWidth="1"/>
    <col min="25" max="25" width="28.5703125" customWidth="1"/>
  </cols>
  <sheetData>
    <row r="1" spans="1:25" x14ac:dyDescent="0.25">
      <c r="A1" s="3" t="s">
        <v>0</v>
      </c>
      <c r="B1" s="3"/>
      <c r="G1" s="3" t="s">
        <v>7</v>
      </c>
      <c r="H1" s="3"/>
      <c r="I1" s="3"/>
      <c r="J1" s="3"/>
    </row>
    <row r="2" spans="1:25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G2" t="s">
        <v>8</v>
      </c>
      <c r="H2" t="s">
        <v>15</v>
      </c>
      <c r="I2" t="s">
        <v>16</v>
      </c>
      <c r="J2" s="2" t="s">
        <v>17</v>
      </c>
      <c r="K2" s="5" t="s">
        <v>18</v>
      </c>
      <c r="L2" s="5"/>
    </row>
    <row r="3" spans="1:25" x14ac:dyDescent="0.25">
      <c r="A3" s="1" t="s">
        <v>1</v>
      </c>
      <c r="B3" s="1">
        <v>0.7</v>
      </c>
      <c r="C3" s="1">
        <v>0.7</v>
      </c>
      <c r="D3" s="1">
        <v>0.3</v>
      </c>
      <c r="E3" s="1">
        <v>0.8</v>
      </c>
      <c r="G3" t="s">
        <v>9</v>
      </c>
      <c r="H3" t="s">
        <v>10</v>
      </c>
      <c r="I3" s="2" t="s">
        <v>11</v>
      </c>
      <c r="J3" t="s">
        <v>12</v>
      </c>
      <c r="K3" t="s">
        <v>13</v>
      </c>
      <c r="L3" s="5" t="s">
        <v>14</v>
      </c>
      <c r="M3" s="5"/>
    </row>
    <row r="4" spans="1:25" x14ac:dyDescent="0.25">
      <c r="A4" s="1" t="s">
        <v>2</v>
      </c>
      <c r="B4" s="1">
        <v>0.5</v>
      </c>
      <c r="C4" s="1">
        <v>1</v>
      </c>
      <c r="D4" s="1">
        <v>1</v>
      </c>
      <c r="E4" s="1">
        <v>0.5</v>
      </c>
    </row>
    <row r="5" spans="1:25" x14ac:dyDescent="0.25">
      <c r="A5" s="1" t="s">
        <v>3</v>
      </c>
      <c r="B5" s="1">
        <v>0.7</v>
      </c>
      <c r="C5" s="1">
        <v>0</v>
      </c>
      <c r="D5" s="1">
        <v>0</v>
      </c>
      <c r="E5" s="1">
        <v>1</v>
      </c>
    </row>
    <row r="6" spans="1:25" x14ac:dyDescent="0.25">
      <c r="A6" s="1" t="s">
        <v>4</v>
      </c>
      <c r="B6" s="1">
        <v>1</v>
      </c>
      <c r="C6" s="1">
        <v>0.6</v>
      </c>
      <c r="D6" s="1">
        <v>0.9</v>
      </c>
      <c r="E6" s="1">
        <v>0.5</v>
      </c>
      <c r="G6" s="3" t="s">
        <v>20</v>
      </c>
      <c r="H6" s="3"/>
      <c r="I6" s="3"/>
      <c r="J6" s="3"/>
      <c r="L6" s="3" t="s">
        <v>21</v>
      </c>
      <c r="M6" s="3"/>
      <c r="N6" s="3"/>
      <c r="O6" s="3"/>
      <c r="Q6" s="3" t="s">
        <v>23</v>
      </c>
      <c r="R6" s="3"/>
      <c r="S6" s="3"/>
      <c r="T6" s="3"/>
      <c r="V6" s="14" t="s">
        <v>26</v>
      </c>
      <c r="W6" s="15"/>
      <c r="X6" s="16" t="s">
        <v>20</v>
      </c>
      <c r="Y6" s="16" t="s">
        <v>21</v>
      </c>
    </row>
    <row r="7" spans="1:25" x14ac:dyDescent="0.25">
      <c r="G7" t="s">
        <v>15</v>
      </c>
      <c r="L7" t="s">
        <v>10</v>
      </c>
      <c r="V7" s="10" t="s">
        <v>27</v>
      </c>
      <c r="W7" s="11" t="s">
        <v>29</v>
      </c>
      <c r="X7" s="1" t="s">
        <v>36</v>
      </c>
      <c r="Y7" s="1" t="s">
        <v>37</v>
      </c>
    </row>
    <row r="8" spans="1:25" x14ac:dyDescent="0.25">
      <c r="A8" s="4" t="s">
        <v>5</v>
      </c>
      <c r="B8" s="4"/>
      <c r="G8" s="1">
        <f>MAX(B3,B17)</f>
        <v>0.7</v>
      </c>
      <c r="H8" s="1">
        <f t="shared" ref="H8:J8" si="0">MAX(C3,C17)</f>
        <v>0.7</v>
      </c>
      <c r="I8" s="1">
        <f t="shared" si="0"/>
        <v>0.3</v>
      </c>
      <c r="J8" s="1">
        <f t="shared" si="0"/>
        <v>0.8</v>
      </c>
      <c r="L8" s="8">
        <f>MIN(B3,B10)</f>
        <v>0.7</v>
      </c>
      <c r="M8" s="8">
        <f>MIN(C3,C10)</f>
        <v>0.5</v>
      </c>
      <c r="N8" s="8">
        <f>MIN(D3,D10)</f>
        <v>0.3</v>
      </c>
      <c r="O8" s="8">
        <f>MIN(E3,E10)</f>
        <v>0.3</v>
      </c>
      <c r="Q8" s="1">
        <f>MAX(MIN(G23,L28),MIN(H23,L29),MIN(I23,L30),MIN(J23,L31))</f>
        <v>0.6</v>
      </c>
      <c r="R8" s="1">
        <f>MAX(MIN(G23,M28),MIN(H23,M29),MIN(I23,M30),MIN(J23,M31))</f>
        <v>0.7</v>
      </c>
      <c r="S8" s="1">
        <f>MAX(MIN(G23,N28),MIN(H23,N29),MIN(I23,N30),MIN(J23,N31))</f>
        <v>0.7</v>
      </c>
      <c r="T8" s="1">
        <f>MAX(MIN(G23,O28),MIN(H23,O29),MIN(I23,O30),MIN(J23,O31))</f>
        <v>0.7</v>
      </c>
      <c r="V8" s="10"/>
      <c r="W8" s="11" t="s">
        <v>28</v>
      </c>
      <c r="X8" s="1" t="s">
        <v>38</v>
      </c>
      <c r="Y8" s="1" t="s">
        <v>39</v>
      </c>
    </row>
    <row r="9" spans="1:25" x14ac:dyDescent="0.25">
      <c r="A9" s="1"/>
      <c r="B9" s="1" t="s">
        <v>1</v>
      </c>
      <c r="C9" s="1" t="s">
        <v>2</v>
      </c>
      <c r="D9" s="1" t="s">
        <v>3</v>
      </c>
      <c r="E9" s="1" t="s">
        <v>4</v>
      </c>
      <c r="G9" s="1">
        <f t="shared" ref="G9:G11" si="1">MAX(B4,B18)</f>
        <v>0.5</v>
      </c>
      <c r="H9" s="1">
        <f t="shared" ref="H9:H11" si="2">MAX(C4,C18)</f>
        <v>1</v>
      </c>
      <c r="I9" s="1">
        <f t="shared" ref="I9:I11" si="3">MAX(D4,D18)</f>
        <v>1</v>
      </c>
      <c r="J9" s="1">
        <f t="shared" ref="J9:J10" si="4">MAX(E4,E18)</f>
        <v>0.5</v>
      </c>
      <c r="L9" s="8">
        <f>MIN(B4,B11)</f>
        <v>0.5</v>
      </c>
      <c r="M9" s="8">
        <f>MIN(C4,C11)</f>
        <v>1</v>
      </c>
      <c r="N9" s="8">
        <f>MIN(D4,D11)</f>
        <v>1</v>
      </c>
      <c r="O9" s="8">
        <f>MIN(E4,E11)</f>
        <v>0.5</v>
      </c>
      <c r="Q9" s="1">
        <f>MAX(MIN(G24,L28),MIN(H24,L29),MIN(I24,L30),MIN(J24,L31))</f>
        <v>0.5</v>
      </c>
      <c r="R9" s="1">
        <f>MAX(MIN(G24,M28),MIN(H24,M29),MIN(I24,M30),MIN(J24,M31))</f>
        <v>0.5</v>
      </c>
      <c r="S9" s="1">
        <f>MAX(MIN(G24,N28),MIN(H24,N29),MIN(I24,N30),MIN(J24,N31))</f>
        <v>0.7</v>
      </c>
      <c r="T9" s="1">
        <f>MAX(MIN(G24,O28),MIN(H24,O29),MIN(I24,O30),MIN(J24,O31))</f>
        <v>0.7</v>
      </c>
      <c r="V9" s="10" t="s">
        <v>30</v>
      </c>
      <c r="W9" s="11" t="s">
        <v>31</v>
      </c>
      <c r="X9" s="1" t="s">
        <v>40</v>
      </c>
      <c r="Y9" s="1" t="s">
        <v>41</v>
      </c>
    </row>
    <row r="10" spans="1:25" x14ac:dyDescent="0.25">
      <c r="A10" s="1" t="s">
        <v>1</v>
      </c>
      <c r="B10" s="1">
        <v>1</v>
      </c>
      <c r="C10" s="1">
        <v>0.5</v>
      </c>
      <c r="D10" s="1">
        <v>0.6</v>
      </c>
      <c r="E10" s="1">
        <v>0.3</v>
      </c>
      <c r="G10" s="1">
        <f t="shared" si="1"/>
        <v>0.7</v>
      </c>
      <c r="H10" s="1">
        <f t="shared" si="2"/>
        <v>0</v>
      </c>
      <c r="I10" s="1">
        <f t="shared" si="3"/>
        <v>0</v>
      </c>
      <c r="J10" s="1">
        <f t="shared" si="4"/>
        <v>1</v>
      </c>
      <c r="L10" s="8">
        <f>MIN(B5,B12)</f>
        <v>0.4</v>
      </c>
      <c r="M10" s="8">
        <f>MIN(C5,C12)</f>
        <v>0</v>
      </c>
      <c r="N10" s="8">
        <f>MIN(D5,D12)</f>
        <v>0</v>
      </c>
      <c r="O10" s="8">
        <f>MIN(E5,E12)</f>
        <v>0.2</v>
      </c>
      <c r="Q10" s="1">
        <f>MAX(MIN(G25,L28),MIN(H25,L29),MIN(I25,L30),MIN(J25,L31))</f>
        <v>0.5</v>
      </c>
      <c r="R10" s="1">
        <f>MAX(MIN(G25,M28),MIN(H25,M29),MIN(I25,M30),MIN(J25,M31))</f>
        <v>0.5</v>
      </c>
      <c r="S10" s="1">
        <f>MAX(MIN(G25,N28),MIN(H25,N29),MIN(I25,N30),MIN(J25,N31))</f>
        <v>0.6</v>
      </c>
      <c r="T10" s="1">
        <f>MAX(MIN(G25,O28),MIN(H25,O29),MIN(I25,O30),MIN(J25,O31))</f>
        <v>0.6</v>
      </c>
      <c r="V10" s="10"/>
      <c r="W10" s="11" t="s">
        <v>32</v>
      </c>
      <c r="X10" s="1" t="s">
        <v>38</v>
      </c>
      <c r="Y10" s="1" t="s">
        <v>39</v>
      </c>
    </row>
    <row r="11" spans="1:25" x14ac:dyDescent="0.25">
      <c r="A11" s="1" t="s">
        <v>2</v>
      </c>
      <c r="B11" s="1">
        <v>0.5</v>
      </c>
      <c r="C11" s="1">
        <v>1</v>
      </c>
      <c r="D11" s="1">
        <v>1</v>
      </c>
      <c r="E11" s="1">
        <v>0.5</v>
      </c>
      <c r="G11" s="1">
        <f t="shared" si="1"/>
        <v>1</v>
      </c>
      <c r="H11" s="1">
        <f t="shared" si="2"/>
        <v>0.6</v>
      </c>
      <c r="I11" s="1">
        <f t="shared" si="3"/>
        <v>0.9</v>
      </c>
      <c r="J11" s="1">
        <f>MAX(E6,E20)</f>
        <v>0.5</v>
      </c>
      <c r="L11" s="8">
        <f>MIN(B6,B13)</f>
        <v>0.7</v>
      </c>
      <c r="M11" s="8">
        <f>MIN(C6,C13)</f>
        <v>0.5</v>
      </c>
      <c r="N11" s="8">
        <f>MIN(D6,D13)</f>
        <v>0.8</v>
      </c>
      <c r="O11" s="8">
        <f>MIN(E6,E13)</f>
        <v>0.5</v>
      </c>
      <c r="Q11" s="1">
        <f>MAX(MIN(G26,L28),MIN(H26,L29),MIN(I26,L30),MIN(J26,L31))</f>
        <v>0.6</v>
      </c>
      <c r="R11" s="1">
        <f>MAX(MIN(G26,M28),MIN(H26,M29),MIN(I26,M30),MIN(J26,M31))</f>
        <v>1</v>
      </c>
      <c r="S11" s="1">
        <f>MAX(MIN(G26,N28),MIN(H26,N29),MIN(I26,N30),MIN(J26,N31))</f>
        <v>1</v>
      </c>
      <c r="T11" s="1">
        <f>MAX(MIN(G26,O28),MIN(H26,O29),MIN(I26,O30),MIN(J26,O31))</f>
        <v>0.8</v>
      </c>
      <c r="V11" s="10"/>
      <c r="W11" s="12" t="s">
        <v>33</v>
      </c>
      <c r="X11" s="17" t="s">
        <v>38</v>
      </c>
      <c r="Y11" s="17" t="s">
        <v>39</v>
      </c>
    </row>
    <row r="12" spans="1:25" x14ac:dyDescent="0.25">
      <c r="A12" s="1" t="s">
        <v>3</v>
      </c>
      <c r="B12" s="1">
        <v>0.4</v>
      </c>
      <c r="C12" s="1">
        <v>0</v>
      </c>
      <c r="D12" s="1">
        <v>1</v>
      </c>
      <c r="E12" s="1">
        <v>0.2</v>
      </c>
      <c r="G12" t="s">
        <v>19</v>
      </c>
      <c r="L12" s="2" t="s">
        <v>11</v>
      </c>
      <c r="V12" s="10"/>
      <c r="W12" s="12"/>
      <c r="X12" s="18"/>
      <c r="Y12" s="18"/>
    </row>
    <row r="13" spans="1:25" x14ac:dyDescent="0.25">
      <c r="A13" s="1" t="s">
        <v>4</v>
      </c>
      <c r="B13" s="1">
        <v>0.7</v>
      </c>
      <c r="C13" s="1">
        <v>0.5</v>
      </c>
      <c r="D13" s="1">
        <v>0.8</v>
      </c>
      <c r="E13" s="1">
        <v>1</v>
      </c>
      <c r="G13" s="1">
        <f t="array" ref="G13:J16">TRANSPOSE(G8:J11)</f>
        <v>0.7</v>
      </c>
      <c r="H13" s="1">
        <v>0.5</v>
      </c>
      <c r="I13" s="1">
        <v>0.7</v>
      </c>
      <c r="J13" s="1">
        <v>1</v>
      </c>
      <c r="L13" s="8">
        <f>1-L8</f>
        <v>0.30000000000000004</v>
      </c>
      <c r="M13" s="8">
        <f t="shared" ref="M13:O13" si="5">1-M8</f>
        <v>0.5</v>
      </c>
      <c r="N13" s="8">
        <f t="shared" si="5"/>
        <v>0.7</v>
      </c>
      <c r="O13" s="8">
        <f t="shared" si="5"/>
        <v>0.7</v>
      </c>
      <c r="Q13" s="3" t="s">
        <v>24</v>
      </c>
      <c r="R13" s="3"/>
      <c r="S13" s="3"/>
      <c r="T13" s="3"/>
      <c r="V13" s="1" t="s">
        <v>34</v>
      </c>
      <c r="W13" s="13" t="s">
        <v>35</v>
      </c>
      <c r="X13" s="1" t="s">
        <v>42</v>
      </c>
      <c r="Y13" s="1" t="s">
        <v>42</v>
      </c>
    </row>
    <row r="14" spans="1:25" x14ac:dyDescent="0.25">
      <c r="G14" s="1">
        <v>0.7</v>
      </c>
      <c r="H14" s="1">
        <v>1</v>
      </c>
      <c r="I14" s="1">
        <v>0</v>
      </c>
      <c r="J14" s="1">
        <v>0.6</v>
      </c>
      <c r="L14" s="8">
        <f t="shared" ref="L14:O14" si="6">1-L9</f>
        <v>0.5</v>
      </c>
      <c r="M14" s="8">
        <f t="shared" si="6"/>
        <v>0</v>
      </c>
      <c r="N14" s="8">
        <f t="shared" si="6"/>
        <v>0</v>
      </c>
      <c r="O14" s="8">
        <f t="shared" si="6"/>
        <v>0.5</v>
      </c>
    </row>
    <row r="15" spans="1:25" x14ac:dyDescent="0.25">
      <c r="A15" s="4" t="s">
        <v>6</v>
      </c>
      <c r="B15" s="4"/>
      <c r="G15" s="1">
        <v>0.3</v>
      </c>
      <c r="H15" s="1">
        <v>1</v>
      </c>
      <c r="I15" s="1">
        <v>0</v>
      </c>
      <c r="J15" s="1">
        <v>0.9</v>
      </c>
      <c r="L15" s="8">
        <f t="shared" ref="L15:O15" si="7">1-L10</f>
        <v>0.6</v>
      </c>
      <c r="M15" s="8">
        <f t="shared" si="7"/>
        <v>1</v>
      </c>
      <c r="N15" s="8">
        <f t="shared" si="7"/>
        <v>1</v>
      </c>
      <c r="O15" s="8">
        <f t="shared" si="7"/>
        <v>0.8</v>
      </c>
      <c r="Q15" s="1">
        <f>MIN(MAX(G23,L28),MAX(H23,L29),MAX(I23,L30),MAX(J23,L31))</f>
        <v>0.5</v>
      </c>
      <c r="R15" s="1">
        <f>MIN(MAX(G23,M28),MAX(H23,M29),MAX(I23,M30),MAX(J23,M31))</f>
        <v>0.5</v>
      </c>
      <c r="S15" s="1">
        <f>MIN(MAX(G23,N28),MAX(H23,N29),MAX(I23,N30),MAX(J23,N31))</f>
        <v>0.5</v>
      </c>
      <c r="T15" s="1">
        <f>MIN(MAX(G23,O28),MAX(H23,O29),MAX(I23,O30),MAX(J23,O31))</f>
        <v>0.5</v>
      </c>
    </row>
    <row r="16" spans="1:25" x14ac:dyDescent="0.25">
      <c r="A16" s="1"/>
      <c r="B16" s="1" t="s">
        <v>1</v>
      </c>
      <c r="C16" s="1" t="s">
        <v>2</v>
      </c>
      <c r="D16" s="1" t="s">
        <v>3</v>
      </c>
      <c r="E16" s="1" t="s">
        <v>4</v>
      </c>
      <c r="G16" s="1">
        <v>0.8</v>
      </c>
      <c r="H16" s="1">
        <v>0.5</v>
      </c>
      <c r="I16" s="1">
        <v>1</v>
      </c>
      <c r="J16" s="1">
        <v>0.5</v>
      </c>
      <c r="L16" s="8">
        <f t="shared" ref="L16:O16" si="8">1-L11</f>
        <v>0.30000000000000004</v>
      </c>
      <c r="M16" s="8">
        <f t="shared" si="8"/>
        <v>0.5</v>
      </c>
      <c r="N16" s="8">
        <f t="shared" si="8"/>
        <v>0.19999999999999996</v>
      </c>
      <c r="O16" s="8">
        <f t="shared" si="8"/>
        <v>0.5</v>
      </c>
      <c r="Q16" s="1">
        <f>MIN(MAX(G24,L28),MAX(H24,L29),MAX(I24,L30),MAX(J24,L31))</f>
        <v>0.6</v>
      </c>
      <c r="R16" s="1">
        <f>MIN(MAX(G24,M28),MAX(H24,M29),MAX(I24,M30),MAX(J24,M31))</f>
        <v>0.6</v>
      </c>
      <c r="S16" s="1">
        <f>MIN(MAX(G24,N28),MAX(H24,N29),MAX(I24,N30),MAX(J24,N31))</f>
        <v>0.6</v>
      </c>
      <c r="T16" s="1">
        <f>MIN(MAX(G24,O28),MAX(H24,O29),MAX(I24,O30),MAX(J24,O31))</f>
        <v>0.6</v>
      </c>
    </row>
    <row r="17" spans="1:20" x14ac:dyDescent="0.25">
      <c r="A17" s="1" t="s">
        <v>1</v>
      </c>
      <c r="B17" s="1">
        <v>0</v>
      </c>
      <c r="C17" s="1">
        <v>0.5</v>
      </c>
      <c r="D17" s="1">
        <v>0.3</v>
      </c>
      <c r="E17" s="1">
        <v>0.2</v>
      </c>
      <c r="G17" s="2" t="s">
        <v>17</v>
      </c>
      <c r="L17" t="s">
        <v>12</v>
      </c>
      <c r="Q17" s="1">
        <f>MIN(MAX(G25,L28),MAX(H25,L29),MAX(I25,L30),MAX(J25,L31))</f>
        <v>0.6</v>
      </c>
      <c r="R17" s="1">
        <f>MIN(MAX(G25,M28),MAX(H25,M29),MAX(I25,M30),MAX(J25,M31))</f>
        <v>0.6</v>
      </c>
      <c r="S17" s="1">
        <f>MIN(MAX(G25,N28),MAX(H25,N29),MAX(I25,N30),MAX(J25,N31))</f>
        <v>0.7</v>
      </c>
      <c r="T17" s="1">
        <f>MIN(MAX(G25,O28),MAX(H25,O29),MAX(I25,O30),MAX(J25,O31))</f>
        <v>0.7</v>
      </c>
    </row>
    <row r="18" spans="1:20" x14ac:dyDescent="0.25">
      <c r="A18" s="1" t="s">
        <v>2</v>
      </c>
      <c r="B18" s="1">
        <v>0.5</v>
      </c>
      <c r="C18" s="1">
        <v>0</v>
      </c>
      <c r="D18" s="1">
        <v>1</v>
      </c>
      <c r="E18" s="1">
        <v>0.5</v>
      </c>
      <c r="G18" s="1">
        <f>1-B10</f>
        <v>0</v>
      </c>
      <c r="H18" s="1">
        <f t="shared" ref="H18:J18" si="9">1-C10</f>
        <v>0.5</v>
      </c>
      <c r="I18" s="1">
        <f t="shared" si="9"/>
        <v>0.4</v>
      </c>
      <c r="J18" s="1">
        <f t="shared" si="9"/>
        <v>0.7</v>
      </c>
      <c r="L18" s="1">
        <f t="array" ref="L18:O21">TRANSPOSE(B10:E13)</f>
        <v>1</v>
      </c>
      <c r="M18" s="1">
        <v>0.5</v>
      </c>
      <c r="N18" s="1">
        <v>0.4</v>
      </c>
      <c r="O18" s="1">
        <v>0.7</v>
      </c>
      <c r="Q18" s="1">
        <f>MIN(MAX(G26,L28),MAX(H26,L29),MAX(I26,L30),MAX(J26,L31))</f>
        <v>0.5</v>
      </c>
      <c r="R18" s="1">
        <f>MIN(MAX(G26,M28),MAX(H26,M29),MAX(I26,M30),MAX(J26,M31))</f>
        <v>0.5</v>
      </c>
      <c r="S18" s="1">
        <f>MIN(MAX(G26,N28),MAX(H26,N29),MAX(I26,N30),MAX(J26,N31))</f>
        <v>0.5</v>
      </c>
      <c r="T18" s="1">
        <f>MIN(MAX(G26,O28),MAX(H26,O29),MAX(I26,O30),MAX(J26,O31))</f>
        <v>0.5</v>
      </c>
    </row>
    <row r="19" spans="1:20" x14ac:dyDescent="0.25">
      <c r="A19" s="1" t="s">
        <v>3</v>
      </c>
      <c r="B19" s="1">
        <v>0.7</v>
      </c>
      <c r="C19" s="1">
        <v>0</v>
      </c>
      <c r="D19" s="1">
        <v>0</v>
      </c>
      <c r="E19" s="1">
        <v>0.9</v>
      </c>
      <c r="G19" s="1">
        <f t="shared" ref="G19:G21" si="10">1-B11</f>
        <v>0.5</v>
      </c>
      <c r="H19" s="1">
        <f t="shared" ref="H19:H21" si="11">1-C11</f>
        <v>0</v>
      </c>
      <c r="I19" s="1">
        <f t="shared" ref="I19:I21" si="12">1-D11</f>
        <v>0</v>
      </c>
      <c r="J19" s="1">
        <f t="shared" ref="J19:J21" si="13">1-E11</f>
        <v>0.5</v>
      </c>
      <c r="L19" s="1">
        <v>0.5</v>
      </c>
      <c r="M19" s="1">
        <v>1</v>
      </c>
      <c r="N19" s="1">
        <v>0</v>
      </c>
      <c r="O19" s="1">
        <v>0.5</v>
      </c>
    </row>
    <row r="20" spans="1:20" x14ac:dyDescent="0.25">
      <c r="A20" s="1" t="s">
        <v>4</v>
      </c>
      <c r="B20" s="1">
        <v>0.8</v>
      </c>
      <c r="C20" s="1">
        <v>0.5</v>
      </c>
      <c r="D20" s="1">
        <v>0.1</v>
      </c>
      <c r="E20" s="1">
        <v>0</v>
      </c>
      <c r="G20" s="1">
        <f t="shared" si="10"/>
        <v>0.6</v>
      </c>
      <c r="H20" s="1">
        <f t="shared" si="11"/>
        <v>1</v>
      </c>
      <c r="I20" s="1">
        <f t="shared" si="12"/>
        <v>0</v>
      </c>
      <c r="J20" s="1">
        <f t="shared" si="13"/>
        <v>0.8</v>
      </c>
      <c r="L20" s="1">
        <v>0.6</v>
      </c>
      <c r="M20" s="1">
        <v>1</v>
      </c>
      <c r="N20" s="1">
        <v>1</v>
      </c>
      <c r="O20" s="1">
        <v>0.8</v>
      </c>
      <c r="Q20" s="3" t="s">
        <v>25</v>
      </c>
      <c r="R20" s="3"/>
      <c r="S20" s="3"/>
      <c r="T20" s="3"/>
    </row>
    <row r="21" spans="1:20" x14ac:dyDescent="0.25">
      <c r="G21" s="1">
        <f t="shared" si="10"/>
        <v>0.30000000000000004</v>
      </c>
      <c r="H21" s="1">
        <f t="shared" si="11"/>
        <v>0.5</v>
      </c>
      <c r="I21" s="1">
        <f t="shared" si="12"/>
        <v>0.19999999999999996</v>
      </c>
      <c r="J21" s="1">
        <f t="shared" si="13"/>
        <v>0</v>
      </c>
      <c r="L21" s="1">
        <v>0.3</v>
      </c>
      <c r="M21" s="1">
        <v>0.5</v>
      </c>
      <c r="N21" s="1">
        <v>0.2</v>
      </c>
      <c r="O21" s="1">
        <v>1</v>
      </c>
    </row>
    <row r="22" spans="1:20" x14ac:dyDescent="0.25">
      <c r="G22" s="6" t="s">
        <v>20</v>
      </c>
      <c r="H22" s="6"/>
      <c r="I22" s="6"/>
      <c r="J22" s="6"/>
      <c r="L22" t="s">
        <v>22</v>
      </c>
      <c r="Q22" s="1">
        <f>MAX(G23*L28,H23*L29,I23*L30,J23*L31)</f>
        <v>0.42</v>
      </c>
      <c r="R22" s="1">
        <f>MAX(G23*M28,H23*M29,I23*M30,J23*M31)</f>
        <v>0.7</v>
      </c>
      <c r="S22" s="1">
        <f>MAX(G23*N28,H23*N29,I23*N30,J23*N31)</f>
        <v>0.7</v>
      </c>
      <c r="T22" s="1">
        <f>MAX(G23*O28,H23*O29,I23*O30,J23*O31)</f>
        <v>0.55999999999999994</v>
      </c>
    </row>
    <row r="23" spans="1:20" x14ac:dyDescent="0.25">
      <c r="G23" s="7">
        <f>MAX(G13,G18)</f>
        <v>0.7</v>
      </c>
      <c r="H23" s="7">
        <f t="shared" ref="H23:J23" si="14">MAX(H13,H18)</f>
        <v>0.5</v>
      </c>
      <c r="I23" s="7">
        <f t="shared" si="14"/>
        <v>0.7</v>
      </c>
      <c r="J23" s="7">
        <f t="shared" si="14"/>
        <v>1</v>
      </c>
      <c r="L23" s="9">
        <f>MIN(L18,B17)</f>
        <v>0</v>
      </c>
      <c r="M23" s="9">
        <f t="shared" ref="M23:O23" si="15">MIN(M18,C17)</f>
        <v>0.5</v>
      </c>
      <c r="N23" s="9">
        <f t="shared" si="15"/>
        <v>0.3</v>
      </c>
      <c r="O23" s="9">
        <f t="shared" si="15"/>
        <v>0.2</v>
      </c>
      <c r="Q23" s="1">
        <f>MAX(G24*L28,H24*L29,I24*L30,J24*L31)</f>
        <v>0.5</v>
      </c>
      <c r="R23" s="1">
        <f>MAX(G24*M28,H24*M29,I24*M30,J24*M31)</f>
        <v>0.35</v>
      </c>
      <c r="S23" s="1">
        <f>MAX(G24*N28,H24*N29,I24*N30,J24*N31)</f>
        <v>0.48999999999999994</v>
      </c>
      <c r="T23" s="1">
        <f>MAX(G24*O28,H24*O29,I24*O30,J24*O31)</f>
        <v>0.5</v>
      </c>
    </row>
    <row r="24" spans="1:20" x14ac:dyDescent="0.25">
      <c r="G24" s="7">
        <f t="shared" ref="G24:J24" si="16">MAX(G14,G19)</f>
        <v>0.7</v>
      </c>
      <c r="H24" s="7">
        <f t="shared" si="16"/>
        <v>1</v>
      </c>
      <c r="I24" s="7">
        <f t="shared" si="16"/>
        <v>0</v>
      </c>
      <c r="J24" s="7">
        <f t="shared" si="16"/>
        <v>0.6</v>
      </c>
      <c r="L24" s="9">
        <f t="shared" ref="L24:L26" si="17">MIN(L19,B18)</f>
        <v>0.5</v>
      </c>
      <c r="M24" s="9">
        <f t="shared" ref="M24:M26" si="18">MIN(M19,C18)</f>
        <v>0</v>
      </c>
      <c r="N24" s="9">
        <f t="shared" ref="N24:N26" si="19">MIN(N19,D18)</f>
        <v>0</v>
      </c>
      <c r="O24" s="9">
        <f t="shared" ref="O24:O26" si="20">MIN(O19,E18)</f>
        <v>0.5</v>
      </c>
      <c r="Q24" s="9">
        <f>MAX(G25*L28,H25*L29,I25*L30,J25*L31)</f>
        <v>0.5</v>
      </c>
      <c r="R24" s="1">
        <f>MAX(G25*M28,H25*M29,I25*M30,J25*M31)</f>
        <v>0.45</v>
      </c>
      <c r="S24" s="1">
        <f>MAX(G25*N28,H25*N29,I25*N30,J25*N31)</f>
        <v>0.42</v>
      </c>
      <c r="T24" s="1">
        <f>MAX(G25*O28,H25*O29,I25*O30,J25*O31)</f>
        <v>0.5</v>
      </c>
    </row>
    <row r="25" spans="1:20" x14ac:dyDescent="0.25">
      <c r="G25" s="7">
        <f t="shared" ref="G25:J25" si="21">MAX(G15,G20)</f>
        <v>0.6</v>
      </c>
      <c r="H25" s="7">
        <f t="shared" si="21"/>
        <v>1</v>
      </c>
      <c r="I25" s="7">
        <f t="shared" si="21"/>
        <v>0</v>
      </c>
      <c r="J25" s="7">
        <f t="shared" si="21"/>
        <v>0.9</v>
      </c>
      <c r="L25" s="9">
        <f t="shared" si="17"/>
        <v>0.6</v>
      </c>
      <c r="M25" s="9">
        <f t="shared" si="18"/>
        <v>0</v>
      </c>
      <c r="N25" s="9">
        <f t="shared" si="19"/>
        <v>0</v>
      </c>
      <c r="O25" s="9">
        <f t="shared" si="20"/>
        <v>0.8</v>
      </c>
      <c r="Q25" s="9">
        <f>MAX(G26*L28,H26*L29,I26*L30,J26*L31)</f>
        <v>0.6</v>
      </c>
      <c r="R25" s="1">
        <f>MAX(G26*M28,H26*M29,I26*M30,J26*M31)</f>
        <v>1</v>
      </c>
      <c r="S25" s="1">
        <f>MAX(G26*N28,H26*N29,I26*N30,J26*N31)</f>
        <v>1</v>
      </c>
      <c r="T25" s="1">
        <f>MAX(G26*O28,H26*O29,I26*O30,J26*O31)</f>
        <v>0.8</v>
      </c>
    </row>
    <row r="26" spans="1:20" x14ac:dyDescent="0.25">
      <c r="G26" s="7">
        <f t="shared" ref="G26:J26" si="22">MAX(G16,G21)</f>
        <v>0.8</v>
      </c>
      <c r="H26" s="7">
        <f t="shared" si="22"/>
        <v>0.5</v>
      </c>
      <c r="I26" s="7">
        <f t="shared" si="22"/>
        <v>1</v>
      </c>
      <c r="J26" s="7">
        <f t="shared" si="22"/>
        <v>0.5</v>
      </c>
      <c r="L26" s="9">
        <f t="shared" si="17"/>
        <v>0.3</v>
      </c>
      <c r="M26" s="9">
        <f t="shared" si="18"/>
        <v>0.5</v>
      </c>
      <c r="N26" s="9">
        <f t="shared" si="19"/>
        <v>0.1</v>
      </c>
      <c r="O26" s="9">
        <f t="shared" si="20"/>
        <v>0</v>
      </c>
    </row>
    <row r="27" spans="1:20" x14ac:dyDescent="0.25">
      <c r="L27" s="6" t="s">
        <v>21</v>
      </c>
      <c r="M27" s="6"/>
      <c r="N27" s="6"/>
      <c r="O27" s="6"/>
    </row>
    <row r="28" spans="1:20" x14ac:dyDescent="0.25">
      <c r="L28" s="7">
        <f>MAX(L13,L23)</f>
        <v>0.30000000000000004</v>
      </c>
      <c r="M28" s="7">
        <f t="shared" ref="M28:O28" si="23">MAX(M13,M23)</f>
        <v>0.5</v>
      </c>
      <c r="N28" s="7">
        <f t="shared" si="23"/>
        <v>0.7</v>
      </c>
      <c r="O28" s="7">
        <f t="shared" si="23"/>
        <v>0.7</v>
      </c>
    </row>
    <row r="29" spans="1:20" x14ac:dyDescent="0.25">
      <c r="L29" s="7">
        <f t="shared" ref="L29:O29" si="24">MAX(L14,L24)</f>
        <v>0.5</v>
      </c>
      <c r="M29" s="7">
        <f t="shared" si="24"/>
        <v>0</v>
      </c>
      <c r="N29" s="7">
        <f t="shared" si="24"/>
        <v>0</v>
      </c>
      <c r="O29" s="7">
        <f t="shared" si="24"/>
        <v>0.5</v>
      </c>
    </row>
    <row r="30" spans="1:20" x14ac:dyDescent="0.25">
      <c r="L30" s="7">
        <f t="shared" ref="L30:O30" si="25">MAX(L15,L25)</f>
        <v>0.6</v>
      </c>
      <c r="M30" s="7">
        <f t="shared" si="25"/>
        <v>1</v>
      </c>
      <c r="N30" s="7">
        <f t="shared" si="25"/>
        <v>1</v>
      </c>
      <c r="O30" s="7">
        <f t="shared" si="25"/>
        <v>0.8</v>
      </c>
    </row>
    <row r="31" spans="1:20" x14ac:dyDescent="0.25">
      <c r="L31" s="7">
        <f t="shared" ref="L31:O31" si="26">MAX(L16,L26)</f>
        <v>0.30000000000000004</v>
      </c>
      <c r="M31" s="7">
        <f t="shared" si="26"/>
        <v>0.5</v>
      </c>
      <c r="N31" s="7">
        <f t="shared" si="26"/>
        <v>0.19999999999999996</v>
      </c>
      <c r="O31" s="7">
        <f t="shared" si="26"/>
        <v>0.5</v>
      </c>
    </row>
  </sheetData>
  <mergeCells count="17">
    <mergeCell ref="X11:X12"/>
    <mergeCell ref="Y11:Y12"/>
    <mergeCell ref="Q6:T6"/>
    <mergeCell ref="Q13:T13"/>
    <mergeCell ref="Q20:T20"/>
    <mergeCell ref="V7:V8"/>
    <mergeCell ref="V9:V12"/>
    <mergeCell ref="W11:W12"/>
    <mergeCell ref="V6:W6"/>
    <mergeCell ref="A1:B1"/>
    <mergeCell ref="A8:B8"/>
    <mergeCell ref="A15:B15"/>
    <mergeCell ref="G1:J1"/>
    <mergeCell ref="K2:L2"/>
    <mergeCell ref="L3:M3"/>
    <mergeCell ref="G6:J6"/>
    <mergeCell ref="L6:O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dongohago@mail.ru</dc:creator>
  <cp:lastModifiedBy>dongohago@mail.ru</cp:lastModifiedBy>
  <dcterms:created xsi:type="dcterms:W3CDTF">2021-12-19T14:50:36Z</dcterms:created>
  <dcterms:modified xsi:type="dcterms:W3CDTF">2021-12-19T20:22:33Z</dcterms:modified>
</cp:coreProperties>
</file>