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mde-my.sharepoint.com/personal/alexander_wolters_tum_de/Documents/Personal/Studium/5. Semester/NUS/Optimisation/Optimisation-Algo/Midterm/"/>
    </mc:Choice>
  </mc:AlternateContent>
  <xr:revisionPtr revIDLastSave="83" documentId="11_85DB7BE9239B5157A3EF612720D858B71360A9EA" xr6:coauthVersionLast="47" xr6:coauthVersionMax="47" xr10:uidLastSave="{ACA38A8F-CD50-3346-96E3-277D155A26DB}"/>
  <bookViews>
    <workbookView xWindow="0" yWindow="500" windowWidth="28800" windowHeight="17500" activeTab="1" xr2:uid="{00000000-000D-0000-FFFF-FFFF00000000}"/>
  </bookViews>
  <sheets>
    <sheet name="Visual" sheetId="1" r:id="rId1"/>
    <sheet name="LP" sheetId="2" r:id="rId2"/>
  </sheets>
  <definedNames>
    <definedName name="solver_adj" localSheetId="1" hidden="1">LP!$B$3:$C$3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LP!$B$11:$B$13</definedName>
    <definedName name="solver_lhs2" localSheetId="1" hidden="1">LP!$B$3</definedName>
    <definedName name="solver_lhs3" localSheetId="1" hidden="1">LP!$B$3:$C$3</definedName>
    <definedName name="solver_lhs4" localSheetId="1" hidden="1">LP!$C$3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LP!$B$4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4</definedName>
    <definedName name="solver_rhs1" localSheetId="1" hidden="1">LP!$C$11:$C$13</definedName>
    <definedName name="solver_rhs2" localSheetId="1" hidden="1">"integer"</definedName>
    <definedName name="solver_rhs3" localSheetId="1" hidden="1">0</definedName>
    <definedName name="solver_rhs4" localSheetId="1" hidden="1">"integer"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B13" i="2"/>
  <c r="C12" i="2"/>
  <c r="B12" i="2"/>
  <c r="C11" i="2"/>
  <c r="B11" i="2"/>
  <c r="B4" i="2"/>
</calcChain>
</file>

<file path=xl/sharedStrings.xml><?xml version="1.0" encoding="utf-8"?>
<sst xmlns="http://schemas.openxmlformats.org/spreadsheetml/2006/main" count="18" uniqueCount="13">
  <si>
    <t>Variables</t>
  </si>
  <si>
    <t>A</t>
  </si>
  <si>
    <t>B</t>
  </si>
  <si>
    <t>Coefficients</t>
  </si>
  <si>
    <t>Solutions</t>
  </si>
  <si>
    <t>Z</t>
  </si>
  <si>
    <t>Constraints 1</t>
  </si>
  <si>
    <t>&lt;=</t>
  </si>
  <si>
    <t>Constraints 2</t>
  </si>
  <si>
    <t>Constraints 3</t>
  </si>
  <si>
    <t>LHS</t>
  </si>
  <si>
    <t>RHS</t>
  </si>
  <si>
    <t>&lt;= run Data-&gt;Solver to see the answers (A = 100, B = 300), you need to turn on Solver Add-in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</si>
</sst>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10886</xdr:rowOff>
    </xdr:from>
    <xdr:to>
      <xdr:col>9</xdr:col>
      <xdr:colOff>0</xdr:colOff>
      <xdr:row>10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09600" y="10886"/>
          <a:ext cx="2133600" cy="22098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10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676400" y="0"/>
          <a:ext cx="0" cy="22193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277585</xdr:rowOff>
    </xdr:from>
    <xdr:to>
      <xdr:col>9</xdr:col>
      <xdr:colOff>5443</xdr:colOff>
      <xdr:row>3</xdr:row>
      <xdr:rowOff>277585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09600" y="555171"/>
          <a:ext cx="2139043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212272</xdr:colOff>
      <xdr:row>3</xdr:row>
      <xdr:rowOff>228601</xdr:rowOff>
    </xdr:from>
    <xdr:to>
      <xdr:col>3</xdr:col>
      <xdr:colOff>38101</xdr:colOff>
      <xdr:row>4</xdr:row>
      <xdr:rowOff>48988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88572" y="506187"/>
          <a:ext cx="92529" cy="979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</xdr:col>
      <xdr:colOff>92516</xdr:colOff>
      <xdr:row>3</xdr:row>
      <xdr:rowOff>87086</xdr:rowOff>
    </xdr:from>
    <xdr:to>
      <xdr:col>6</xdr:col>
      <xdr:colOff>76188</xdr:colOff>
      <xdr:row>4</xdr:row>
      <xdr:rowOff>81644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rot="552181">
          <a:off x="702116" y="364672"/>
          <a:ext cx="1317172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SG" sz="1100"/>
            <a:t>A+6B =</a:t>
          </a:r>
          <a:r>
            <a:rPr lang="en-SG" sz="1100" baseline="0"/>
            <a:t> 1900 (max)</a:t>
          </a:r>
          <a:endParaRPr lang="en-SG" sz="1100"/>
        </a:p>
      </xdr:txBody>
    </xdr:sp>
    <xdr:clientData/>
  </xdr:twoCellAnchor>
  <xdr:twoCellAnchor>
    <xdr:from>
      <xdr:col>1</xdr:col>
      <xdr:colOff>0</xdr:colOff>
      <xdr:row>9</xdr:row>
      <xdr:rowOff>5443</xdr:rowOff>
    </xdr:from>
    <xdr:to>
      <xdr:col>7</xdr:col>
      <xdr:colOff>5443</xdr:colOff>
      <xdr:row>10</xdr:row>
      <xdr:rowOff>10885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09600" y="1948543"/>
          <a:ext cx="1605643" cy="283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190499</xdr:rowOff>
    </xdr:from>
    <xdr:to>
      <xdr:col>9</xdr:col>
      <xdr:colOff>5443</xdr:colOff>
      <xdr:row>5</xdr:row>
      <xdr:rowOff>16329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09600" y="468085"/>
          <a:ext cx="2139043" cy="381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35287</xdr:colOff>
      <xdr:row>8</xdr:row>
      <xdr:rowOff>200045</xdr:rowOff>
    </xdr:from>
    <xdr:to>
      <xdr:col>5</xdr:col>
      <xdr:colOff>111059</xdr:colOff>
      <xdr:row>9</xdr:row>
      <xdr:rowOff>194602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rot="630207">
          <a:off x="911587" y="1865559"/>
          <a:ext cx="875872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SG" sz="1100"/>
            <a:t>A+6B =</a:t>
          </a:r>
          <a:r>
            <a:rPr lang="en-SG" sz="1100" baseline="0"/>
            <a:t> 300</a:t>
          </a:r>
          <a:endParaRPr lang="en-SG" sz="1100"/>
        </a:p>
      </xdr:txBody>
    </xdr:sp>
    <xdr:clientData/>
  </xdr:twoCellAnchor>
  <xdr:twoCellAnchor>
    <xdr:from>
      <xdr:col>1</xdr:col>
      <xdr:colOff>5442</xdr:colOff>
      <xdr:row>6</xdr:row>
      <xdr:rowOff>1</xdr:rowOff>
    </xdr:from>
    <xdr:to>
      <xdr:col>9</xdr:col>
      <xdr:colOff>0</xdr:colOff>
      <xdr:row>7</xdr:row>
      <xdr:rowOff>97971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15042" y="1110344"/>
          <a:ext cx="2128158" cy="3755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229722</xdr:colOff>
      <xdr:row>5</xdr:row>
      <xdr:rowOff>186572</xdr:rowOff>
    </xdr:from>
    <xdr:to>
      <xdr:col>5</xdr:col>
      <xdr:colOff>116985</xdr:colOff>
      <xdr:row>6</xdr:row>
      <xdr:rowOff>181129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 rot="630207">
          <a:off x="841327" y="1394743"/>
          <a:ext cx="950053" cy="27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SG" sz="1100"/>
            <a:t>A+6B =</a:t>
          </a:r>
          <a:r>
            <a:rPr lang="en-SG" sz="1100" baseline="0"/>
            <a:t> 1200</a:t>
          </a:r>
          <a:endParaRPr lang="en-SG" sz="1100"/>
        </a:p>
      </xdr:txBody>
    </xdr:sp>
    <xdr:clientData/>
  </xdr:twoCellAnchor>
  <xdr:twoCellAnchor>
    <xdr:from>
      <xdr:col>1</xdr:col>
      <xdr:colOff>0</xdr:colOff>
      <xdr:row>1</xdr:row>
      <xdr:rowOff>97971</xdr:rowOff>
    </xdr:from>
    <xdr:to>
      <xdr:col>1</xdr:col>
      <xdr:colOff>5443</xdr:colOff>
      <xdr:row>9</xdr:row>
      <xdr:rowOff>272142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09600" y="288471"/>
          <a:ext cx="5443" cy="2307771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10886</xdr:colOff>
      <xdr:row>10</xdr:row>
      <xdr:rowOff>5014</xdr:rowOff>
    </xdr:from>
    <xdr:to>
      <xdr:col>9</xdr:col>
      <xdr:colOff>90237</xdr:colOff>
      <xdr:row>10</xdr:row>
      <xdr:rowOff>5443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H="1">
          <a:off x="622491" y="2591803"/>
          <a:ext cx="2204930" cy="429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70183</xdr:colOff>
      <xdr:row>9</xdr:row>
      <xdr:rowOff>139080</xdr:rowOff>
    </xdr:from>
    <xdr:to>
      <xdr:col>9</xdr:col>
      <xdr:colOff>249798</xdr:colOff>
      <xdr:row>10</xdr:row>
      <xdr:rowOff>100980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807367" y="2450146"/>
          <a:ext cx="179615" cy="237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SG" sz="1100"/>
            <a:t>A</a:t>
          </a:r>
        </a:p>
      </xdr:txBody>
    </xdr:sp>
    <xdr:clientData/>
  </xdr:twoCellAnchor>
  <xdr:twoCellAnchor>
    <xdr:from>
      <xdr:col>0</xdr:col>
      <xdr:colOff>522513</xdr:colOff>
      <xdr:row>0</xdr:row>
      <xdr:rowOff>162708</xdr:rowOff>
    </xdr:from>
    <xdr:to>
      <xdr:col>1</xdr:col>
      <xdr:colOff>92528</xdr:colOff>
      <xdr:row>1</xdr:row>
      <xdr:rowOff>211694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22513" y="162708"/>
          <a:ext cx="181620" cy="324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SG" sz="1100"/>
            <a:t>B</a:t>
          </a:r>
        </a:p>
      </xdr:txBody>
    </xdr:sp>
    <xdr:clientData/>
  </xdr:twoCellAnchor>
  <xdr:twoCellAnchor>
    <xdr:from>
      <xdr:col>1</xdr:col>
      <xdr:colOff>20053</xdr:colOff>
      <xdr:row>4</xdr:row>
      <xdr:rowOff>15040</xdr:rowOff>
    </xdr:from>
    <xdr:to>
      <xdr:col>4</xdr:col>
      <xdr:colOff>260685</xdr:colOff>
      <xdr:row>9</xdr:row>
      <xdr:rowOff>260684</xdr:rowOff>
    </xdr:to>
    <xdr:sp macro="" textlink="">
      <xdr:nvSpPr>
        <xdr:cNvPr id="43" name="Freeform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31658" y="947487"/>
          <a:ext cx="1037724" cy="1624263"/>
        </a:xfrm>
        <a:custGeom>
          <a:avLst/>
          <a:gdLst>
            <a:gd name="connsiteX0" fmla="*/ 0 w 1037724"/>
            <a:gd name="connsiteY0" fmla="*/ 0 h 1624263"/>
            <a:gd name="connsiteX1" fmla="*/ 491289 w 1037724"/>
            <a:gd name="connsiteY1" fmla="*/ 0 h 1624263"/>
            <a:gd name="connsiteX2" fmla="*/ 1037724 w 1037724"/>
            <a:gd name="connsiteY2" fmla="*/ 556460 h 1624263"/>
            <a:gd name="connsiteX3" fmla="*/ 1032710 w 1037724"/>
            <a:gd name="connsiteY3" fmla="*/ 1624263 h 1624263"/>
            <a:gd name="connsiteX4" fmla="*/ 0 w 1037724"/>
            <a:gd name="connsiteY4" fmla="*/ 1619250 h 1624263"/>
            <a:gd name="connsiteX5" fmla="*/ 0 w 1037724"/>
            <a:gd name="connsiteY5" fmla="*/ 0 h 16242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037724" h="1624263">
              <a:moveTo>
                <a:pt x="0" y="0"/>
              </a:moveTo>
              <a:lnTo>
                <a:pt x="491289" y="0"/>
              </a:lnTo>
              <a:lnTo>
                <a:pt x="1037724" y="556460"/>
              </a:lnTo>
              <a:cubicBezTo>
                <a:pt x="1036053" y="912394"/>
                <a:pt x="1034381" y="1268329"/>
                <a:pt x="1032710" y="1624263"/>
              </a:cubicBezTo>
              <a:lnTo>
                <a:pt x="0" y="1619250"/>
              </a:lnTo>
              <a:lnTo>
                <a:pt x="0" y="0"/>
              </a:lnTo>
              <a:close/>
            </a:path>
          </a:pathLst>
        </a:custGeom>
        <a:solidFill>
          <a:schemeClr val="accent1">
            <a:lumMod val="20000"/>
            <a:lumOff val="80000"/>
            <a:alpha val="5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SG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90" zoomScaleNormal="190" workbookViewId="0">
      <selection activeCell="F19" sqref="F19"/>
    </sheetView>
  </sheetViews>
  <sheetFormatPr baseColWidth="10" defaultColWidth="8.83203125" defaultRowHeight="15" x14ac:dyDescent="0.2"/>
  <cols>
    <col min="2" max="9" width="4" customWidth="1"/>
  </cols>
  <sheetData>
    <row r="1" spans="1:9" ht="22" customHeight="1" x14ac:dyDescent="0.2"/>
    <row r="2" spans="1:9" ht="22" customHeight="1" x14ac:dyDescent="0.2"/>
    <row r="3" spans="1:9" ht="22" customHeight="1" x14ac:dyDescent="0.2">
      <c r="A3">
        <v>400</v>
      </c>
    </row>
    <row r="4" spans="1:9" ht="22" customHeight="1" x14ac:dyDescent="0.2">
      <c r="A4">
        <v>350</v>
      </c>
    </row>
    <row r="5" spans="1:9" ht="22" customHeight="1" x14ac:dyDescent="0.2">
      <c r="A5">
        <v>300</v>
      </c>
    </row>
    <row r="6" spans="1:9" ht="22" customHeight="1" x14ac:dyDescent="0.2">
      <c r="A6">
        <v>250</v>
      </c>
    </row>
    <row r="7" spans="1:9" ht="22" customHeight="1" x14ac:dyDescent="0.2">
      <c r="A7">
        <v>200</v>
      </c>
    </row>
    <row r="8" spans="1:9" ht="22" customHeight="1" x14ac:dyDescent="0.2">
      <c r="A8">
        <v>150</v>
      </c>
    </row>
    <row r="9" spans="1:9" ht="22" customHeight="1" x14ac:dyDescent="0.2">
      <c r="A9">
        <v>100</v>
      </c>
    </row>
    <row r="10" spans="1:9" ht="22" customHeight="1" x14ac:dyDescent="0.2">
      <c r="A10">
        <v>50</v>
      </c>
    </row>
    <row r="11" spans="1:9" x14ac:dyDescent="0.2">
      <c r="A11">
        <v>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zoomScale="162" workbookViewId="0">
      <selection activeCell="B3" sqref="B3"/>
    </sheetView>
  </sheetViews>
  <sheetFormatPr baseColWidth="10" defaultColWidth="8.83203125" defaultRowHeight="15" x14ac:dyDescent="0.2"/>
  <cols>
    <col min="1" max="1" width="12.5" bestFit="1" customWidth="1"/>
    <col min="4" max="4" width="12.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25</v>
      </c>
      <c r="C2">
        <v>11</v>
      </c>
    </row>
    <row r="3" spans="1:5" x14ac:dyDescent="0.2">
      <c r="A3" t="s">
        <v>4</v>
      </c>
      <c r="B3">
        <v>2</v>
      </c>
      <c r="C3">
        <v>10</v>
      </c>
      <c r="D3" t="s">
        <v>12</v>
      </c>
    </row>
    <row r="4" spans="1:5" x14ac:dyDescent="0.2">
      <c r="A4" t="s">
        <v>5</v>
      </c>
      <c r="B4">
        <f>SUMPRODUCT(B2:C2,B3:C3)</f>
        <v>160</v>
      </c>
    </row>
    <row r="6" spans="1:5" x14ac:dyDescent="0.2">
      <c r="A6" t="s">
        <v>6</v>
      </c>
      <c r="B6">
        <v>5</v>
      </c>
      <c r="C6">
        <v>3</v>
      </c>
      <c r="D6" t="s">
        <v>7</v>
      </c>
      <c r="E6">
        <v>40</v>
      </c>
    </row>
    <row r="7" spans="1:5" x14ac:dyDescent="0.2">
      <c r="A7" t="s">
        <v>8</v>
      </c>
      <c r="B7">
        <v>3</v>
      </c>
      <c r="C7">
        <v>-1</v>
      </c>
      <c r="D7" t="s">
        <v>7</v>
      </c>
      <c r="E7">
        <v>0</v>
      </c>
    </row>
    <row r="8" spans="1:5" x14ac:dyDescent="0.2">
      <c r="A8" t="s">
        <v>9</v>
      </c>
      <c r="B8">
        <v>4</v>
      </c>
      <c r="C8">
        <v>1</v>
      </c>
      <c r="D8" t="s">
        <v>7</v>
      </c>
      <c r="E8">
        <v>40</v>
      </c>
    </row>
    <row r="10" spans="1:5" x14ac:dyDescent="0.2">
      <c r="B10" t="s">
        <v>10</v>
      </c>
      <c r="C10" t="s">
        <v>11</v>
      </c>
    </row>
    <row r="11" spans="1:5" x14ac:dyDescent="0.2">
      <c r="A11" t="s">
        <v>6</v>
      </c>
      <c r="B11">
        <f>SUMPRODUCT(B6:C6,$B$3:$C$3)</f>
        <v>40</v>
      </c>
      <c r="C11">
        <f>E6</f>
        <v>40</v>
      </c>
    </row>
    <row r="12" spans="1:5" x14ac:dyDescent="0.2">
      <c r="A12" t="s">
        <v>8</v>
      </c>
      <c r="B12">
        <f>SUMPRODUCT(B7:C7,$B$3:$C$3)</f>
        <v>-4</v>
      </c>
      <c r="C12">
        <f>E7</f>
        <v>0</v>
      </c>
    </row>
    <row r="13" spans="1:5" x14ac:dyDescent="0.2">
      <c r="A13" t="s">
        <v>8</v>
      </c>
      <c r="B13">
        <f>SUMPRODUCT(B8:C8,$B$3:$C$3)</f>
        <v>18</v>
      </c>
      <c r="C13">
        <f>E8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</vt:lpstr>
      <vt:lpstr>LP</vt:lpstr>
    </vt:vector>
  </TitlesOfParts>
  <Company>Halim's Family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Suryani Halim</dc:creator>
  <cp:lastModifiedBy>Alexander Julius Wolters</cp:lastModifiedBy>
  <dcterms:created xsi:type="dcterms:W3CDTF">2016-07-11T13:49:30Z</dcterms:created>
  <dcterms:modified xsi:type="dcterms:W3CDTF">2023-10-06T14:52:47Z</dcterms:modified>
</cp:coreProperties>
</file>