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" sheetId="1" r:id="rId4"/>
    <sheet state="visible" name="Data Details" sheetId="2" r:id="rId5"/>
    <sheet state="visible" name="Data by Month" sheetId="3" r:id="rId6"/>
    <sheet state="visible" name="Data Details (2)" sheetId="4" r:id="rId7"/>
  </sheets>
  <definedNames/>
  <calcPr/>
  <extLst>
    <ext uri="GoogleSheetsCustomDataVersion1">
      <go:sheetsCustomData xmlns:go="http://customooxmlschemas.google.com/" r:id="rId8" roundtripDataSignature="AMtx7miJ9M5Pt9ToaSXelQFsEr4CSgcOIQ=="/>
    </ext>
  </extLst>
</workbook>
</file>

<file path=xl/sharedStrings.xml><?xml version="1.0" encoding="utf-8"?>
<sst xmlns="http://schemas.openxmlformats.org/spreadsheetml/2006/main" count="178" uniqueCount="80">
  <si>
    <t>Data Massaging</t>
  </si>
  <si>
    <t>1) Import Data Details Tab into Power BI Query Editor</t>
  </si>
  <si>
    <t>ok</t>
  </si>
  <si>
    <t>2) Remove Qty 0 and blank in Consignment Qty</t>
  </si>
  <si>
    <t>3) Data Type - Total Sales and Total Cost Column Change to whole number</t>
  </si>
  <si>
    <t>4) Format - Upper Case for 1st letter for Country (Capitalized each word)</t>
  </si>
  <si>
    <t>5) Part # header change to Part Number</t>
  </si>
  <si>
    <t>6) Country Column don't want Malaysia</t>
  </si>
  <si>
    <t>Data Model</t>
  </si>
  <si>
    <t>1) Import Country (Same Header Name) in Region File - Relationship create automatically (Transform and Use first row as header)</t>
  </si>
  <si>
    <t>2) Import Calendar (Diff Header Name) - Relationship needs to create ourselve</t>
  </si>
  <si>
    <t xml:space="preserve">3) Many-to-Many Relationship - Import Data Details (2) and create relationship for Ship Mode between Data Details and Data Details (2). </t>
  </si>
  <si>
    <t>Copy Data Details and removed all columns except ship mode and remove duplicate</t>
  </si>
  <si>
    <t>Dax Formula</t>
  </si>
  <si>
    <t>1) Using type in formula to add up Consignment Qty and Non-Consignment Qty and rename as Total Quantity (Total = Sheet1[Test 1 ] + Sheet1[Test 2])</t>
  </si>
  <si>
    <t>2) To use Quick Measure and Edit in Power Editor to calculate for Profit (Add Column -&gt; Custom Column)</t>
  </si>
  <si>
    <t>Hierarchy</t>
  </si>
  <si>
    <t>1) Create Hierarchy for Country &gt; Ship Mode &gt; Part Number</t>
  </si>
  <si>
    <t>Report</t>
  </si>
  <si>
    <t>1) Create Bar Chart for Hierarchy by Total Sales</t>
  </si>
  <si>
    <t>2) Create Slicer for Country (Drop Down) (To exclude blank, Malaysia and Singapore)</t>
  </si>
  <si>
    <t>3) Create Bar Chart for Region by total quantity</t>
  </si>
  <si>
    <t>4) Create Slicer for Ship Date</t>
  </si>
  <si>
    <t>5) Slicer for Region (List) (Exclude the Blank)</t>
  </si>
  <si>
    <t>6) Create Table (Country, Total Quantity and Profit)</t>
  </si>
  <si>
    <t>7) Create Line Chart for Total Cost and Ship Date</t>
  </si>
  <si>
    <t>8) Create Cards for Profit</t>
  </si>
  <si>
    <t>9) Create Treemap for Country by Total Quantity</t>
  </si>
  <si>
    <t>Part Number</t>
  </si>
  <si>
    <t>Country</t>
  </si>
  <si>
    <t>Ship Mode</t>
  </si>
  <si>
    <t>Ship Date</t>
  </si>
  <si>
    <t>Consignment Qty</t>
  </si>
  <si>
    <t>Non-Consignment Qty</t>
  </si>
  <si>
    <t>Total Sales</t>
  </si>
  <si>
    <t>Total Cost</t>
  </si>
  <si>
    <t>AABCS</t>
  </si>
  <si>
    <t>Malaysia</t>
  </si>
  <si>
    <t>Air</t>
  </si>
  <si>
    <t>FGHIJ</t>
  </si>
  <si>
    <t>Japan</t>
  </si>
  <si>
    <t>Ocean</t>
  </si>
  <si>
    <t>KLMNO</t>
  </si>
  <si>
    <t>Singapore</t>
  </si>
  <si>
    <t>Truck</t>
  </si>
  <si>
    <t>PQRST</t>
  </si>
  <si>
    <t>Korea</t>
  </si>
  <si>
    <t>UVWXY</t>
  </si>
  <si>
    <t>US</t>
  </si>
  <si>
    <t>Z1234</t>
  </si>
  <si>
    <t>Austin</t>
  </si>
  <si>
    <t>5678A</t>
  </si>
  <si>
    <t>Thailand</t>
  </si>
  <si>
    <t>ZYXWV</t>
  </si>
  <si>
    <t>EMEA</t>
  </si>
  <si>
    <t>9SKX0</t>
  </si>
  <si>
    <t>ALE0X</t>
  </si>
  <si>
    <t>ALEXX</t>
  </si>
  <si>
    <t>ALSIX</t>
  </si>
  <si>
    <t>102LS</t>
  </si>
  <si>
    <t>VN02S</t>
  </si>
  <si>
    <t>AKAL3</t>
  </si>
  <si>
    <t>AL21K</t>
  </si>
  <si>
    <t>Part number</t>
  </si>
  <si>
    <t>FY21Jan</t>
  </si>
  <si>
    <t>FY21Feb</t>
  </si>
  <si>
    <t>FY21Mar</t>
  </si>
  <si>
    <t>FY21Apr</t>
  </si>
  <si>
    <t>FY21May</t>
  </si>
  <si>
    <t>FY21Jun</t>
  </si>
  <si>
    <t>FY21Jul</t>
  </si>
  <si>
    <t>FY21Aug</t>
  </si>
  <si>
    <t>FY21Sep</t>
  </si>
  <si>
    <t>FY21Oct</t>
  </si>
  <si>
    <t>FY21Nov</t>
  </si>
  <si>
    <t>FY21Dec</t>
  </si>
  <si>
    <t>Part #</t>
  </si>
  <si>
    <t>japan</t>
  </si>
  <si>
    <t>Sinagpore</t>
  </si>
  <si>
    <t>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</si>
</sst>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u/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showGridLines="0" workbookViewId="0"/>
  </sheetViews>
  <sheetFormatPr customHeight="1" defaultColWidth="14.43" defaultRowHeight="15.0"/>
  <cols>
    <col customWidth="1" min="1" max="6" width="8.71"/>
    <col customWidth="1" min="7" max="7" width="25.43"/>
    <col customWidth="1" min="8" max="26" width="8.71"/>
  </cols>
  <sheetData>
    <row r="1">
      <c r="A1" s="1" t="s">
        <v>0</v>
      </c>
    </row>
    <row r="2">
      <c r="A2" s="2" t="s">
        <v>1</v>
      </c>
      <c r="H2" s="2" t="s">
        <v>2</v>
      </c>
    </row>
    <row r="3">
      <c r="A3" s="2" t="s">
        <v>3</v>
      </c>
      <c r="H3" s="2" t="s">
        <v>2</v>
      </c>
    </row>
    <row r="4">
      <c r="A4" s="2" t="s">
        <v>4</v>
      </c>
      <c r="H4" s="2" t="s">
        <v>2</v>
      </c>
    </row>
    <row r="5">
      <c r="A5" s="2" t="s">
        <v>5</v>
      </c>
      <c r="H5" s="2" t="s">
        <v>2</v>
      </c>
    </row>
    <row r="6">
      <c r="A6" s="2" t="s">
        <v>6</v>
      </c>
      <c r="H6" s="2" t="s">
        <v>2</v>
      </c>
    </row>
    <row r="7">
      <c r="A7" s="2" t="s">
        <v>7</v>
      </c>
      <c r="H7" s="2" t="s">
        <v>2</v>
      </c>
    </row>
    <row r="10">
      <c r="A10" s="1" t="s">
        <v>8</v>
      </c>
    </row>
    <row r="11">
      <c r="A11" s="2" t="s">
        <v>9</v>
      </c>
      <c r="H11" s="2" t="s">
        <v>2</v>
      </c>
    </row>
    <row r="12">
      <c r="A12" s="2" t="s">
        <v>10</v>
      </c>
      <c r="H12" s="2" t="s">
        <v>2</v>
      </c>
    </row>
    <row r="13">
      <c r="A13" s="2" t="s">
        <v>11</v>
      </c>
      <c r="H13" s="2" t="s">
        <v>2</v>
      </c>
    </row>
    <row r="14">
      <c r="B14" s="2" t="s">
        <v>12</v>
      </c>
      <c r="H14" s="2" t="s">
        <v>2</v>
      </c>
    </row>
    <row r="17">
      <c r="A17" s="1" t="s">
        <v>13</v>
      </c>
    </row>
    <row r="18">
      <c r="A18" s="2" t="s">
        <v>14</v>
      </c>
    </row>
    <row r="19">
      <c r="A19" s="2" t="s">
        <v>15</v>
      </c>
    </row>
    <row r="21" ht="15.75" customHeight="1"/>
    <row r="22" ht="15.75" customHeight="1">
      <c r="A22" s="1" t="s">
        <v>16</v>
      </c>
    </row>
    <row r="23" ht="15.75" customHeight="1">
      <c r="A23" s="2" t="s">
        <v>17</v>
      </c>
    </row>
    <row r="24" ht="15.75" customHeight="1"/>
    <row r="25" ht="15.75" customHeight="1"/>
    <row r="26" ht="15.75" customHeight="1">
      <c r="A26" s="1" t="s">
        <v>18</v>
      </c>
    </row>
    <row r="27" ht="15.75" customHeight="1">
      <c r="A27" s="2" t="s">
        <v>19</v>
      </c>
    </row>
    <row r="28" ht="15.75" customHeight="1">
      <c r="A28" s="2" t="s">
        <v>20</v>
      </c>
    </row>
    <row r="29" ht="15.75" customHeight="1">
      <c r="A29" s="2" t="s">
        <v>21</v>
      </c>
    </row>
    <row r="30" ht="15.75" customHeight="1">
      <c r="A30" s="2" t="s">
        <v>22</v>
      </c>
    </row>
    <row r="31" ht="15.75" customHeight="1">
      <c r="A31" s="2" t="s">
        <v>23</v>
      </c>
    </row>
    <row r="32" ht="15.75" customHeight="1">
      <c r="A32" s="2" t="s">
        <v>24</v>
      </c>
    </row>
    <row r="33" ht="15.75" customHeight="1">
      <c r="A33" s="2" t="s">
        <v>25</v>
      </c>
    </row>
    <row r="34" ht="15.75" customHeight="1">
      <c r="A34" s="2" t="s">
        <v>26</v>
      </c>
    </row>
    <row r="35" ht="15.75" customHeight="1">
      <c r="A35" s="2" t="s">
        <v>27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headerFooter>
    <oddFooter>&amp;L#737373Internal Use - Confidential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4" width="11.43"/>
    <col customWidth="1" min="5" max="5" width="16.43"/>
    <col customWidth="1" min="6" max="6" width="21.0"/>
    <col customWidth="1" min="7" max="7" width="13.43"/>
    <col customWidth="1" min="8" max="8" width="15.29"/>
    <col customWidth="1" min="9" max="26" width="8.71"/>
  </cols>
  <sheetData>
    <row r="1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</row>
    <row r="2">
      <c r="A2" s="2" t="s">
        <v>36</v>
      </c>
      <c r="B2" s="2" t="s">
        <v>37</v>
      </c>
      <c r="C2" s="2" t="s">
        <v>38</v>
      </c>
      <c r="D2" s="4">
        <v>44201.0</v>
      </c>
      <c r="E2" s="2">
        <v>10.0</v>
      </c>
      <c r="F2" s="2">
        <v>82.0</v>
      </c>
      <c r="G2" s="2">
        <v>300.0</v>
      </c>
      <c r="H2" s="2">
        <v>200.0</v>
      </c>
    </row>
    <row r="3">
      <c r="A3" s="2" t="s">
        <v>39</v>
      </c>
      <c r="B3" s="2" t="s">
        <v>40</v>
      </c>
      <c r="C3" s="2" t="s">
        <v>41</v>
      </c>
      <c r="D3" s="4">
        <v>44233.0</v>
      </c>
      <c r="E3" s="2">
        <v>20.0</v>
      </c>
      <c r="F3" s="2">
        <v>10.0</v>
      </c>
      <c r="G3" s="2">
        <v>500.5</v>
      </c>
      <c r="H3" s="2">
        <v>400.5</v>
      </c>
    </row>
    <row r="4">
      <c r="A4" s="2" t="s">
        <v>42</v>
      </c>
      <c r="B4" s="2" t="s">
        <v>43</v>
      </c>
      <c r="C4" s="2" t="s">
        <v>44</v>
      </c>
      <c r="D4" s="4">
        <v>44292.0</v>
      </c>
      <c r="E4" s="2">
        <v>10.0</v>
      </c>
      <c r="F4" s="2">
        <v>50.0</v>
      </c>
      <c r="G4" s="2">
        <v>700.0</v>
      </c>
      <c r="H4" s="2">
        <v>400.0</v>
      </c>
    </row>
    <row r="5">
      <c r="A5" s="2" t="s">
        <v>45</v>
      </c>
      <c r="B5" s="2" t="s">
        <v>46</v>
      </c>
      <c r="C5" s="2" t="s">
        <v>41</v>
      </c>
      <c r="D5" s="4">
        <v>44357.0</v>
      </c>
      <c r="E5" s="2">
        <v>0.0</v>
      </c>
      <c r="F5" s="2">
        <v>3.0</v>
      </c>
      <c r="G5" s="2">
        <v>0.0</v>
      </c>
      <c r="H5" s="2">
        <v>0.0</v>
      </c>
    </row>
    <row r="6">
      <c r="A6" s="2" t="s">
        <v>47</v>
      </c>
      <c r="B6" s="2" t="s">
        <v>48</v>
      </c>
      <c r="C6" s="2" t="s">
        <v>41</v>
      </c>
      <c r="D6" s="4">
        <v>44479.0</v>
      </c>
      <c r="E6" s="2">
        <v>8.0</v>
      </c>
      <c r="F6" s="2">
        <v>4.0</v>
      </c>
      <c r="G6" s="2">
        <v>80.0</v>
      </c>
      <c r="H6" s="2">
        <v>60.0</v>
      </c>
    </row>
    <row r="7">
      <c r="A7" s="2" t="s">
        <v>49</v>
      </c>
      <c r="B7" s="2" t="s">
        <v>50</v>
      </c>
      <c r="C7" s="2" t="s">
        <v>38</v>
      </c>
      <c r="D7" s="4">
        <v>44511.0</v>
      </c>
      <c r="E7" s="2">
        <v>60.0</v>
      </c>
      <c r="F7" s="2">
        <v>5.0</v>
      </c>
      <c r="G7" s="2">
        <v>1200.0</v>
      </c>
      <c r="H7" s="2">
        <v>1000.0</v>
      </c>
    </row>
    <row r="8">
      <c r="A8" s="2" t="s">
        <v>51</v>
      </c>
      <c r="B8" s="2" t="s">
        <v>52</v>
      </c>
      <c r="C8" s="2" t="s">
        <v>41</v>
      </c>
      <c r="D8" s="4">
        <v>44542.0</v>
      </c>
      <c r="E8" s="2">
        <v>54.0</v>
      </c>
      <c r="F8" s="2">
        <v>623.0</v>
      </c>
      <c r="G8" s="2">
        <v>800.0</v>
      </c>
      <c r="H8" s="2">
        <v>500.0</v>
      </c>
    </row>
    <row r="9">
      <c r="A9" s="2" t="s">
        <v>53</v>
      </c>
      <c r="B9" s="2" t="s">
        <v>54</v>
      </c>
      <c r="C9" s="2" t="s">
        <v>44</v>
      </c>
      <c r="D9" s="4">
        <v>44237.0</v>
      </c>
      <c r="E9" s="2">
        <v>88.0</v>
      </c>
      <c r="F9" s="2">
        <v>435.0</v>
      </c>
      <c r="G9" s="2">
        <v>880.0</v>
      </c>
      <c r="H9" s="2">
        <v>704.0</v>
      </c>
    </row>
    <row r="10">
      <c r="A10" s="2" t="s">
        <v>55</v>
      </c>
      <c r="B10" s="2" t="s">
        <v>37</v>
      </c>
      <c r="C10" s="2" t="s">
        <v>41</v>
      </c>
      <c r="D10" s="4">
        <v>44307.0</v>
      </c>
      <c r="E10" s="2">
        <v>100.0</v>
      </c>
      <c r="F10" s="2">
        <v>2.0</v>
      </c>
      <c r="G10" s="2">
        <v>300.0</v>
      </c>
      <c r="H10" s="2">
        <v>240.0</v>
      </c>
    </row>
    <row r="11">
      <c r="A11" s="2" t="s">
        <v>56</v>
      </c>
      <c r="B11" s="2" t="s">
        <v>40</v>
      </c>
      <c r="C11" s="2" t="s">
        <v>41</v>
      </c>
      <c r="D11" s="4">
        <v>44326.0</v>
      </c>
      <c r="E11" s="2">
        <v>2.0</v>
      </c>
      <c r="F11" s="2">
        <v>3.0</v>
      </c>
      <c r="G11" s="2">
        <v>20.0</v>
      </c>
      <c r="H11" s="2">
        <v>15.0</v>
      </c>
    </row>
    <row r="12">
      <c r="A12" s="2" t="s">
        <v>57</v>
      </c>
      <c r="B12" s="2" t="s">
        <v>43</v>
      </c>
      <c r="C12" s="2" t="s">
        <v>38</v>
      </c>
      <c r="D12" s="4">
        <v>44367.0</v>
      </c>
      <c r="E12" s="2">
        <v>50.0</v>
      </c>
      <c r="F12" s="2">
        <v>120.0</v>
      </c>
      <c r="G12" s="2">
        <v>2000.0</v>
      </c>
      <c r="H12" s="2">
        <v>1500.0</v>
      </c>
    </row>
    <row r="13">
      <c r="A13" s="2" t="s">
        <v>58</v>
      </c>
      <c r="B13" s="2" t="s">
        <v>46</v>
      </c>
      <c r="C13" s="2" t="s">
        <v>44</v>
      </c>
      <c r="D13" s="4">
        <v>44380.0</v>
      </c>
      <c r="E13" s="2">
        <v>22.0</v>
      </c>
      <c r="F13" s="2">
        <v>6.0</v>
      </c>
      <c r="G13" s="2">
        <v>2200.0</v>
      </c>
      <c r="H13" s="2">
        <v>2000.0</v>
      </c>
    </row>
    <row r="14">
      <c r="A14" s="2" t="s">
        <v>59</v>
      </c>
      <c r="B14" s="2" t="s">
        <v>48</v>
      </c>
      <c r="C14" s="2" t="s">
        <v>41</v>
      </c>
      <c r="D14" s="4">
        <v>44426.0</v>
      </c>
      <c r="E14" s="2">
        <v>56.0</v>
      </c>
      <c r="F14" s="2">
        <v>54.0</v>
      </c>
      <c r="G14" s="2">
        <v>1120.0</v>
      </c>
      <c r="H14" s="2">
        <v>800.0</v>
      </c>
    </row>
    <row r="15">
      <c r="A15" s="2" t="s">
        <v>60</v>
      </c>
      <c r="B15" s="2" t="s">
        <v>50</v>
      </c>
      <c r="C15" s="2" t="s">
        <v>41</v>
      </c>
      <c r="D15" s="4">
        <v>44428.0</v>
      </c>
      <c r="E15" s="2">
        <v>0.0</v>
      </c>
      <c r="F15" s="2">
        <v>30.0</v>
      </c>
      <c r="G15" s="2">
        <v>0.0</v>
      </c>
      <c r="H15" s="2">
        <v>0.0</v>
      </c>
    </row>
    <row r="16">
      <c r="A16" s="2" t="s">
        <v>61</v>
      </c>
      <c r="B16" s="2" t="s">
        <v>52</v>
      </c>
      <c r="C16" s="2" t="s">
        <v>38</v>
      </c>
      <c r="D16" s="4">
        <v>44486.0</v>
      </c>
      <c r="E16" s="2">
        <v>67.0</v>
      </c>
      <c r="F16" s="2">
        <v>755.0</v>
      </c>
      <c r="G16" s="2">
        <v>603.0</v>
      </c>
      <c r="H16" s="2">
        <v>400.0</v>
      </c>
    </row>
    <row r="17">
      <c r="A17" s="2" t="s">
        <v>62</v>
      </c>
      <c r="B17" s="2" t="s">
        <v>54</v>
      </c>
      <c r="C17" s="2" t="s">
        <v>44</v>
      </c>
      <c r="D17" s="4">
        <v>44542.0</v>
      </c>
      <c r="E17" s="2">
        <v>1.0</v>
      </c>
      <c r="F17" s="2">
        <v>2.0</v>
      </c>
      <c r="G17" s="2">
        <v>200.0</v>
      </c>
      <c r="H17" s="2">
        <v>120.0</v>
      </c>
    </row>
    <row r="21" ht="15.75" customHeight="1">
      <c r="A21" s="3"/>
      <c r="B21" s="3"/>
      <c r="C21" s="3"/>
      <c r="D21" s="3"/>
      <c r="E21" s="3"/>
      <c r="F21" s="3"/>
      <c r="G21" s="3"/>
      <c r="H21" s="3"/>
    </row>
    <row r="22" ht="15.75" customHeight="1">
      <c r="D22" s="4"/>
    </row>
    <row r="23" ht="15.75" customHeight="1">
      <c r="D23" s="4"/>
    </row>
    <row r="24" ht="15.75" customHeight="1">
      <c r="D24" s="4"/>
    </row>
    <row r="25" ht="15.75" customHeight="1">
      <c r="D25" s="4"/>
    </row>
    <row r="26" ht="15.75" customHeight="1">
      <c r="D26" s="4"/>
    </row>
    <row r="27" ht="15.75" customHeight="1"/>
    <row r="28" ht="15.75" customHeight="1">
      <c r="A28" s="3"/>
      <c r="B28" s="3"/>
      <c r="C28" s="3"/>
      <c r="D28" s="3"/>
      <c r="E28" s="3"/>
      <c r="F28" s="3"/>
      <c r="G28" s="3"/>
      <c r="H28" s="3"/>
    </row>
    <row r="29" ht="15.75" customHeight="1">
      <c r="D29" s="4"/>
    </row>
    <row r="30" ht="15.75" customHeight="1">
      <c r="D30" s="4"/>
    </row>
    <row r="31" ht="15.75" customHeight="1">
      <c r="D31" s="4"/>
    </row>
    <row r="32" ht="15.75" customHeight="1">
      <c r="D32" s="4"/>
    </row>
    <row r="33" ht="15.75" customHeight="1">
      <c r="D33" s="4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headerFooter>
    <oddFooter>&amp;L#737373Internal Use - Confidential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6" width="8.71"/>
  </cols>
  <sheetData>
    <row r="1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</row>
    <row r="2">
      <c r="A2" s="2" t="s">
        <v>36</v>
      </c>
      <c r="B2" s="2">
        <v>10.0</v>
      </c>
      <c r="C2" s="2">
        <f t="shared" ref="C2:C17" si="2">B2*2</f>
        <v>20</v>
      </c>
      <c r="D2" s="2">
        <f t="shared" ref="D2:D3" si="3">B2*3</f>
        <v>30</v>
      </c>
      <c r="E2" s="2">
        <v>10.0</v>
      </c>
      <c r="F2" s="2">
        <f t="shared" ref="F2:I2" si="1">E2*2</f>
        <v>20</v>
      </c>
      <c r="G2" s="2">
        <f t="shared" si="1"/>
        <v>40</v>
      </c>
      <c r="H2" s="2">
        <f t="shared" si="1"/>
        <v>80</v>
      </c>
      <c r="I2" s="2">
        <f t="shared" si="1"/>
        <v>160</v>
      </c>
      <c r="J2" s="2">
        <v>20.0</v>
      </c>
      <c r="K2" s="2">
        <v>10.0</v>
      </c>
      <c r="L2" s="2">
        <v>11.0</v>
      </c>
      <c r="M2" s="2">
        <v>102445.0</v>
      </c>
    </row>
    <row r="3">
      <c r="A3" s="2" t="s">
        <v>39</v>
      </c>
      <c r="B3" s="2">
        <v>20.0</v>
      </c>
      <c r="C3" s="2">
        <f t="shared" si="2"/>
        <v>40</v>
      </c>
      <c r="D3" s="2">
        <f t="shared" si="3"/>
        <v>60</v>
      </c>
      <c r="E3" s="2">
        <v>20.0</v>
      </c>
      <c r="F3" s="2">
        <f t="shared" ref="F3:I3" si="4">E3*2</f>
        <v>40</v>
      </c>
      <c r="G3" s="2">
        <f t="shared" si="4"/>
        <v>80</v>
      </c>
      <c r="H3" s="2">
        <f t="shared" si="4"/>
        <v>160</v>
      </c>
      <c r="I3" s="2">
        <f t="shared" si="4"/>
        <v>320</v>
      </c>
      <c r="J3" s="2">
        <v>1.0</v>
      </c>
      <c r="K3" s="2">
        <v>202.0</v>
      </c>
      <c r="L3" s="2">
        <v>203.0</v>
      </c>
      <c r="M3" s="2">
        <v>102.0</v>
      </c>
    </row>
    <row r="4">
      <c r="A4" s="2" t="s">
        <v>42</v>
      </c>
      <c r="C4" s="2">
        <f t="shared" si="2"/>
        <v>0</v>
      </c>
      <c r="D4" s="2">
        <v>2.0</v>
      </c>
      <c r="F4" s="2">
        <f t="shared" ref="F4:G4" si="5">E4*2</f>
        <v>0</v>
      </c>
      <c r="G4" s="2">
        <f t="shared" si="5"/>
        <v>0</v>
      </c>
      <c r="I4" s="2">
        <f t="shared" ref="I4:I5" si="7">H4*2</f>
        <v>0</v>
      </c>
      <c r="J4" s="2">
        <v>5.0</v>
      </c>
      <c r="K4" s="2">
        <v>394.0</v>
      </c>
      <c r="L4" s="2">
        <v>40.0</v>
      </c>
      <c r="M4" s="2">
        <v>203.0</v>
      </c>
    </row>
    <row r="5">
      <c r="A5" s="2" t="s">
        <v>45</v>
      </c>
      <c r="B5" s="2">
        <v>0.0</v>
      </c>
      <c r="C5" s="2">
        <f t="shared" si="2"/>
        <v>0</v>
      </c>
      <c r="D5" s="2">
        <v>4.0</v>
      </c>
      <c r="E5" s="2">
        <v>0.0</v>
      </c>
      <c r="F5" s="2">
        <f t="shared" ref="F5:G5" si="6">E5*2</f>
        <v>0</v>
      </c>
      <c r="G5" s="2">
        <f t="shared" si="6"/>
        <v>0</v>
      </c>
      <c r="I5" s="2">
        <f t="shared" si="7"/>
        <v>0</v>
      </c>
      <c r="J5" s="2">
        <v>666.0</v>
      </c>
      <c r="K5" s="2">
        <v>102.0</v>
      </c>
      <c r="L5" s="2">
        <v>506.0</v>
      </c>
      <c r="M5" s="2">
        <v>405.0</v>
      </c>
    </row>
    <row r="6">
      <c r="A6" s="2" t="s">
        <v>47</v>
      </c>
      <c r="B6" s="2">
        <v>8.0</v>
      </c>
      <c r="C6" s="2">
        <f t="shared" si="2"/>
        <v>16</v>
      </c>
      <c r="D6" s="2">
        <f t="shared" ref="D6:D10" si="9">B6*3</f>
        <v>24</v>
      </c>
      <c r="E6" s="2">
        <v>8.0</v>
      </c>
      <c r="F6" s="2">
        <f t="shared" ref="F6:I6" si="8">E6*2</f>
        <v>16</v>
      </c>
      <c r="G6" s="2">
        <f t="shared" si="8"/>
        <v>32</v>
      </c>
      <c r="H6" s="2">
        <f t="shared" si="8"/>
        <v>64</v>
      </c>
      <c r="I6" s="2">
        <f t="shared" si="8"/>
        <v>128</v>
      </c>
      <c r="J6" s="2">
        <v>201.0</v>
      </c>
      <c r="K6" s="2">
        <v>30.0</v>
      </c>
      <c r="L6" s="2">
        <v>102.0</v>
      </c>
      <c r="M6" s="2">
        <v>102.0</v>
      </c>
    </row>
    <row r="7">
      <c r="A7" s="2" t="s">
        <v>49</v>
      </c>
      <c r="B7" s="2">
        <v>60.0</v>
      </c>
      <c r="C7" s="2">
        <f t="shared" si="2"/>
        <v>120</v>
      </c>
      <c r="D7" s="2">
        <f t="shared" si="9"/>
        <v>180</v>
      </c>
      <c r="E7" s="2">
        <v>60.0</v>
      </c>
      <c r="F7" s="2">
        <f t="shared" ref="F7:I7" si="10">E7*2</f>
        <v>120</v>
      </c>
      <c r="G7" s="2">
        <f t="shared" si="10"/>
        <v>240</v>
      </c>
      <c r="H7" s="2">
        <f t="shared" si="10"/>
        <v>480</v>
      </c>
      <c r="I7" s="2">
        <f t="shared" si="10"/>
        <v>960</v>
      </c>
      <c r="J7" s="2">
        <v>204.0</v>
      </c>
      <c r="K7" s="2">
        <v>20.0</v>
      </c>
      <c r="L7" s="2">
        <v>504.0</v>
      </c>
      <c r="M7" s="2">
        <v>530.0</v>
      </c>
    </row>
    <row r="8">
      <c r="A8" s="2" t="s">
        <v>51</v>
      </c>
      <c r="B8" s="2">
        <v>54.0</v>
      </c>
      <c r="C8" s="2">
        <f t="shared" si="2"/>
        <v>108</v>
      </c>
      <c r="D8" s="2">
        <f t="shared" si="9"/>
        <v>162</v>
      </c>
      <c r="E8" s="2">
        <v>54.0</v>
      </c>
      <c r="F8" s="2">
        <f t="shared" ref="F8:I8" si="11">E8*2</f>
        <v>108</v>
      </c>
      <c r="G8" s="2">
        <f t="shared" si="11"/>
        <v>216</v>
      </c>
      <c r="H8" s="2">
        <f t="shared" si="11"/>
        <v>432</v>
      </c>
      <c r="I8" s="2">
        <f t="shared" si="11"/>
        <v>864</v>
      </c>
      <c r="J8" s="2">
        <v>93.0</v>
      </c>
      <c r="L8" s="2">
        <v>607.0</v>
      </c>
      <c r="M8" s="2">
        <v>1012.0</v>
      </c>
    </row>
    <row r="9">
      <c r="A9" s="2" t="s">
        <v>53</v>
      </c>
      <c r="B9" s="2">
        <v>88.0</v>
      </c>
      <c r="C9" s="2">
        <f t="shared" si="2"/>
        <v>176</v>
      </c>
      <c r="D9" s="2">
        <f t="shared" si="9"/>
        <v>264</v>
      </c>
      <c r="E9" s="2">
        <v>88.0</v>
      </c>
      <c r="F9" s="2">
        <f t="shared" ref="F9:I9" si="12">E9*2</f>
        <v>176</v>
      </c>
      <c r="G9" s="2">
        <f t="shared" si="12"/>
        <v>352</v>
      </c>
      <c r="H9" s="2">
        <f t="shared" si="12"/>
        <v>704</v>
      </c>
      <c r="I9" s="2">
        <f t="shared" si="12"/>
        <v>1408</v>
      </c>
      <c r="J9" s="2">
        <v>101.0</v>
      </c>
      <c r="K9" s="2">
        <v>1.0</v>
      </c>
      <c r="L9" s="2">
        <v>802.0</v>
      </c>
      <c r="M9" s="2">
        <v>4.0</v>
      </c>
    </row>
    <row r="10">
      <c r="A10" s="2" t="s">
        <v>55</v>
      </c>
      <c r="B10" s="2">
        <v>100.0</v>
      </c>
      <c r="C10" s="2">
        <f t="shared" si="2"/>
        <v>200</v>
      </c>
      <c r="D10" s="2">
        <f t="shared" si="9"/>
        <v>300</v>
      </c>
      <c r="E10" s="2">
        <v>100.0</v>
      </c>
      <c r="F10" s="2">
        <f t="shared" ref="F10:I10" si="13">E10*2</f>
        <v>200</v>
      </c>
      <c r="G10" s="2">
        <f t="shared" si="13"/>
        <v>400</v>
      </c>
      <c r="H10" s="2">
        <f t="shared" si="13"/>
        <v>800</v>
      </c>
      <c r="I10" s="2">
        <f t="shared" si="13"/>
        <v>1600</v>
      </c>
      <c r="J10" s="2">
        <v>280.0</v>
      </c>
      <c r="K10" s="2">
        <v>102.0</v>
      </c>
      <c r="L10" s="2">
        <v>999.0</v>
      </c>
      <c r="M10" s="2">
        <v>304.0</v>
      </c>
    </row>
    <row r="11">
      <c r="A11" s="2" t="s">
        <v>56</v>
      </c>
      <c r="B11" s="2">
        <v>2.0</v>
      </c>
      <c r="C11" s="2">
        <f t="shared" si="2"/>
        <v>4</v>
      </c>
      <c r="D11" s="2">
        <v>5.0</v>
      </c>
      <c r="E11" s="2">
        <v>2.0</v>
      </c>
      <c r="F11" s="2">
        <f t="shared" ref="F11:I11" si="14">E11*2</f>
        <v>4</v>
      </c>
      <c r="G11" s="2">
        <f t="shared" si="14"/>
        <v>8</v>
      </c>
      <c r="H11" s="2">
        <f t="shared" si="14"/>
        <v>16</v>
      </c>
      <c r="I11" s="2">
        <f t="shared" si="14"/>
        <v>32</v>
      </c>
      <c r="J11" s="2">
        <v>201.0</v>
      </c>
      <c r="K11" s="2">
        <v>405.0</v>
      </c>
      <c r="L11" s="2">
        <v>102.0</v>
      </c>
    </row>
    <row r="12">
      <c r="A12" s="2" t="s">
        <v>57</v>
      </c>
      <c r="C12" s="2">
        <f t="shared" si="2"/>
        <v>0</v>
      </c>
      <c r="D12" s="2">
        <v>6.0</v>
      </c>
      <c r="F12" s="2">
        <f t="shared" ref="F12:I12" si="15">E12*2</f>
        <v>0</v>
      </c>
      <c r="G12" s="2">
        <f t="shared" si="15"/>
        <v>0</v>
      </c>
      <c r="H12" s="2">
        <f t="shared" si="15"/>
        <v>0</v>
      </c>
      <c r="I12" s="2">
        <f t="shared" si="15"/>
        <v>0</v>
      </c>
      <c r="J12" s="2">
        <v>15.0</v>
      </c>
      <c r="K12" s="2">
        <v>20.0</v>
      </c>
      <c r="L12" s="2">
        <v>304.0</v>
      </c>
    </row>
    <row r="13">
      <c r="A13" s="2" t="s">
        <v>58</v>
      </c>
      <c r="B13" s="2">
        <v>22.0</v>
      </c>
      <c r="C13" s="2">
        <f t="shared" si="2"/>
        <v>44</v>
      </c>
      <c r="D13" s="2">
        <f t="shared" ref="D13:D14" si="17">B13*3</f>
        <v>66</v>
      </c>
      <c r="E13" s="2">
        <v>22.0</v>
      </c>
      <c r="F13" s="2">
        <f t="shared" ref="F13:I13" si="16">E13*2</f>
        <v>44</v>
      </c>
      <c r="G13" s="2">
        <f t="shared" si="16"/>
        <v>88</v>
      </c>
      <c r="H13" s="2">
        <f t="shared" si="16"/>
        <v>176</v>
      </c>
      <c r="I13" s="2">
        <f t="shared" si="16"/>
        <v>352</v>
      </c>
      <c r="J13" s="2">
        <v>201.0</v>
      </c>
      <c r="K13" s="2">
        <v>405.0</v>
      </c>
      <c r="L13" s="2">
        <v>11.0</v>
      </c>
      <c r="M13" s="2">
        <v>204.0</v>
      </c>
    </row>
    <row r="14">
      <c r="A14" s="2" t="s">
        <v>59</v>
      </c>
      <c r="B14" s="2">
        <v>56.0</v>
      </c>
      <c r="C14" s="2">
        <f t="shared" si="2"/>
        <v>112</v>
      </c>
      <c r="D14" s="2">
        <f t="shared" si="17"/>
        <v>168</v>
      </c>
      <c r="E14" s="2">
        <v>56.0</v>
      </c>
      <c r="F14" s="2">
        <f t="shared" ref="F14:I14" si="18">E14*2</f>
        <v>112</v>
      </c>
      <c r="G14" s="2">
        <f t="shared" si="18"/>
        <v>224</v>
      </c>
      <c r="H14" s="2">
        <f t="shared" si="18"/>
        <v>448</v>
      </c>
      <c r="I14" s="2">
        <f t="shared" si="18"/>
        <v>896</v>
      </c>
      <c r="J14" s="2">
        <v>203.0</v>
      </c>
      <c r="K14" s="2">
        <v>10.0</v>
      </c>
      <c r="L14" s="2">
        <v>203.0</v>
      </c>
      <c r="M14" s="2">
        <v>201.0</v>
      </c>
    </row>
    <row r="15">
      <c r="A15" s="2" t="s">
        <v>60</v>
      </c>
      <c r="B15" s="2">
        <v>0.0</v>
      </c>
      <c r="C15" s="2">
        <f t="shared" si="2"/>
        <v>0</v>
      </c>
      <c r="D15" s="2">
        <v>7.0</v>
      </c>
      <c r="E15" s="2">
        <v>0.0</v>
      </c>
      <c r="F15" s="2">
        <f t="shared" ref="F15:I15" si="19">E15*2</f>
        <v>0</v>
      </c>
      <c r="G15" s="2">
        <f t="shared" si="19"/>
        <v>0</v>
      </c>
      <c r="H15" s="2">
        <f t="shared" si="19"/>
        <v>0</v>
      </c>
      <c r="I15" s="2">
        <f t="shared" si="19"/>
        <v>0</v>
      </c>
      <c r="J15" s="2">
        <v>505.0</v>
      </c>
      <c r="L15" s="2">
        <v>44.0</v>
      </c>
      <c r="M15" s="2">
        <v>404.0</v>
      </c>
    </row>
    <row r="16">
      <c r="A16" s="2" t="s">
        <v>61</v>
      </c>
      <c r="B16" s="2">
        <v>67.0</v>
      </c>
      <c r="C16" s="2">
        <f t="shared" si="2"/>
        <v>134</v>
      </c>
      <c r="D16" s="2">
        <f t="shared" ref="D16:D17" si="21">B16*3</f>
        <v>201</v>
      </c>
      <c r="E16" s="2">
        <v>67.0</v>
      </c>
      <c r="F16" s="2">
        <f t="shared" ref="F16:I16" si="20">E16*2</f>
        <v>134</v>
      </c>
      <c r="G16" s="2">
        <f t="shared" si="20"/>
        <v>268</v>
      </c>
      <c r="H16" s="2">
        <f t="shared" si="20"/>
        <v>536</v>
      </c>
      <c r="I16" s="2">
        <f t="shared" si="20"/>
        <v>1072</v>
      </c>
      <c r="J16" s="2">
        <v>707.0</v>
      </c>
      <c r="K16" s="2">
        <v>0.0</v>
      </c>
      <c r="M16" s="2">
        <v>6.0</v>
      </c>
    </row>
    <row r="17">
      <c r="A17" s="2" t="s">
        <v>62</v>
      </c>
      <c r="B17" s="2">
        <v>24.0</v>
      </c>
      <c r="C17" s="2">
        <f t="shared" si="2"/>
        <v>48</v>
      </c>
      <c r="D17" s="2">
        <f t="shared" si="21"/>
        <v>72</v>
      </c>
      <c r="E17" s="2">
        <v>24.0</v>
      </c>
      <c r="F17" s="2">
        <f t="shared" ref="F17:I17" si="22">E17*2</f>
        <v>48</v>
      </c>
      <c r="G17" s="2">
        <f t="shared" si="22"/>
        <v>96</v>
      </c>
      <c r="H17" s="2">
        <f t="shared" si="22"/>
        <v>192</v>
      </c>
      <c r="I17" s="2">
        <f t="shared" si="22"/>
        <v>384</v>
      </c>
      <c r="J17" s="2">
        <v>888.0</v>
      </c>
      <c r="K17" s="2">
        <v>20.0</v>
      </c>
      <c r="L17" s="2">
        <v>1244.0</v>
      </c>
      <c r="M17" s="2">
        <v>10.0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headerFooter>
    <oddFooter>&amp;L#737373Internal Use - Confidential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3" width="11.43"/>
    <col customWidth="1" min="4" max="4" width="10.71"/>
    <col customWidth="1" min="5" max="5" width="16.43"/>
    <col customWidth="1" min="6" max="6" width="21.0"/>
    <col customWidth="1" min="7" max="7" width="13.43"/>
    <col customWidth="1" min="8" max="8" width="15.29"/>
    <col customWidth="1" min="9" max="26" width="8.71"/>
  </cols>
  <sheetData>
    <row r="1">
      <c r="A1" s="3" t="s">
        <v>76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</row>
    <row r="2">
      <c r="A2" s="2" t="s">
        <v>36</v>
      </c>
      <c r="B2" s="2" t="s">
        <v>37</v>
      </c>
      <c r="C2" s="2" t="s">
        <v>38</v>
      </c>
      <c r="D2" s="4">
        <v>44201.0</v>
      </c>
      <c r="E2" s="2">
        <v>10.0</v>
      </c>
      <c r="F2" s="2">
        <v>82.0</v>
      </c>
      <c r="G2" s="2">
        <v>300.0</v>
      </c>
      <c r="H2" s="2">
        <v>200.0</v>
      </c>
    </row>
    <row r="3">
      <c r="A3" s="2" t="s">
        <v>39</v>
      </c>
      <c r="B3" s="2" t="s">
        <v>77</v>
      </c>
      <c r="C3" s="2" t="s">
        <v>41</v>
      </c>
      <c r="D3" s="4">
        <v>44233.0</v>
      </c>
      <c r="E3" s="2">
        <v>20.0</v>
      </c>
      <c r="F3" s="2">
        <v>10.0</v>
      </c>
      <c r="G3" s="2">
        <v>500.5</v>
      </c>
      <c r="H3" s="2">
        <v>400.5</v>
      </c>
    </row>
    <row r="4">
      <c r="A4" s="2" t="s">
        <v>42</v>
      </c>
      <c r="B4" s="2" t="s">
        <v>78</v>
      </c>
      <c r="C4" s="2" t="s">
        <v>44</v>
      </c>
      <c r="D4" s="4"/>
      <c r="G4" s="2">
        <v>0.0</v>
      </c>
      <c r="H4" s="2">
        <v>0.0</v>
      </c>
    </row>
    <row r="5">
      <c r="A5" s="2" t="s">
        <v>45</v>
      </c>
      <c r="B5" s="2" t="s">
        <v>46</v>
      </c>
      <c r="C5" s="2" t="s">
        <v>41</v>
      </c>
      <c r="D5" s="4">
        <v>44357.0</v>
      </c>
      <c r="E5" s="2">
        <v>0.0</v>
      </c>
      <c r="F5" s="2">
        <v>3.0</v>
      </c>
      <c r="G5" s="2">
        <v>0.0</v>
      </c>
      <c r="H5" s="2">
        <v>0.0</v>
      </c>
    </row>
    <row r="6">
      <c r="A6" s="2" t="s">
        <v>47</v>
      </c>
      <c r="B6" s="2" t="s">
        <v>79</v>
      </c>
      <c r="C6" s="2" t="s">
        <v>41</v>
      </c>
      <c r="D6" s="4">
        <v>44479.0</v>
      </c>
      <c r="E6" s="2">
        <v>8.0</v>
      </c>
      <c r="F6" s="2">
        <v>4.0</v>
      </c>
      <c r="G6" s="2">
        <v>80.0</v>
      </c>
      <c r="H6" s="2">
        <v>60.0</v>
      </c>
    </row>
    <row r="7">
      <c r="A7" s="2" t="s">
        <v>49</v>
      </c>
      <c r="B7" s="2" t="s">
        <v>50</v>
      </c>
      <c r="C7" s="2" t="s">
        <v>38</v>
      </c>
      <c r="D7" s="4">
        <v>44511.0</v>
      </c>
      <c r="E7" s="2">
        <v>60.0</v>
      </c>
      <c r="F7" s="2">
        <v>5.0</v>
      </c>
      <c r="G7" s="2">
        <v>1200.0</v>
      </c>
      <c r="H7" s="2">
        <v>1000.0</v>
      </c>
    </row>
    <row r="8">
      <c r="A8" s="2" t="s">
        <v>51</v>
      </c>
      <c r="B8" s="2" t="s">
        <v>52</v>
      </c>
      <c r="C8" s="2" t="s">
        <v>41</v>
      </c>
      <c r="D8" s="4">
        <v>44542.0</v>
      </c>
      <c r="E8" s="2">
        <v>54.0</v>
      </c>
      <c r="F8" s="2">
        <v>623.0</v>
      </c>
      <c r="G8" s="2">
        <v>800.0</v>
      </c>
      <c r="H8" s="2">
        <v>500.0</v>
      </c>
    </row>
    <row r="9">
      <c r="A9" s="2" t="s">
        <v>53</v>
      </c>
      <c r="B9" s="2" t="s">
        <v>54</v>
      </c>
      <c r="C9" s="2" t="s">
        <v>44</v>
      </c>
      <c r="D9" s="4">
        <v>44237.0</v>
      </c>
      <c r="E9" s="2">
        <v>88.0</v>
      </c>
      <c r="F9" s="2">
        <v>435.0</v>
      </c>
      <c r="G9" s="2">
        <v>880.0</v>
      </c>
      <c r="H9" s="2">
        <v>704.0</v>
      </c>
    </row>
    <row r="10">
      <c r="A10" s="2" t="s">
        <v>55</v>
      </c>
      <c r="B10" s="2" t="s">
        <v>37</v>
      </c>
      <c r="C10" s="2" t="s">
        <v>41</v>
      </c>
      <c r="D10" s="4">
        <v>44307.0</v>
      </c>
      <c r="E10" s="2">
        <v>100.0</v>
      </c>
      <c r="F10" s="2">
        <v>2.0</v>
      </c>
      <c r="G10" s="2">
        <v>300.0</v>
      </c>
    </row>
    <row r="11">
      <c r="A11" s="2" t="s">
        <v>56</v>
      </c>
      <c r="B11" s="2" t="s">
        <v>40</v>
      </c>
      <c r="C11" s="2" t="s">
        <v>41</v>
      </c>
      <c r="D11" s="4">
        <v>44326.0</v>
      </c>
      <c r="E11" s="2">
        <v>2.0</v>
      </c>
      <c r="F11" s="2">
        <v>3.0</v>
      </c>
      <c r="G11" s="2">
        <v>20.0</v>
      </c>
    </row>
    <row r="12">
      <c r="A12" s="2" t="s">
        <v>57</v>
      </c>
      <c r="B12" s="2" t="s">
        <v>78</v>
      </c>
      <c r="C12" s="2" t="s">
        <v>38</v>
      </c>
      <c r="D12" s="4">
        <v>44367.0</v>
      </c>
      <c r="G12" s="2">
        <v>0.0</v>
      </c>
      <c r="H12" s="2">
        <v>0.0</v>
      </c>
    </row>
    <row r="13">
      <c r="A13" s="2" t="s">
        <v>58</v>
      </c>
      <c r="B13" s="2" t="s">
        <v>46</v>
      </c>
      <c r="C13" s="2" t="s">
        <v>44</v>
      </c>
      <c r="D13" s="4">
        <v>44380.0</v>
      </c>
      <c r="E13" s="2">
        <v>22.0</v>
      </c>
      <c r="F13" s="2">
        <v>6.0</v>
      </c>
      <c r="G13" s="2">
        <v>2200.0</v>
      </c>
      <c r="H13" s="2">
        <v>2000.0</v>
      </c>
    </row>
    <row r="14">
      <c r="A14" s="2" t="s">
        <v>59</v>
      </c>
      <c r="B14" s="2" t="s">
        <v>48</v>
      </c>
      <c r="C14" s="2" t="s">
        <v>41</v>
      </c>
      <c r="D14" s="4">
        <v>44426.0</v>
      </c>
      <c r="E14" s="2">
        <v>56.0</v>
      </c>
      <c r="F14" s="2">
        <v>54.0</v>
      </c>
      <c r="G14" s="2">
        <v>1120.0</v>
      </c>
      <c r="H14" s="2">
        <v>800.0</v>
      </c>
    </row>
    <row r="15">
      <c r="A15" s="2" t="s">
        <v>60</v>
      </c>
      <c r="B15" s="2" t="s">
        <v>50</v>
      </c>
      <c r="C15" s="2" t="s">
        <v>41</v>
      </c>
      <c r="D15" s="4"/>
      <c r="E15" s="2">
        <v>0.0</v>
      </c>
      <c r="G15" s="2">
        <v>0.0</v>
      </c>
      <c r="H15" s="2">
        <v>0.0</v>
      </c>
    </row>
    <row r="16">
      <c r="A16" s="2" t="s">
        <v>61</v>
      </c>
      <c r="B16" s="2" t="s">
        <v>52</v>
      </c>
      <c r="C16" s="2" t="s">
        <v>38</v>
      </c>
      <c r="D16" s="4">
        <v>44486.0</v>
      </c>
      <c r="E16" s="2">
        <v>67.0</v>
      </c>
      <c r="F16" s="2">
        <v>755.0</v>
      </c>
      <c r="G16" s="2">
        <v>603.0</v>
      </c>
      <c r="H16" s="2">
        <v>400.0</v>
      </c>
    </row>
    <row r="17">
      <c r="A17" s="2" t="s">
        <v>62</v>
      </c>
      <c r="B17" s="2" t="s">
        <v>54</v>
      </c>
      <c r="C17" s="2" t="s">
        <v>44</v>
      </c>
      <c r="D17" s="4"/>
      <c r="E17" s="2">
        <v>0.0</v>
      </c>
      <c r="G17" s="2">
        <v>0.0</v>
      </c>
    </row>
    <row r="21" ht="15.75" customHeight="1"/>
    <row r="22" ht="15.75" customHeight="1">
      <c r="A22" s="3"/>
      <c r="B22" s="3"/>
      <c r="C22" s="3"/>
      <c r="D22" s="3"/>
      <c r="E22" s="3"/>
      <c r="F22" s="3"/>
      <c r="G22" s="3"/>
      <c r="H22" s="3"/>
    </row>
    <row r="23" ht="15.75" customHeight="1">
      <c r="D23" s="4"/>
    </row>
    <row r="24" ht="15.75" customHeight="1">
      <c r="D24" s="4"/>
    </row>
    <row r="25" ht="15.75" customHeight="1">
      <c r="D25" s="4"/>
    </row>
    <row r="26" ht="15.75" customHeight="1">
      <c r="D26" s="4"/>
    </row>
    <row r="27" ht="15.75" customHeight="1">
      <c r="D27" s="4"/>
    </row>
    <row r="28" ht="15.75" customHeight="1">
      <c r="D28" s="4"/>
    </row>
    <row r="29" ht="15.75" customHeight="1">
      <c r="D29" s="4"/>
    </row>
    <row r="30" ht="15.75" customHeight="1">
      <c r="D30" s="4"/>
    </row>
    <row r="31" ht="15.75" customHeight="1">
      <c r="D31" s="4"/>
    </row>
    <row r="32" ht="15.75" customHeight="1">
      <c r="D32" s="4"/>
    </row>
    <row r="33" ht="15.75" customHeight="1">
      <c r="D33" s="4"/>
    </row>
    <row r="34" ht="15.75" customHeight="1">
      <c r="D34" s="4"/>
    </row>
    <row r="35" ht="15.75" customHeight="1">
      <c r="D35" s="4"/>
    </row>
    <row r="36" ht="15.75" customHeight="1">
      <c r="D36" s="4"/>
    </row>
    <row r="37" ht="15.75" customHeight="1">
      <c r="D37" s="4"/>
    </row>
    <row r="38" ht="15.75" customHeight="1">
      <c r="D38" s="4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headerFooter>
    <oddFooter>&amp;L#737373Internal Use - Confidential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2021-10-30T06:36:29Z</dcterms:created>
  <dc:creator>Eng, Kar Seong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dd1fcc-24d7-4f55-9dc2-c1518f171327_Enabled">
    <vt:lpwstr>true</vt:lpwstr>
  </property>
  <property fmtid="{D5CDD505-2E9C-101B-9397-08002B2CF9AE}" pid="3" name="MSIP_Label_73dd1fcc-24d7-4f55-9dc2-c1518f171327_SetDate">
    <vt:lpwstr>2022-07-19T02:06:10Z</vt:lpwstr>
  </property>
  <property fmtid="{D5CDD505-2E9C-101B-9397-08002B2CF9AE}" pid="4" name="MSIP_Label_73dd1fcc-24d7-4f55-9dc2-c1518f171327_Method">
    <vt:lpwstr>Privileged</vt:lpwstr>
  </property>
  <property fmtid="{D5CDD505-2E9C-101B-9397-08002B2CF9AE}" pid="5" name="MSIP_Label_73dd1fcc-24d7-4f55-9dc2-c1518f171327_Name">
    <vt:lpwstr>No Protection (Label Only) - Internal Use</vt:lpwstr>
  </property>
  <property fmtid="{D5CDD505-2E9C-101B-9397-08002B2CF9AE}" pid="6" name="MSIP_Label_73dd1fcc-24d7-4f55-9dc2-c1518f171327_SiteId">
    <vt:lpwstr>945c199a-83a2-4e80-9f8c-5a91be5752dd</vt:lpwstr>
  </property>
  <property fmtid="{D5CDD505-2E9C-101B-9397-08002B2CF9AE}" pid="7" name="MSIP_Label_73dd1fcc-24d7-4f55-9dc2-c1518f171327_ActionId">
    <vt:lpwstr>3560b42b-25aa-4a5a-946f-1d8174147d80</vt:lpwstr>
  </property>
  <property fmtid="{D5CDD505-2E9C-101B-9397-08002B2CF9AE}" pid="8" name="MSIP_Label_73dd1fcc-24d7-4f55-9dc2-c1518f171327_ContentBits">
    <vt:lpwstr>2</vt:lpwstr>
  </property>
</Properties>
</file>