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gallofre/Downloads/Fantastic Beasts And Where To Find Them (2016) [1080p] [YTS.AG]/"/>
    </mc:Choice>
  </mc:AlternateContent>
  <bookViews>
    <workbookView xWindow="0" yWindow="0" windowWidth="28800" windowHeight="18000" tabRatio="500"/>
  </bookViews>
  <sheets>
    <sheet name="Hoja1" sheetId="1" r:id="rId1"/>
  </sheets>
  <definedNames>
    <definedName name="billitems" localSheetId="0">Hoja1!$C$4:$I$480</definedName>
    <definedName name="billitems_1" localSheetId="0">Hoja1!$D$1:$J$477</definedName>
    <definedName name="billitems_2" localSheetId="0">Hoja1!$B$2:$H$478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2" i="1"/>
  <c r="N478" i="1"/>
  <c r="N458" i="1"/>
  <c r="N454" i="1"/>
  <c r="N439" i="1"/>
  <c r="N431" i="1"/>
  <c r="N429" i="1"/>
  <c r="N418" i="1"/>
  <c r="N411" i="1"/>
  <c r="N390" i="1"/>
  <c r="N380" i="1"/>
  <c r="N372" i="1"/>
  <c r="N366" i="1"/>
  <c r="N363" i="1"/>
  <c r="N355" i="1"/>
  <c r="N351" i="1"/>
  <c r="N342" i="1"/>
  <c r="N335" i="1"/>
  <c r="N332" i="1"/>
  <c r="N327" i="1"/>
  <c r="N304" i="1"/>
  <c r="N301" i="1"/>
  <c r="N297" i="1"/>
  <c r="N279" i="1"/>
  <c r="N264" i="1"/>
  <c r="N240" i="1"/>
  <c r="N225" i="1"/>
  <c r="N211" i="1"/>
  <c r="N207" i="1"/>
  <c r="N200" i="1"/>
  <c r="N195" i="1"/>
  <c r="N183" i="1"/>
  <c r="N169" i="1"/>
  <c r="N163" i="1"/>
  <c r="N152" i="1"/>
  <c r="N151" i="1"/>
  <c r="N136" i="1"/>
  <c r="N126" i="1"/>
  <c r="N117" i="1"/>
  <c r="N99" i="1"/>
  <c r="N89" i="1"/>
  <c r="N79" i="1"/>
  <c r="N68" i="1"/>
  <c r="N50" i="1"/>
  <c r="N48" i="1"/>
  <c r="N28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2" i="1"/>
  <c r="I1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2" i="1"/>
</calcChain>
</file>

<file path=xl/connections.xml><?xml version="1.0" encoding="utf-8"?>
<connections xmlns="http://schemas.openxmlformats.org/spreadsheetml/2006/main">
  <connection id="1" name="billitems" type="6" refreshedVersion="0" background="1" saveData="1">
    <textPr fileType="mac" codePage="10000" sourceFile="/Users/agallofre/Downloads/Fantastic Beasts And Where To Find Them (2016) [1080p] [YTS.AG]/billitems.txt" decimal="," thousands="." delimiter="|">
      <textFields count="7">
        <textField/>
        <textField/>
        <textField/>
        <textField/>
        <textField/>
        <textField/>
        <textField/>
      </textFields>
    </textPr>
  </connection>
  <connection id="2" name="billitems1" type="6" refreshedVersion="0" background="1" saveData="1">
    <textPr fileType="mac" codePage="10000" sourceFile="/Users/agallofre/Downloads/Fantastic Beasts And Where To Find Them (2016) [1080p] [YTS.AG]/billitems.txt" decimal="," thousands="." delimiter="|">
      <textFields count="7">
        <textField/>
        <textField/>
        <textField/>
        <textField/>
        <textField/>
        <textField/>
        <textField/>
      </textFields>
    </textPr>
  </connection>
  <connection id="3" name="billitems2" type="6" refreshedVersion="0" background="1" saveData="1">
    <textPr fileType="mac" codePage="10000" sourceFile="/Users/agallofre/Downloads/Fantastic Beasts And Where To Find Them (2016) [1080p] [YTS.AG]/billitems.txt" decimal="," thousands=".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llitems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llitem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illite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78"/>
  <sheetViews>
    <sheetView tabSelected="1" topLeftCell="G2" workbookViewId="0">
      <selection activeCell="N44" sqref="N44"/>
    </sheetView>
  </sheetViews>
  <sheetFormatPr baseColWidth="10" defaultRowHeight="16" x14ac:dyDescent="0.2"/>
  <cols>
    <col min="3" max="3" width="10.1640625" customWidth="1"/>
    <col min="4" max="4" width="8.1640625" customWidth="1"/>
    <col min="5" max="5" width="12" customWidth="1"/>
    <col min="6" max="7" width="17.5" style="1" customWidth="1"/>
    <col min="8" max="8" width="18.83203125" style="2" customWidth="1"/>
    <col min="9" max="9" width="20.1640625" style="1" customWidth="1"/>
    <col min="10" max="10" width="10.83203125" style="1"/>
    <col min="11" max="11" width="10.83203125" style="2"/>
    <col min="12" max="12" width="10.83203125" style="3"/>
    <col min="13" max="13" width="22" customWidth="1"/>
    <col min="14" max="14" width="11.83203125" bestFit="1" customWidth="1"/>
    <col min="16" max="16" width="11.83203125" bestFit="1" customWidth="1"/>
  </cols>
  <sheetData>
    <row r="2" spans="3:16" x14ac:dyDescent="0.2">
      <c r="C2">
        <v>692903191</v>
      </c>
      <c r="D2">
        <v>304.43</v>
      </c>
      <c r="E2">
        <v>3</v>
      </c>
      <c r="F2" s="1">
        <v>4.6100000000000003</v>
      </c>
      <c r="G2" s="1">
        <v>4.79</v>
      </c>
      <c r="I2" s="1">
        <f>F2/100</f>
        <v>4.6100000000000002E-2</v>
      </c>
      <c r="J2" s="1">
        <f>G2/100</f>
        <v>4.7899999999999998E-2</v>
      </c>
      <c r="L2" s="3">
        <f>D2-(D2*I2)-(D2*J2)</f>
        <v>275.81358</v>
      </c>
      <c r="M2" s="3">
        <f>L2*E2</f>
        <v>827.44074000000001</v>
      </c>
      <c r="P2" s="3">
        <f>N14</f>
        <v>29829.943454999993</v>
      </c>
    </row>
    <row r="3" spans="3:16" x14ac:dyDescent="0.2">
      <c r="C3">
        <v>692903191</v>
      </c>
      <c r="D3">
        <v>294.83999999999997</v>
      </c>
      <c r="E3">
        <v>7</v>
      </c>
      <c r="F3" s="1">
        <v>5.41</v>
      </c>
      <c r="G3" s="1">
        <v>0.31</v>
      </c>
      <c r="I3" s="1">
        <f t="shared" ref="I3:J66" si="0">F3/100</f>
        <v>5.4100000000000002E-2</v>
      </c>
      <c r="J3" s="1">
        <f t="shared" si="0"/>
        <v>3.0999999999999999E-3</v>
      </c>
      <c r="L3" s="3">
        <f t="shared" ref="L3:L66" si="1">D3-(D3*I3)-(D3*J3)</f>
        <v>277.97515199999998</v>
      </c>
      <c r="M3" s="3">
        <f t="shared" ref="M3:M66" si="2">L3*E3</f>
        <v>1945.8260639999999</v>
      </c>
      <c r="P3" s="3">
        <f>N28</f>
        <v>43137.46979399999</v>
      </c>
    </row>
    <row r="4" spans="3:16" x14ac:dyDescent="0.2">
      <c r="C4">
        <v>692903191</v>
      </c>
      <c r="D4">
        <v>283.3</v>
      </c>
      <c r="E4">
        <v>8</v>
      </c>
      <c r="F4" s="1">
        <v>0.6</v>
      </c>
      <c r="G4" s="1">
        <v>0.84</v>
      </c>
      <c r="I4" s="1">
        <f t="shared" si="0"/>
        <v>6.0000000000000001E-3</v>
      </c>
      <c r="J4" s="1">
        <f t="shared" si="0"/>
        <v>8.3999999999999995E-3</v>
      </c>
      <c r="L4" s="3">
        <f t="shared" si="1"/>
        <v>279.22048000000001</v>
      </c>
      <c r="M4" s="3">
        <f t="shared" si="2"/>
        <v>2233.7638400000001</v>
      </c>
      <c r="P4" s="3"/>
    </row>
    <row r="5" spans="3:16" x14ac:dyDescent="0.2">
      <c r="C5">
        <v>692903191</v>
      </c>
      <c r="D5">
        <v>576.71</v>
      </c>
      <c r="E5">
        <v>3</v>
      </c>
      <c r="F5" s="1">
        <v>2.61</v>
      </c>
      <c r="G5" s="1">
        <v>2.54</v>
      </c>
      <c r="I5" s="1">
        <f t="shared" si="0"/>
        <v>2.6099999999999998E-2</v>
      </c>
      <c r="J5" s="1">
        <f t="shared" si="0"/>
        <v>2.5399999999999999E-2</v>
      </c>
      <c r="L5" s="3">
        <f t="shared" si="1"/>
        <v>547.00943500000005</v>
      </c>
      <c r="M5" s="3">
        <f t="shared" si="2"/>
        <v>1641.0283050000003</v>
      </c>
      <c r="P5" s="3"/>
    </row>
    <row r="6" spans="3:16" x14ac:dyDescent="0.2">
      <c r="C6">
        <v>692903191</v>
      </c>
      <c r="D6">
        <v>439.01</v>
      </c>
      <c r="E6">
        <v>4</v>
      </c>
      <c r="F6" s="1">
        <v>6.16</v>
      </c>
      <c r="G6" s="1">
        <v>3.1</v>
      </c>
      <c r="I6" s="1">
        <f t="shared" si="0"/>
        <v>6.1600000000000002E-2</v>
      </c>
      <c r="J6" s="1">
        <f t="shared" si="0"/>
        <v>3.1E-2</v>
      </c>
      <c r="L6" s="3">
        <f t="shared" si="1"/>
        <v>398.35767399999997</v>
      </c>
      <c r="M6" s="3">
        <f t="shared" si="2"/>
        <v>1593.4306959999999</v>
      </c>
    </row>
    <row r="7" spans="3:16" x14ac:dyDescent="0.2">
      <c r="C7">
        <v>692903191</v>
      </c>
      <c r="D7">
        <v>700.61</v>
      </c>
      <c r="E7">
        <v>3</v>
      </c>
      <c r="F7" s="1">
        <v>3.74</v>
      </c>
      <c r="G7" s="1">
        <v>2.0699999999999998</v>
      </c>
      <c r="I7" s="1">
        <f t="shared" si="0"/>
        <v>3.7400000000000003E-2</v>
      </c>
      <c r="J7" s="1">
        <f t="shared" si="0"/>
        <v>2.07E-2</v>
      </c>
      <c r="L7" s="3">
        <f t="shared" si="1"/>
        <v>659.90455900000006</v>
      </c>
      <c r="M7" s="3">
        <f t="shared" si="2"/>
        <v>1979.7136770000002</v>
      </c>
    </row>
    <row r="8" spans="3:16" x14ac:dyDescent="0.2">
      <c r="C8">
        <v>692903191</v>
      </c>
      <c r="D8">
        <v>205.39</v>
      </c>
      <c r="E8">
        <v>6</v>
      </c>
      <c r="F8" s="1">
        <v>3.43</v>
      </c>
      <c r="G8" s="1">
        <v>4.3099999999999996</v>
      </c>
      <c r="I8" s="1">
        <f t="shared" si="0"/>
        <v>3.4300000000000004E-2</v>
      </c>
      <c r="J8" s="1">
        <f t="shared" si="0"/>
        <v>4.3099999999999999E-2</v>
      </c>
      <c r="L8" s="3">
        <f t="shared" si="1"/>
        <v>189.49281399999998</v>
      </c>
      <c r="M8" s="3">
        <f t="shared" si="2"/>
        <v>1136.9568839999999</v>
      </c>
    </row>
    <row r="9" spans="3:16" x14ac:dyDescent="0.2">
      <c r="C9">
        <v>692903191</v>
      </c>
      <c r="D9">
        <v>1383.45</v>
      </c>
      <c r="E9">
        <v>4</v>
      </c>
      <c r="F9" s="1">
        <v>9.2799999999999994</v>
      </c>
      <c r="G9" s="1">
        <v>3.19</v>
      </c>
      <c r="I9" s="1">
        <f t="shared" si="0"/>
        <v>9.2799999999999994E-2</v>
      </c>
      <c r="J9" s="1">
        <f t="shared" si="0"/>
        <v>3.1899999999999998E-2</v>
      </c>
      <c r="L9" s="3">
        <f t="shared" si="1"/>
        <v>1210.9337849999999</v>
      </c>
      <c r="M9" s="3">
        <f t="shared" si="2"/>
        <v>4843.7351399999998</v>
      </c>
    </row>
    <row r="10" spans="3:16" x14ac:dyDescent="0.2">
      <c r="C10">
        <v>692903191</v>
      </c>
      <c r="D10">
        <v>67.88</v>
      </c>
      <c r="E10">
        <v>6</v>
      </c>
      <c r="F10" s="1">
        <v>8.5</v>
      </c>
      <c r="G10" s="1">
        <v>2.76</v>
      </c>
      <c r="I10" s="1">
        <f t="shared" si="0"/>
        <v>8.5000000000000006E-2</v>
      </c>
      <c r="J10" s="1">
        <f t="shared" si="0"/>
        <v>2.76E-2</v>
      </c>
      <c r="L10" s="3">
        <f t="shared" si="1"/>
        <v>60.23671199999999</v>
      </c>
      <c r="M10" s="3">
        <f t="shared" si="2"/>
        <v>361.42027199999995</v>
      </c>
    </row>
    <row r="11" spans="3:16" x14ac:dyDescent="0.2">
      <c r="C11">
        <v>692903191</v>
      </c>
      <c r="D11">
        <v>390.84</v>
      </c>
      <c r="E11">
        <v>9</v>
      </c>
      <c r="F11" s="1">
        <v>7.54</v>
      </c>
      <c r="G11" s="1">
        <v>2.61</v>
      </c>
      <c r="I11" s="1">
        <f t="shared" si="0"/>
        <v>7.5399999999999995E-2</v>
      </c>
      <c r="J11" s="1">
        <f t="shared" si="0"/>
        <v>2.6099999999999998E-2</v>
      </c>
      <c r="L11" s="3">
        <f t="shared" si="1"/>
        <v>351.16973999999999</v>
      </c>
      <c r="M11" s="3">
        <f t="shared" si="2"/>
        <v>3160.5276599999997</v>
      </c>
    </row>
    <row r="12" spans="3:16" x14ac:dyDescent="0.2">
      <c r="C12">
        <v>692903191</v>
      </c>
      <c r="D12">
        <v>338.82</v>
      </c>
      <c r="E12">
        <v>6</v>
      </c>
      <c r="F12" s="1">
        <v>3.1</v>
      </c>
      <c r="G12" s="1">
        <v>1.97</v>
      </c>
      <c r="I12" s="1">
        <f>F12/100</f>
        <v>3.1E-2</v>
      </c>
      <c r="J12" s="1">
        <f t="shared" si="0"/>
        <v>1.9699999999999999E-2</v>
      </c>
      <c r="L12" s="3">
        <f t="shared" si="1"/>
        <v>321.64182599999998</v>
      </c>
      <c r="M12" s="3">
        <f t="shared" si="2"/>
        <v>1929.8509559999998</v>
      </c>
    </row>
    <row r="13" spans="3:16" x14ac:dyDescent="0.2">
      <c r="C13">
        <v>692903191</v>
      </c>
      <c r="D13">
        <v>678.13</v>
      </c>
      <c r="E13">
        <v>12</v>
      </c>
      <c r="F13" s="1">
        <v>2.4900000000000002</v>
      </c>
      <c r="G13" s="1">
        <v>2.4500000000000002</v>
      </c>
      <c r="I13" s="1">
        <f t="shared" si="0"/>
        <v>2.4900000000000002E-2</v>
      </c>
      <c r="J13" s="1">
        <f t="shared" si="0"/>
        <v>2.4500000000000001E-2</v>
      </c>
      <c r="L13" s="3">
        <f t="shared" si="1"/>
        <v>644.63037799999995</v>
      </c>
      <c r="M13" s="3">
        <f t="shared" si="2"/>
        <v>7735.5645359999999</v>
      </c>
    </row>
    <row r="14" spans="3:16" x14ac:dyDescent="0.2">
      <c r="C14">
        <v>692903191</v>
      </c>
      <c r="D14">
        <v>66.150000000000006</v>
      </c>
      <c r="E14">
        <v>7</v>
      </c>
      <c r="F14" s="1">
        <v>2.59</v>
      </c>
      <c r="G14" s="1">
        <v>2.2400000000000002</v>
      </c>
      <c r="I14" s="1">
        <f t="shared" si="0"/>
        <v>2.5899999999999999E-2</v>
      </c>
      <c r="J14" s="1">
        <f t="shared" si="0"/>
        <v>2.2400000000000003E-2</v>
      </c>
      <c r="L14" s="3">
        <f t="shared" si="1"/>
        <v>62.954955000000005</v>
      </c>
      <c r="M14" s="3">
        <f t="shared" si="2"/>
        <v>440.68468500000006</v>
      </c>
      <c r="N14" s="3">
        <f>SUM(M2:M14)</f>
        <v>29829.943454999993</v>
      </c>
    </row>
    <row r="15" spans="3:16" x14ac:dyDescent="0.2">
      <c r="C15">
        <v>692903192</v>
      </c>
      <c r="D15">
        <v>958.77</v>
      </c>
      <c r="E15">
        <v>5</v>
      </c>
      <c r="F15" s="1">
        <v>7.06</v>
      </c>
      <c r="G15" s="1">
        <v>4.1399999999999997</v>
      </c>
      <c r="I15" s="1">
        <f t="shared" si="0"/>
        <v>7.0599999999999996E-2</v>
      </c>
      <c r="J15" s="1">
        <f t="shared" si="0"/>
        <v>4.1399999999999999E-2</v>
      </c>
      <c r="L15" s="3">
        <f t="shared" si="1"/>
        <v>851.38775999999996</v>
      </c>
      <c r="M15" s="3">
        <f t="shared" si="2"/>
        <v>4256.9387999999999</v>
      </c>
    </row>
    <row r="16" spans="3:16" x14ac:dyDescent="0.2">
      <c r="C16">
        <v>692903192</v>
      </c>
      <c r="D16">
        <v>1045.6300000000001</v>
      </c>
      <c r="E16">
        <v>4</v>
      </c>
      <c r="F16" s="1">
        <v>5.69</v>
      </c>
      <c r="G16" s="1">
        <v>2.12</v>
      </c>
      <c r="I16" s="1">
        <f t="shared" si="0"/>
        <v>5.6900000000000006E-2</v>
      </c>
      <c r="J16" s="1">
        <f t="shared" si="0"/>
        <v>2.12E-2</v>
      </c>
      <c r="L16" s="3">
        <f t="shared" si="1"/>
        <v>963.96629700000005</v>
      </c>
      <c r="M16" s="3">
        <f t="shared" si="2"/>
        <v>3855.8651880000002</v>
      </c>
    </row>
    <row r="17" spans="3:14" x14ac:dyDescent="0.2">
      <c r="C17">
        <v>692903192</v>
      </c>
      <c r="D17">
        <v>1408.64</v>
      </c>
      <c r="E17">
        <v>9</v>
      </c>
      <c r="F17" s="1">
        <v>6.56</v>
      </c>
      <c r="G17" s="1">
        <v>4.6500000000000004</v>
      </c>
      <c r="I17" s="1">
        <f t="shared" si="0"/>
        <v>6.5599999999999992E-2</v>
      </c>
      <c r="J17" s="1">
        <f t="shared" si="0"/>
        <v>4.6500000000000007E-2</v>
      </c>
      <c r="L17" s="3">
        <f t="shared" si="1"/>
        <v>1250.731456</v>
      </c>
      <c r="M17" s="3">
        <f t="shared" si="2"/>
        <v>11256.583103999999</v>
      </c>
    </row>
    <row r="18" spans="3:14" x14ac:dyDescent="0.2">
      <c r="C18">
        <v>692903192</v>
      </c>
      <c r="D18">
        <v>293.3</v>
      </c>
      <c r="E18">
        <v>3</v>
      </c>
      <c r="F18" s="1">
        <v>2.34</v>
      </c>
      <c r="G18" s="1">
        <v>2.1800000000000002</v>
      </c>
      <c r="I18" s="1">
        <f t="shared" si="0"/>
        <v>2.3399999999999997E-2</v>
      </c>
      <c r="J18" s="1">
        <f t="shared" si="0"/>
        <v>2.18E-2</v>
      </c>
      <c r="L18" s="3">
        <f t="shared" si="1"/>
        <v>280.04284000000001</v>
      </c>
      <c r="M18" s="3">
        <f t="shared" si="2"/>
        <v>840.12851999999998</v>
      </c>
    </row>
    <row r="19" spans="3:14" x14ac:dyDescent="0.2">
      <c r="C19">
        <v>692903192</v>
      </c>
      <c r="D19">
        <v>759.89</v>
      </c>
      <c r="E19">
        <v>4</v>
      </c>
      <c r="F19" s="1">
        <v>3.29</v>
      </c>
      <c r="G19" s="1">
        <v>2.35</v>
      </c>
      <c r="I19" s="1">
        <f t="shared" si="0"/>
        <v>3.2899999999999999E-2</v>
      </c>
      <c r="J19" s="1">
        <f t="shared" si="0"/>
        <v>2.35E-2</v>
      </c>
      <c r="L19" s="3">
        <f t="shared" si="1"/>
        <v>717.03220400000009</v>
      </c>
      <c r="M19" s="3">
        <f t="shared" si="2"/>
        <v>2868.1288160000004</v>
      </c>
    </row>
    <row r="20" spans="3:14" x14ac:dyDescent="0.2">
      <c r="C20">
        <v>692903192</v>
      </c>
      <c r="D20">
        <v>385.28</v>
      </c>
      <c r="E20">
        <v>12</v>
      </c>
      <c r="F20" s="1">
        <v>2.37</v>
      </c>
      <c r="G20" s="1">
        <v>0.33</v>
      </c>
      <c r="I20" s="1">
        <f t="shared" si="0"/>
        <v>2.3700000000000002E-2</v>
      </c>
      <c r="J20" s="1">
        <f t="shared" si="0"/>
        <v>3.3E-3</v>
      </c>
      <c r="L20" s="3">
        <f t="shared" si="1"/>
        <v>374.87743999999992</v>
      </c>
      <c r="M20" s="3">
        <f t="shared" si="2"/>
        <v>4498.5292799999988</v>
      </c>
    </row>
    <row r="21" spans="3:14" x14ac:dyDescent="0.2">
      <c r="C21">
        <v>692903192</v>
      </c>
      <c r="D21">
        <v>93.96</v>
      </c>
      <c r="E21">
        <v>12</v>
      </c>
      <c r="F21" s="1">
        <v>5.77</v>
      </c>
      <c r="G21" s="1">
        <v>1.17</v>
      </c>
      <c r="I21" s="1">
        <f t="shared" si="0"/>
        <v>5.7699999999999994E-2</v>
      </c>
      <c r="J21" s="1">
        <f t="shared" si="0"/>
        <v>1.1699999999999999E-2</v>
      </c>
      <c r="L21" s="3">
        <f t="shared" si="1"/>
        <v>87.439175999999989</v>
      </c>
      <c r="M21" s="3">
        <f t="shared" si="2"/>
        <v>1049.2701119999999</v>
      </c>
    </row>
    <row r="22" spans="3:14" x14ac:dyDescent="0.2">
      <c r="C22">
        <v>692903192</v>
      </c>
      <c r="D22">
        <v>245.08</v>
      </c>
      <c r="E22">
        <v>12</v>
      </c>
      <c r="F22" s="1">
        <v>3.57</v>
      </c>
      <c r="G22" s="1">
        <v>2.34</v>
      </c>
      <c r="I22" s="1">
        <f t="shared" si="0"/>
        <v>3.5699999999999996E-2</v>
      </c>
      <c r="J22" s="1">
        <f t="shared" si="0"/>
        <v>2.3399999999999997E-2</v>
      </c>
      <c r="L22" s="3">
        <f t="shared" si="1"/>
        <v>230.59577200000001</v>
      </c>
      <c r="M22" s="3">
        <f t="shared" si="2"/>
        <v>2767.1492640000001</v>
      </c>
    </row>
    <row r="23" spans="3:14" x14ac:dyDescent="0.2">
      <c r="C23">
        <v>692903192</v>
      </c>
      <c r="D23">
        <v>918.43</v>
      </c>
      <c r="E23">
        <v>5</v>
      </c>
      <c r="F23" s="1">
        <v>1.72</v>
      </c>
      <c r="G23" s="1">
        <v>4.4800000000000004</v>
      </c>
      <c r="I23" s="1">
        <f t="shared" si="0"/>
        <v>1.72E-2</v>
      </c>
      <c r="J23" s="1">
        <f t="shared" si="0"/>
        <v>4.4800000000000006E-2</v>
      </c>
      <c r="L23" s="3">
        <f t="shared" si="1"/>
        <v>861.4873399999999</v>
      </c>
      <c r="M23" s="3">
        <f t="shared" si="2"/>
        <v>4307.4366999999993</v>
      </c>
    </row>
    <row r="24" spans="3:14" x14ac:dyDescent="0.2">
      <c r="C24">
        <v>692903192</v>
      </c>
      <c r="D24">
        <v>61.56</v>
      </c>
      <c r="E24">
        <v>4</v>
      </c>
      <c r="F24" s="1">
        <v>8.44</v>
      </c>
      <c r="G24" s="1">
        <v>1.85</v>
      </c>
      <c r="I24" s="1">
        <f t="shared" si="0"/>
        <v>8.4399999999999989E-2</v>
      </c>
      <c r="J24" s="1">
        <f t="shared" si="0"/>
        <v>1.8500000000000003E-2</v>
      </c>
      <c r="L24" s="3">
        <f t="shared" si="1"/>
        <v>55.225476</v>
      </c>
      <c r="M24" s="3">
        <f t="shared" si="2"/>
        <v>220.901904</v>
      </c>
    </row>
    <row r="25" spans="3:14" x14ac:dyDescent="0.2">
      <c r="C25">
        <v>692903192</v>
      </c>
      <c r="D25">
        <v>431.47</v>
      </c>
      <c r="E25">
        <v>2</v>
      </c>
      <c r="F25" s="1">
        <v>0.24</v>
      </c>
      <c r="G25" s="1">
        <v>3.58</v>
      </c>
      <c r="I25" s="1">
        <f t="shared" si="0"/>
        <v>2.3999999999999998E-3</v>
      </c>
      <c r="J25" s="1">
        <f t="shared" si="0"/>
        <v>3.5799999999999998E-2</v>
      </c>
      <c r="L25" s="3">
        <f t="shared" si="1"/>
        <v>414.98784600000005</v>
      </c>
      <c r="M25" s="3">
        <f t="shared" si="2"/>
        <v>829.97569200000009</v>
      </c>
    </row>
    <row r="26" spans="3:14" x14ac:dyDescent="0.2">
      <c r="C26">
        <v>692903192</v>
      </c>
      <c r="D26">
        <v>359.44</v>
      </c>
      <c r="E26">
        <v>5</v>
      </c>
      <c r="F26" s="1">
        <v>6.72</v>
      </c>
      <c r="G26" s="1">
        <v>4.1100000000000003</v>
      </c>
      <c r="I26" s="1">
        <f t="shared" si="0"/>
        <v>6.7199999999999996E-2</v>
      </c>
      <c r="J26" s="1">
        <f t="shared" si="0"/>
        <v>4.1100000000000005E-2</v>
      </c>
      <c r="L26" s="3">
        <f t="shared" si="1"/>
        <v>320.51264800000001</v>
      </c>
      <c r="M26" s="3">
        <f t="shared" si="2"/>
        <v>1602.56324</v>
      </c>
    </row>
    <row r="27" spans="3:14" x14ac:dyDescent="0.2">
      <c r="C27">
        <v>692903192</v>
      </c>
      <c r="D27">
        <v>772.97</v>
      </c>
      <c r="E27">
        <v>6</v>
      </c>
      <c r="F27" s="1">
        <v>8.6199999999999992</v>
      </c>
      <c r="G27" s="1">
        <v>1.31</v>
      </c>
      <c r="I27" s="1">
        <f t="shared" si="0"/>
        <v>8.6199999999999999E-2</v>
      </c>
      <c r="J27" s="1">
        <f t="shared" si="0"/>
        <v>1.3100000000000001E-2</v>
      </c>
      <c r="L27" s="3">
        <f t="shared" si="1"/>
        <v>696.21407900000008</v>
      </c>
      <c r="M27" s="3">
        <f t="shared" si="2"/>
        <v>4177.284474</v>
      </c>
    </row>
    <row r="28" spans="3:14" x14ac:dyDescent="0.2">
      <c r="C28">
        <v>692903192</v>
      </c>
      <c r="D28">
        <v>67.849999999999994</v>
      </c>
      <c r="E28">
        <v>10</v>
      </c>
      <c r="F28" s="1">
        <v>9.6</v>
      </c>
      <c r="G28" s="1">
        <v>0.98</v>
      </c>
      <c r="I28" s="1">
        <f t="shared" si="0"/>
        <v>9.6000000000000002E-2</v>
      </c>
      <c r="J28" s="1">
        <f t="shared" si="0"/>
        <v>9.7999999999999997E-3</v>
      </c>
      <c r="L28" s="3">
        <f t="shared" si="1"/>
        <v>60.671469999999999</v>
      </c>
      <c r="M28" s="3">
        <f t="shared" si="2"/>
        <v>606.71469999999999</v>
      </c>
      <c r="N28" s="3">
        <f>SUM(M15:M28)</f>
        <v>43137.46979399999</v>
      </c>
    </row>
    <row r="29" spans="3:14" x14ac:dyDescent="0.2">
      <c r="C29">
        <v>692903193</v>
      </c>
      <c r="D29">
        <v>922.85</v>
      </c>
      <c r="E29">
        <v>7</v>
      </c>
      <c r="F29" s="1">
        <v>4.03</v>
      </c>
      <c r="G29" s="1">
        <v>2.61</v>
      </c>
      <c r="I29" s="1">
        <f t="shared" si="0"/>
        <v>4.0300000000000002E-2</v>
      </c>
      <c r="J29" s="1">
        <f t="shared" si="0"/>
        <v>2.6099999999999998E-2</v>
      </c>
      <c r="L29" s="3">
        <f t="shared" si="1"/>
        <v>861.57276000000002</v>
      </c>
      <c r="M29" s="3">
        <f t="shared" si="2"/>
        <v>6031.0093200000001</v>
      </c>
    </row>
    <row r="30" spans="3:14" x14ac:dyDescent="0.2">
      <c r="C30">
        <v>692903193</v>
      </c>
      <c r="D30">
        <v>305.82</v>
      </c>
      <c r="E30">
        <v>9</v>
      </c>
      <c r="F30" s="1">
        <v>3.4</v>
      </c>
      <c r="G30" s="1">
        <v>1.36</v>
      </c>
      <c r="I30" s="1">
        <f t="shared" si="0"/>
        <v>3.4000000000000002E-2</v>
      </c>
      <c r="J30" s="1">
        <f t="shared" si="0"/>
        <v>1.3600000000000001E-2</v>
      </c>
      <c r="L30" s="3">
        <f t="shared" si="1"/>
        <v>291.262968</v>
      </c>
      <c r="M30" s="3">
        <f t="shared" si="2"/>
        <v>2621.366712</v>
      </c>
    </row>
    <row r="31" spans="3:14" x14ac:dyDescent="0.2">
      <c r="C31">
        <v>692903193</v>
      </c>
      <c r="D31">
        <v>630.23</v>
      </c>
      <c r="E31">
        <v>12</v>
      </c>
      <c r="F31" s="1">
        <v>0.67</v>
      </c>
      <c r="G31" s="1">
        <v>0.79</v>
      </c>
      <c r="I31" s="1">
        <f t="shared" si="0"/>
        <v>6.7000000000000002E-3</v>
      </c>
      <c r="J31" s="1">
        <f t="shared" si="0"/>
        <v>7.9000000000000008E-3</v>
      </c>
      <c r="L31" s="3">
        <f t="shared" si="1"/>
        <v>621.02864199999999</v>
      </c>
      <c r="M31" s="3">
        <f t="shared" si="2"/>
        <v>7452.3437039999999</v>
      </c>
    </row>
    <row r="32" spans="3:14" x14ac:dyDescent="0.2">
      <c r="C32">
        <v>692903193</v>
      </c>
      <c r="D32">
        <v>811.73</v>
      </c>
      <c r="E32">
        <v>12</v>
      </c>
      <c r="F32" s="1">
        <v>9.5399999999999991</v>
      </c>
      <c r="G32" s="1">
        <v>1.66</v>
      </c>
      <c r="I32" s="1">
        <f t="shared" si="0"/>
        <v>9.5399999999999985E-2</v>
      </c>
      <c r="J32" s="1">
        <f t="shared" si="0"/>
        <v>1.66E-2</v>
      </c>
      <c r="L32" s="3">
        <f t="shared" si="1"/>
        <v>720.81623999999999</v>
      </c>
      <c r="M32" s="3">
        <f t="shared" si="2"/>
        <v>8649.7948799999995</v>
      </c>
    </row>
    <row r="33" spans="3:14" x14ac:dyDescent="0.2">
      <c r="C33">
        <v>692903193</v>
      </c>
      <c r="D33">
        <v>297.23</v>
      </c>
      <c r="E33">
        <v>8</v>
      </c>
      <c r="F33" s="1">
        <v>4.0999999999999996</v>
      </c>
      <c r="G33" s="1">
        <v>4.83</v>
      </c>
      <c r="I33" s="1">
        <f t="shared" si="0"/>
        <v>4.0999999999999995E-2</v>
      </c>
      <c r="J33" s="1">
        <f t="shared" si="0"/>
        <v>4.8300000000000003E-2</v>
      </c>
      <c r="L33" s="3">
        <f t="shared" si="1"/>
        <v>270.68736100000007</v>
      </c>
      <c r="M33" s="3">
        <f t="shared" si="2"/>
        <v>2165.4988880000005</v>
      </c>
    </row>
    <row r="34" spans="3:14" x14ac:dyDescent="0.2">
      <c r="C34">
        <v>692903193</v>
      </c>
      <c r="D34">
        <v>580.37</v>
      </c>
      <c r="E34">
        <v>12</v>
      </c>
      <c r="F34" s="1">
        <v>6.08</v>
      </c>
      <c r="G34" s="1">
        <v>3.75</v>
      </c>
      <c r="I34" s="1">
        <f t="shared" si="0"/>
        <v>6.08E-2</v>
      </c>
      <c r="J34" s="1">
        <f t="shared" si="0"/>
        <v>3.7499999999999999E-2</v>
      </c>
      <c r="L34" s="3">
        <f t="shared" si="1"/>
        <v>523.31962899999996</v>
      </c>
      <c r="M34" s="3">
        <f t="shared" si="2"/>
        <v>6279.8355479999991</v>
      </c>
    </row>
    <row r="35" spans="3:14" x14ac:dyDescent="0.2">
      <c r="C35">
        <v>692903193</v>
      </c>
      <c r="D35">
        <v>0</v>
      </c>
      <c r="E35">
        <v>2</v>
      </c>
      <c r="F35" s="1">
        <v>5.47</v>
      </c>
      <c r="G35" s="1">
        <v>2.17</v>
      </c>
      <c r="I35" s="1">
        <f t="shared" si="0"/>
        <v>5.4699999999999999E-2</v>
      </c>
      <c r="J35" s="1">
        <f t="shared" si="0"/>
        <v>2.1700000000000001E-2</v>
      </c>
      <c r="L35" s="3">
        <f t="shared" si="1"/>
        <v>0</v>
      </c>
      <c r="M35" s="3">
        <f t="shared" si="2"/>
        <v>0</v>
      </c>
    </row>
    <row r="36" spans="3:14" x14ac:dyDescent="0.2">
      <c r="C36">
        <v>692903193</v>
      </c>
      <c r="D36">
        <v>364.16</v>
      </c>
      <c r="E36">
        <v>4</v>
      </c>
      <c r="F36" s="1">
        <v>3.86</v>
      </c>
      <c r="G36" s="1">
        <v>1.43</v>
      </c>
      <c r="I36" s="1">
        <f t="shared" si="0"/>
        <v>3.8599999999999995E-2</v>
      </c>
      <c r="J36" s="1">
        <f t="shared" si="0"/>
        <v>1.43E-2</v>
      </c>
      <c r="L36" s="3">
        <f t="shared" si="1"/>
        <v>344.89593600000001</v>
      </c>
      <c r="M36" s="3">
        <f t="shared" si="2"/>
        <v>1379.583744</v>
      </c>
    </row>
    <row r="37" spans="3:14" x14ac:dyDescent="0.2">
      <c r="C37">
        <v>692903193</v>
      </c>
      <c r="D37">
        <v>682.06</v>
      </c>
      <c r="E37">
        <v>1</v>
      </c>
      <c r="F37" s="1">
        <v>2.98</v>
      </c>
      <c r="G37" s="1">
        <v>4.3899999999999997</v>
      </c>
      <c r="I37" s="1">
        <f t="shared" si="0"/>
        <v>2.98E-2</v>
      </c>
      <c r="J37" s="1">
        <f t="shared" si="0"/>
        <v>4.3899999999999995E-2</v>
      </c>
      <c r="L37" s="3">
        <f t="shared" si="1"/>
        <v>631.79217799999992</v>
      </c>
      <c r="M37" s="3">
        <f t="shared" si="2"/>
        <v>631.79217799999992</v>
      </c>
    </row>
    <row r="38" spans="3:14" x14ac:dyDescent="0.2">
      <c r="C38">
        <v>692903193</v>
      </c>
      <c r="D38">
        <v>1174.93</v>
      </c>
      <c r="E38">
        <v>7</v>
      </c>
      <c r="F38" s="1">
        <v>6.58</v>
      </c>
      <c r="G38" s="1">
        <v>1.68</v>
      </c>
      <c r="I38" s="1">
        <f t="shared" si="0"/>
        <v>6.5799999999999997E-2</v>
      </c>
      <c r="J38" s="1">
        <f t="shared" si="0"/>
        <v>1.6799999999999999E-2</v>
      </c>
      <c r="L38" s="3">
        <f t="shared" si="1"/>
        <v>1077.880782</v>
      </c>
      <c r="M38" s="3">
        <f t="shared" si="2"/>
        <v>7545.1654739999994</v>
      </c>
    </row>
    <row r="39" spans="3:14" x14ac:dyDescent="0.2">
      <c r="C39">
        <v>692903193</v>
      </c>
      <c r="D39">
        <v>431.46</v>
      </c>
      <c r="E39">
        <v>11</v>
      </c>
      <c r="F39" s="1">
        <v>4.5</v>
      </c>
      <c r="G39" s="1">
        <v>3.11</v>
      </c>
      <c r="I39" s="1">
        <f t="shared" si="0"/>
        <v>4.4999999999999998E-2</v>
      </c>
      <c r="J39" s="1">
        <f t="shared" si="0"/>
        <v>3.1099999999999999E-2</v>
      </c>
      <c r="L39" s="3">
        <f t="shared" si="1"/>
        <v>398.62589399999996</v>
      </c>
      <c r="M39" s="3">
        <f t="shared" si="2"/>
        <v>4384.8848339999995</v>
      </c>
    </row>
    <row r="40" spans="3:14" x14ac:dyDescent="0.2">
      <c r="C40">
        <v>692903193</v>
      </c>
      <c r="D40">
        <v>525.58000000000004</v>
      </c>
      <c r="E40">
        <v>10</v>
      </c>
      <c r="F40" s="1">
        <v>0.77</v>
      </c>
      <c r="G40" s="1">
        <v>1.43</v>
      </c>
      <c r="I40" s="1">
        <f t="shared" si="0"/>
        <v>7.7000000000000002E-3</v>
      </c>
      <c r="J40" s="1">
        <f t="shared" si="0"/>
        <v>1.43E-2</v>
      </c>
      <c r="L40" s="3">
        <f t="shared" si="1"/>
        <v>514.01724000000002</v>
      </c>
      <c r="M40" s="3">
        <f t="shared" si="2"/>
        <v>5140.1724000000004</v>
      </c>
    </row>
    <row r="41" spans="3:14" x14ac:dyDescent="0.2">
      <c r="C41">
        <v>692903193</v>
      </c>
      <c r="D41">
        <v>903.19</v>
      </c>
      <c r="E41">
        <v>4</v>
      </c>
      <c r="F41" s="1">
        <v>7.78</v>
      </c>
      <c r="G41" s="1">
        <v>0.98</v>
      </c>
      <c r="I41" s="1">
        <f t="shared" si="0"/>
        <v>7.7800000000000008E-2</v>
      </c>
      <c r="J41" s="1">
        <f t="shared" si="0"/>
        <v>9.7999999999999997E-3</v>
      </c>
      <c r="L41" s="3">
        <f t="shared" si="1"/>
        <v>824.07055600000001</v>
      </c>
      <c r="M41" s="3">
        <f t="shared" si="2"/>
        <v>3296.282224</v>
      </c>
    </row>
    <row r="42" spans="3:14" x14ac:dyDescent="0.2">
      <c r="C42">
        <v>692903193</v>
      </c>
      <c r="D42">
        <v>416.14</v>
      </c>
      <c r="E42">
        <v>3</v>
      </c>
      <c r="F42" s="1">
        <v>5.86</v>
      </c>
      <c r="G42" s="1">
        <v>7.0000000000000007E-2</v>
      </c>
      <c r="I42" s="1">
        <f t="shared" si="0"/>
        <v>5.8600000000000006E-2</v>
      </c>
      <c r="J42" s="1">
        <f t="shared" si="0"/>
        <v>7.000000000000001E-4</v>
      </c>
      <c r="L42" s="3">
        <f t="shared" si="1"/>
        <v>391.462898</v>
      </c>
      <c r="M42" s="3">
        <f t="shared" si="2"/>
        <v>1174.388694</v>
      </c>
    </row>
    <row r="43" spans="3:14" x14ac:dyDescent="0.2">
      <c r="C43">
        <v>692903193</v>
      </c>
      <c r="D43">
        <v>1408.64</v>
      </c>
      <c r="E43">
        <v>2</v>
      </c>
      <c r="F43" s="1">
        <v>8.76</v>
      </c>
      <c r="G43" s="1">
        <v>1.28</v>
      </c>
      <c r="I43" s="1">
        <f t="shared" si="0"/>
        <v>8.7599999999999997E-2</v>
      </c>
      <c r="J43" s="1">
        <f t="shared" si="0"/>
        <v>1.2800000000000001E-2</v>
      </c>
      <c r="L43" s="3">
        <f t="shared" si="1"/>
        <v>1267.212544</v>
      </c>
      <c r="M43" s="3">
        <f t="shared" si="2"/>
        <v>2534.425088</v>
      </c>
    </row>
    <row r="44" spans="3:14" x14ac:dyDescent="0.2">
      <c r="C44">
        <v>692903193</v>
      </c>
      <c r="D44">
        <v>1541.03</v>
      </c>
      <c r="E44">
        <v>12</v>
      </c>
      <c r="F44" s="1">
        <v>2.29</v>
      </c>
      <c r="G44" s="1">
        <v>4.63</v>
      </c>
      <c r="I44" s="1">
        <f t="shared" si="0"/>
        <v>2.29E-2</v>
      </c>
      <c r="J44" s="1">
        <f t="shared" si="0"/>
        <v>4.6300000000000001E-2</v>
      </c>
      <c r="L44" s="3">
        <f t="shared" si="1"/>
        <v>1434.3907240000001</v>
      </c>
      <c r="M44" s="3">
        <f t="shared" si="2"/>
        <v>17212.688688000002</v>
      </c>
    </row>
    <row r="45" spans="3:14" x14ac:dyDescent="0.2">
      <c r="C45">
        <v>692903193</v>
      </c>
      <c r="D45">
        <v>547.6</v>
      </c>
      <c r="E45">
        <v>2</v>
      </c>
      <c r="F45" s="1">
        <v>9.25</v>
      </c>
      <c r="G45" s="1">
        <v>4.6500000000000004</v>
      </c>
      <c r="I45" s="1">
        <f t="shared" si="0"/>
        <v>9.2499999999999999E-2</v>
      </c>
      <c r="J45" s="1">
        <f t="shared" si="0"/>
        <v>4.6500000000000007E-2</v>
      </c>
      <c r="L45" s="3">
        <f t="shared" si="1"/>
        <v>471.48360000000002</v>
      </c>
      <c r="M45" s="3">
        <f t="shared" si="2"/>
        <v>942.96720000000005</v>
      </c>
    </row>
    <row r="46" spans="3:14" x14ac:dyDescent="0.2">
      <c r="C46">
        <v>692903193</v>
      </c>
      <c r="D46">
        <v>1316.95</v>
      </c>
      <c r="E46">
        <v>10</v>
      </c>
      <c r="F46" s="1">
        <v>8.69</v>
      </c>
      <c r="G46" s="1">
        <v>3.93</v>
      </c>
      <c r="I46" s="1">
        <f t="shared" si="0"/>
        <v>8.6899999999999991E-2</v>
      </c>
      <c r="J46" s="1">
        <f t="shared" si="0"/>
        <v>3.9300000000000002E-2</v>
      </c>
      <c r="L46" s="3">
        <f t="shared" si="1"/>
        <v>1150.75091</v>
      </c>
      <c r="M46" s="3">
        <f t="shared" si="2"/>
        <v>11507.509099999999</v>
      </c>
    </row>
    <row r="47" spans="3:14" x14ac:dyDescent="0.2">
      <c r="C47">
        <v>692903193</v>
      </c>
      <c r="D47">
        <v>455.95</v>
      </c>
      <c r="E47">
        <v>5</v>
      </c>
      <c r="F47" s="1">
        <v>4.97</v>
      </c>
      <c r="G47" s="1">
        <v>0.37</v>
      </c>
      <c r="I47" s="1">
        <f t="shared" si="0"/>
        <v>4.9699999999999994E-2</v>
      </c>
      <c r="J47" s="1">
        <f t="shared" si="0"/>
        <v>3.7000000000000002E-3</v>
      </c>
      <c r="L47" s="3">
        <f t="shared" si="1"/>
        <v>431.60227000000003</v>
      </c>
      <c r="M47" s="3">
        <f t="shared" si="2"/>
        <v>2158.0113500000002</v>
      </c>
    </row>
    <row r="48" spans="3:14" x14ac:dyDescent="0.2">
      <c r="C48">
        <v>692903193</v>
      </c>
      <c r="D48">
        <v>254.21</v>
      </c>
      <c r="E48">
        <v>5</v>
      </c>
      <c r="F48" s="1">
        <v>6.75</v>
      </c>
      <c r="G48" s="1">
        <v>2.42</v>
      </c>
      <c r="I48" s="1">
        <f t="shared" si="0"/>
        <v>6.7500000000000004E-2</v>
      </c>
      <c r="J48" s="1">
        <f t="shared" si="0"/>
        <v>2.4199999999999999E-2</v>
      </c>
      <c r="L48" s="3">
        <f t="shared" si="1"/>
        <v>230.898943</v>
      </c>
      <c r="M48" s="3">
        <f t="shared" si="2"/>
        <v>1154.494715</v>
      </c>
      <c r="N48" s="3">
        <f>SUM(M29:M48)</f>
        <v>92262.214741000018</v>
      </c>
    </row>
    <row r="49" spans="3:14" x14ac:dyDescent="0.2">
      <c r="C49">
        <v>692903194</v>
      </c>
      <c r="D49">
        <v>918.43</v>
      </c>
      <c r="E49">
        <v>8</v>
      </c>
      <c r="F49" s="1">
        <v>1.96</v>
      </c>
      <c r="G49" s="1">
        <v>1.1200000000000001</v>
      </c>
      <c r="I49" s="1">
        <f t="shared" si="0"/>
        <v>1.9599999999999999E-2</v>
      </c>
      <c r="J49" s="1">
        <f t="shared" si="0"/>
        <v>1.1200000000000002E-2</v>
      </c>
      <c r="L49" s="3">
        <f t="shared" si="1"/>
        <v>890.14235599999995</v>
      </c>
      <c r="M49" s="3">
        <f t="shared" si="2"/>
        <v>7121.1388479999996</v>
      </c>
    </row>
    <row r="50" spans="3:14" x14ac:dyDescent="0.2">
      <c r="C50">
        <v>692903194</v>
      </c>
      <c r="D50">
        <v>1218.19</v>
      </c>
      <c r="E50">
        <v>9</v>
      </c>
      <c r="F50" s="1">
        <v>6.91</v>
      </c>
      <c r="G50" s="1">
        <v>2.75</v>
      </c>
      <c r="I50" s="1">
        <f t="shared" si="0"/>
        <v>6.9099999999999995E-2</v>
      </c>
      <c r="J50" s="1">
        <f t="shared" si="0"/>
        <v>2.75E-2</v>
      </c>
      <c r="L50" s="3">
        <f t="shared" si="1"/>
        <v>1100.5128460000001</v>
      </c>
      <c r="M50" s="3">
        <f t="shared" si="2"/>
        <v>9904.6156140000003</v>
      </c>
      <c r="N50" s="3">
        <f>SUM(M49:M50)</f>
        <v>17025.754462000001</v>
      </c>
    </row>
    <row r="51" spans="3:14" x14ac:dyDescent="0.2">
      <c r="C51">
        <v>692903195</v>
      </c>
      <c r="D51">
        <v>377.46</v>
      </c>
      <c r="E51">
        <v>11</v>
      </c>
      <c r="F51" s="1">
        <v>9.7100000000000009</v>
      </c>
      <c r="G51" s="1">
        <v>0.02</v>
      </c>
      <c r="I51" s="1">
        <f t="shared" si="0"/>
        <v>9.7100000000000006E-2</v>
      </c>
      <c r="J51" s="1">
        <f t="shared" si="0"/>
        <v>2.0000000000000001E-4</v>
      </c>
      <c r="L51" s="3">
        <f t="shared" si="1"/>
        <v>340.73314199999999</v>
      </c>
      <c r="M51" s="3">
        <f t="shared" si="2"/>
        <v>3748.064562</v>
      </c>
    </row>
    <row r="52" spans="3:14" x14ac:dyDescent="0.2">
      <c r="C52">
        <v>692903195</v>
      </c>
      <c r="D52">
        <v>941.03</v>
      </c>
      <c r="E52">
        <v>3</v>
      </c>
      <c r="F52" s="1">
        <v>0.94</v>
      </c>
      <c r="G52" s="1">
        <v>4.55</v>
      </c>
      <c r="I52" s="1">
        <f t="shared" si="0"/>
        <v>9.3999999999999986E-3</v>
      </c>
      <c r="J52" s="1">
        <f t="shared" si="0"/>
        <v>4.5499999999999999E-2</v>
      </c>
      <c r="L52" s="3">
        <f t="shared" si="1"/>
        <v>889.36745299999995</v>
      </c>
      <c r="M52" s="3">
        <f t="shared" si="2"/>
        <v>2668.102359</v>
      </c>
    </row>
    <row r="53" spans="3:14" x14ac:dyDescent="0.2">
      <c r="C53">
        <v>692903195</v>
      </c>
      <c r="D53">
        <v>80.03</v>
      </c>
      <c r="E53">
        <v>3</v>
      </c>
      <c r="F53" s="1">
        <v>6.09</v>
      </c>
      <c r="G53" s="1">
        <v>1.69</v>
      </c>
      <c r="I53" s="1">
        <f t="shared" si="0"/>
        <v>6.0899999999999996E-2</v>
      </c>
      <c r="J53" s="1">
        <f t="shared" si="0"/>
        <v>1.6899999999999998E-2</v>
      </c>
      <c r="L53" s="3">
        <f t="shared" si="1"/>
        <v>73.803665999999993</v>
      </c>
      <c r="M53" s="3">
        <f t="shared" si="2"/>
        <v>221.41099799999998</v>
      </c>
    </row>
    <row r="54" spans="3:14" x14ac:dyDescent="0.2">
      <c r="C54">
        <v>692903195</v>
      </c>
      <c r="D54">
        <v>359.8</v>
      </c>
      <c r="E54">
        <v>10</v>
      </c>
      <c r="F54" s="1">
        <v>7.53</v>
      </c>
      <c r="G54" s="1">
        <v>0.55000000000000004</v>
      </c>
      <c r="I54" s="1">
        <f t="shared" si="0"/>
        <v>7.5300000000000006E-2</v>
      </c>
      <c r="J54" s="1">
        <f t="shared" si="0"/>
        <v>5.5000000000000005E-3</v>
      </c>
      <c r="L54" s="3">
        <f t="shared" si="1"/>
        <v>330.72816</v>
      </c>
      <c r="M54" s="3">
        <f t="shared" si="2"/>
        <v>3307.2816000000003</v>
      </c>
    </row>
    <row r="55" spans="3:14" x14ac:dyDescent="0.2">
      <c r="C55">
        <v>692903195</v>
      </c>
      <c r="D55">
        <v>423.04</v>
      </c>
      <c r="E55">
        <v>12</v>
      </c>
      <c r="F55" s="1">
        <v>5.93</v>
      </c>
      <c r="G55" s="1">
        <v>2.56</v>
      </c>
      <c r="I55" s="1">
        <f t="shared" si="0"/>
        <v>5.9299999999999999E-2</v>
      </c>
      <c r="J55" s="1">
        <f t="shared" si="0"/>
        <v>2.5600000000000001E-2</v>
      </c>
      <c r="L55" s="3">
        <f t="shared" si="1"/>
        <v>387.12390400000004</v>
      </c>
      <c r="M55" s="3">
        <f t="shared" si="2"/>
        <v>4645.4868480000005</v>
      </c>
    </row>
    <row r="56" spans="3:14" x14ac:dyDescent="0.2">
      <c r="C56">
        <v>692903195</v>
      </c>
      <c r="D56">
        <v>399.21</v>
      </c>
      <c r="E56">
        <v>10</v>
      </c>
      <c r="F56" s="1">
        <v>0.06</v>
      </c>
      <c r="G56" s="1">
        <v>0.49</v>
      </c>
      <c r="I56" s="1">
        <f t="shared" si="0"/>
        <v>5.9999999999999995E-4</v>
      </c>
      <c r="J56" s="1">
        <f t="shared" si="0"/>
        <v>4.8999999999999998E-3</v>
      </c>
      <c r="L56" s="3">
        <f t="shared" si="1"/>
        <v>397.01434499999999</v>
      </c>
      <c r="M56" s="3">
        <f t="shared" si="2"/>
        <v>3970.14345</v>
      </c>
    </row>
    <row r="57" spans="3:14" x14ac:dyDescent="0.2">
      <c r="C57">
        <v>692903195</v>
      </c>
      <c r="D57">
        <v>462.15</v>
      </c>
      <c r="E57">
        <v>9</v>
      </c>
      <c r="F57" s="1">
        <v>7.8</v>
      </c>
      <c r="G57" s="1">
        <v>3.19</v>
      </c>
      <c r="I57" s="1">
        <f t="shared" si="0"/>
        <v>7.8E-2</v>
      </c>
      <c r="J57" s="1">
        <f t="shared" si="0"/>
        <v>3.1899999999999998E-2</v>
      </c>
      <c r="L57" s="3">
        <f t="shared" si="1"/>
        <v>411.35971499999994</v>
      </c>
      <c r="M57" s="3">
        <f t="shared" si="2"/>
        <v>3702.2374349999996</v>
      </c>
    </row>
    <row r="58" spans="3:14" x14ac:dyDescent="0.2">
      <c r="C58">
        <v>692903195</v>
      </c>
      <c r="D58">
        <v>639.71</v>
      </c>
      <c r="E58">
        <v>2</v>
      </c>
      <c r="F58" s="1">
        <v>8.74</v>
      </c>
      <c r="G58" s="1">
        <v>4.76</v>
      </c>
      <c r="I58" s="1">
        <f t="shared" si="0"/>
        <v>8.7400000000000005E-2</v>
      </c>
      <c r="J58" s="1">
        <f t="shared" si="0"/>
        <v>4.7599999999999996E-2</v>
      </c>
      <c r="L58" s="3">
        <f t="shared" si="1"/>
        <v>553.34915000000001</v>
      </c>
      <c r="M58" s="3">
        <f t="shared" si="2"/>
        <v>1106.6983</v>
      </c>
    </row>
    <row r="59" spans="3:14" x14ac:dyDescent="0.2">
      <c r="C59">
        <v>692903195</v>
      </c>
      <c r="D59">
        <v>309.12</v>
      </c>
      <c r="E59">
        <v>10</v>
      </c>
      <c r="F59" s="1">
        <v>8.7100000000000009</v>
      </c>
      <c r="G59" s="1">
        <v>4.34</v>
      </c>
      <c r="I59" s="1">
        <f t="shared" si="0"/>
        <v>8.7100000000000011E-2</v>
      </c>
      <c r="J59" s="1">
        <f t="shared" si="0"/>
        <v>4.3400000000000001E-2</v>
      </c>
      <c r="L59" s="3">
        <f t="shared" si="1"/>
        <v>268.77983999999998</v>
      </c>
      <c r="M59" s="3">
        <f t="shared" si="2"/>
        <v>2687.7983999999997</v>
      </c>
    </row>
    <row r="60" spans="3:14" x14ac:dyDescent="0.2">
      <c r="C60">
        <v>692903195</v>
      </c>
      <c r="D60">
        <v>543.59</v>
      </c>
      <c r="E60">
        <v>6</v>
      </c>
      <c r="F60" s="1">
        <v>8.9</v>
      </c>
      <c r="G60" s="1">
        <v>4.51</v>
      </c>
      <c r="I60" s="1">
        <f t="shared" si="0"/>
        <v>8.900000000000001E-2</v>
      </c>
      <c r="J60" s="1">
        <f t="shared" si="0"/>
        <v>4.5100000000000001E-2</v>
      </c>
      <c r="L60" s="3">
        <f t="shared" si="1"/>
        <v>470.69458100000003</v>
      </c>
      <c r="M60" s="3">
        <f t="shared" si="2"/>
        <v>2824.1674860000003</v>
      </c>
    </row>
    <row r="61" spans="3:14" x14ac:dyDescent="0.2">
      <c r="C61">
        <v>692903195</v>
      </c>
      <c r="D61">
        <v>1319.92</v>
      </c>
      <c r="E61">
        <v>2</v>
      </c>
      <c r="F61" s="1">
        <v>5.94</v>
      </c>
      <c r="G61" s="1">
        <v>4.49</v>
      </c>
      <c r="I61" s="1">
        <f t="shared" si="0"/>
        <v>5.9400000000000001E-2</v>
      </c>
      <c r="J61" s="1">
        <f t="shared" si="0"/>
        <v>4.4900000000000002E-2</v>
      </c>
      <c r="L61" s="3">
        <f t="shared" si="1"/>
        <v>1182.252344</v>
      </c>
      <c r="M61" s="3">
        <f t="shared" si="2"/>
        <v>2364.504688</v>
      </c>
    </row>
    <row r="62" spans="3:14" x14ac:dyDescent="0.2">
      <c r="C62">
        <v>692903195</v>
      </c>
      <c r="D62">
        <v>439.02</v>
      </c>
      <c r="E62">
        <v>7</v>
      </c>
      <c r="F62" s="1">
        <v>7.84</v>
      </c>
      <c r="G62" s="1">
        <v>0.96</v>
      </c>
      <c r="I62" s="1">
        <f t="shared" si="0"/>
        <v>7.8399999999999997E-2</v>
      </c>
      <c r="J62" s="1">
        <f t="shared" si="0"/>
        <v>9.5999999999999992E-3</v>
      </c>
      <c r="L62" s="3">
        <f t="shared" si="1"/>
        <v>400.38623999999999</v>
      </c>
      <c r="M62" s="3">
        <f t="shared" si="2"/>
        <v>2802.7036800000001</v>
      </c>
    </row>
    <row r="63" spans="3:14" x14ac:dyDescent="0.2">
      <c r="C63">
        <v>692903195</v>
      </c>
      <c r="D63">
        <v>451.9</v>
      </c>
      <c r="E63">
        <v>4</v>
      </c>
      <c r="F63" s="1">
        <v>9.2200000000000006</v>
      </c>
      <c r="G63" s="1">
        <v>4.04</v>
      </c>
      <c r="I63" s="1">
        <f t="shared" si="0"/>
        <v>9.2200000000000004E-2</v>
      </c>
      <c r="J63" s="1">
        <f t="shared" si="0"/>
        <v>4.0399999999999998E-2</v>
      </c>
      <c r="L63" s="3">
        <f t="shared" si="1"/>
        <v>391.97805999999997</v>
      </c>
      <c r="M63" s="3">
        <f t="shared" si="2"/>
        <v>1567.9122399999999</v>
      </c>
    </row>
    <row r="64" spans="3:14" x14ac:dyDescent="0.2">
      <c r="C64">
        <v>692903195</v>
      </c>
      <c r="D64">
        <v>780.84</v>
      </c>
      <c r="E64">
        <v>2</v>
      </c>
      <c r="F64" s="1">
        <v>3.11</v>
      </c>
      <c r="G64" s="1">
        <v>3.17</v>
      </c>
      <c r="I64" s="1">
        <f t="shared" si="0"/>
        <v>3.1099999999999999E-2</v>
      </c>
      <c r="J64" s="1">
        <f t="shared" si="0"/>
        <v>3.1699999999999999E-2</v>
      </c>
      <c r="L64" s="3">
        <f t="shared" si="1"/>
        <v>731.80324800000005</v>
      </c>
      <c r="M64" s="3">
        <f t="shared" si="2"/>
        <v>1463.6064960000001</v>
      </c>
    </row>
    <row r="65" spans="3:14" x14ac:dyDescent="0.2">
      <c r="C65">
        <v>692903195</v>
      </c>
      <c r="D65">
        <v>60.21</v>
      </c>
      <c r="E65">
        <v>6</v>
      </c>
      <c r="F65" s="1">
        <v>4.03</v>
      </c>
      <c r="G65" s="1">
        <v>1.63</v>
      </c>
      <c r="I65" s="1">
        <f t="shared" si="0"/>
        <v>4.0300000000000002E-2</v>
      </c>
      <c r="J65" s="1">
        <f t="shared" si="0"/>
        <v>1.6299999999999999E-2</v>
      </c>
      <c r="L65" s="3">
        <f t="shared" si="1"/>
        <v>56.802114000000003</v>
      </c>
      <c r="M65" s="3">
        <f t="shared" si="2"/>
        <v>340.81268399999999</v>
      </c>
    </row>
    <row r="66" spans="3:14" x14ac:dyDescent="0.2">
      <c r="C66">
        <v>692903195</v>
      </c>
      <c r="D66">
        <v>127.9</v>
      </c>
      <c r="E66">
        <v>1</v>
      </c>
      <c r="F66" s="1">
        <v>3.43</v>
      </c>
      <c r="G66" s="1">
        <v>0.51</v>
      </c>
      <c r="I66" s="1">
        <f t="shared" si="0"/>
        <v>3.4300000000000004E-2</v>
      </c>
      <c r="J66" s="1">
        <f t="shared" si="0"/>
        <v>5.1000000000000004E-3</v>
      </c>
      <c r="L66" s="3">
        <f t="shared" si="1"/>
        <v>122.86074000000001</v>
      </c>
      <c r="M66" s="3">
        <f t="shared" si="2"/>
        <v>122.86074000000001</v>
      </c>
    </row>
    <row r="67" spans="3:14" x14ac:dyDescent="0.2">
      <c r="C67">
        <v>692903195</v>
      </c>
      <c r="D67">
        <v>1270.27</v>
      </c>
      <c r="E67">
        <v>11</v>
      </c>
      <c r="F67" s="1">
        <v>2.17</v>
      </c>
      <c r="G67" s="1">
        <v>1.81</v>
      </c>
      <c r="I67" s="1">
        <f t="shared" ref="I67:J130" si="3">F67/100</f>
        <v>2.1700000000000001E-2</v>
      </c>
      <c r="J67" s="1">
        <f t="shared" si="3"/>
        <v>1.8100000000000002E-2</v>
      </c>
      <c r="L67" s="3">
        <f t="shared" ref="L67:L130" si="4">D67-(D67*I67)-(D67*J67)</f>
        <v>1219.713254</v>
      </c>
      <c r="M67" s="3">
        <f t="shared" ref="M67:M130" si="5">L67*E67</f>
        <v>13416.845794000001</v>
      </c>
    </row>
    <row r="68" spans="3:14" x14ac:dyDescent="0.2">
      <c r="C68">
        <v>692903195</v>
      </c>
      <c r="D68">
        <v>332.1</v>
      </c>
      <c r="E68">
        <v>1</v>
      </c>
      <c r="F68" s="1">
        <v>9.1999999999999993</v>
      </c>
      <c r="G68" s="1">
        <v>0.08</v>
      </c>
      <c r="I68" s="1">
        <f t="shared" si="3"/>
        <v>9.1999999999999998E-2</v>
      </c>
      <c r="J68" s="1">
        <f t="shared" si="3"/>
        <v>8.0000000000000004E-4</v>
      </c>
      <c r="L68" s="3">
        <f t="shared" si="4"/>
        <v>301.28112000000004</v>
      </c>
      <c r="M68" s="3">
        <f t="shared" si="5"/>
        <v>301.28112000000004</v>
      </c>
      <c r="N68" s="3">
        <f>SUM(M51:M68)</f>
        <v>51261.91887999999</v>
      </c>
    </row>
    <row r="69" spans="3:14" x14ac:dyDescent="0.2">
      <c r="C69">
        <v>692903196</v>
      </c>
      <c r="D69">
        <v>325.66000000000003</v>
      </c>
      <c r="E69">
        <v>5</v>
      </c>
      <c r="F69" s="1">
        <v>3.81</v>
      </c>
      <c r="G69" s="1">
        <v>0.32</v>
      </c>
      <c r="I69" s="1">
        <f t="shared" si="3"/>
        <v>3.8100000000000002E-2</v>
      </c>
      <c r="J69" s="1">
        <f t="shared" si="3"/>
        <v>3.2000000000000002E-3</v>
      </c>
      <c r="L69" s="3">
        <f t="shared" si="4"/>
        <v>312.21024200000005</v>
      </c>
      <c r="M69" s="3">
        <f t="shared" si="5"/>
        <v>1561.0512100000003</v>
      </c>
    </row>
    <row r="70" spans="3:14" x14ac:dyDescent="0.2">
      <c r="C70">
        <v>692903196</v>
      </c>
      <c r="D70">
        <v>418.69</v>
      </c>
      <c r="E70">
        <v>7</v>
      </c>
      <c r="F70" s="1">
        <v>0.18</v>
      </c>
      <c r="G70" s="1">
        <v>2.8</v>
      </c>
      <c r="I70" s="1">
        <f t="shared" si="3"/>
        <v>1.8E-3</v>
      </c>
      <c r="J70" s="1">
        <f t="shared" si="3"/>
        <v>2.7999999999999997E-2</v>
      </c>
      <c r="L70" s="3">
        <f t="shared" si="4"/>
        <v>406.21303799999998</v>
      </c>
      <c r="M70" s="3">
        <f t="shared" si="5"/>
        <v>2843.491266</v>
      </c>
    </row>
    <row r="71" spans="3:14" x14ac:dyDescent="0.2">
      <c r="C71">
        <v>692903196</v>
      </c>
      <c r="D71">
        <v>252.59</v>
      </c>
      <c r="E71">
        <v>1</v>
      </c>
      <c r="F71" s="1">
        <v>6.71</v>
      </c>
      <c r="G71" s="1">
        <v>0.91</v>
      </c>
      <c r="I71" s="1">
        <f t="shared" si="3"/>
        <v>6.7099999999999993E-2</v>
      </c>
      <c r="J71" s="1">
        <f t="shared" si="3"/>
        <v>9.1000000000000004E-3</v>
      </c>
      <c r="L71" s="3">
        <f t="shared" si="4"/>
        <v>233.34264200000001</v>
      </c>
      <c r="M71" s="3">
        <f t="shared" si="5"/>
        <v>233.34264200000001</v>
      </c>
    </row>
    <row r="72" spans="3:14" x14ac:dyDescent="0.2">
      <c r="C72">
        <v>692903196</v>
      </c>
      <c r="D72">
        <v>243.2</v>
      </c>
      <c r="E72">
        <v>6</v>
      </c>
      <c r="F72" s="1">
        <v>2.4700000000000002</v>
      </c>
      <c r="G72" s="1">
        <v>1.49</v>
      </c>
      <c r="I72" s="1">
        <f t="shared" si="3"/>
        <v>2.4700000000000003E-2</v>
      </c>
      <c r="J72" s="1">
        <f t="shared" si="3"/>
        <v>1.49E-2</v>
      </c>
      <c r="L72" s="3">
        <f t="shared" si="4"/>
        <v>233.56927999999999</v>
      </c>
      <c r="M72" s="3">
        <f t="shared" si="5"/>
        <v>1401.4156800000001</v>
      </c>
    </row>
    <row r="73" spans="3:14" x14ac:dyDescent="0.2">
      <c r="C73">
        <v>692903196</v>
      </c>
      <c r="D73">
        <v>201.96</v>
      </c>
      <c r="E73">
        <v>4</v>
      </c>
      <c r="F73" s="1">
        <v>9.75</v>
      </c>
      <c r="G73" s="1">
        <v>0.71</v>
      </c>
      <c r="I73" s="1">
        <f t="shared" si="3"/>
        <v>9.7500000000000003E-2</v>
      </c>
      <c r="J73" s="1">
        <f t="shared" si="3"/>
        <v>7.0999999999999995E-3</v>
      </c>
      <c r="L73" s="3">
        <f t="shared" si="4"/>
        <v>180.83498399999999</v>
      </c>
      <c r="M73" s="3">
        <f t="shared" si="5"/>
        <v>723.33993599999997</v>
      </c>
    </row>
    <row r="74" spans="3:14" x14ac:dyDescent="0.2">
      <c r="C74">
        <v>692903196</v>
      </c>
      <c r="D74">
        <v>423.04</v>
      </c>
      <c r="E74">
        <v>4</v>
      </c>
      <c r="F74" s="1">
        <v>5.22</v>
      </c>
      <c r="G74" s="1">
        <v>4.5</v>
      </c>
      <c r="I74" s="1">
        <f t="shared" si="3"/>
        <v>5.2199999999999996E-2</v>
      </c>
      <c r="J74" s="1">
        <f t="shared" si="3"/>
        <v>4.4999999999999998E-2</v>
      </c>
      <c r="L74" s="3">
        <f t="shared" si="4"/>
        <v>381.92051200000003</v>
      </c>
      <c r="M74" s="3">
        <f t="shared" si="5"/>
        <v>1527.6820480000001</v>
      </c>
    </row>
    <row r="75" spans="3:14" x14ac:dyDescent="0.2">
      <c r="C75">
        <v>692903196</v>
      </c>
      <c r="D75">
        <v>434.7</v>
      </c>
      <c r="E75">
        <v>6</v>
      </c>
      <c r="F75" s="1">
        <v>4.22</v>
      </c>
      <c r="G75" s="1">
        <v>0.59</v>
      </c>
      <c r="I75" s="1">
        <f t="shared" si="3"/>
        <v>4.2199999999999994E-2</v>
      </c>
      <c r="J75" s="1">
        <f t="shared" si="3"/>
        <v>5.8999999999999999E-3</v>
      </c>
      <c r="L75" s="3">
        <f t="shared" si="4"/>
        <v>413.79093</v>
      </c>
      <c r="M75" s="3">
        <f t="shared" si="5"/>
        <v>2482.7455799999998</v>
      </c>
    </row>
    <row r="76" spans="3:14" x14ac:dyDescent="0.2">
      <c r="C76">
        <v>692903196</v>
      </c>
      <c r="D76">
        <v>338.74</v>
      </c>
      <c r="E76">
        <v>8</v>
      </c>
      <c r="F76" s="1">
        <v>5.29</v>
      </c>
      <c r="G76" s="1">
        <v>1.25</v>
      </c>
      <c r="I76" s="1">
        <f t="shared" si="3"/>
        <v>5.2900000000000003E-2</v>
      </c>
      <c r="J76" s="1">
        <f t="shared" si="3"/>
        <v>1.2500000000000001E-2</v>
      </c>
      <c r="L76" s="3">
        <f t="shared" si="4"/>
        <v>316.58640400000002</v>
      </c>
      <c r="M76" s="3">
        <f t="shared" si="5"/>
        <v>2532.6912320000001</v>
      </c>
    </row>
    <row r="77" spans="3:14" x14ac:dyDescent="0.2">
      <c r="C77">
        <v>692903196</v>
      </c>
      <c r="D77">
        <v>283.3</v>
      </c>
      <c r="E77">
        <v>3</v>
      </c>
      <c r="F77" s="1">
        <v>6.44</v>
      </c>
      <c r="G77" s="1">
        <v>1.5</v>
      </c>
      <c r="I77" s="1">
        <f t="shared" si="3"/>
        <v>6.4399999999999999E-2</v>
      </c>
      <c r="J77" s="1">
        <f t="shared" si="3"/>
        <v>1.4999999999999999E-2</v>
      </c>
      <c r="L77" s="3">
        <f t="shared" si="4"/>
        <v>260.80597999999998</v>
      </c>
      <c r="M77" s="3">
        <f t="shared" si="5"/>
        <v>782.41793999999993</v>
      </c>
    </row>
    <row r="78" spans="3:14" x14ac:dyDescent="0.2">
      <c r="C78">
        <v>692903196</v>
      </c>
      <c r="D78">
        <v>0</v>
      </c>
      <c r="E78">
        <v>7</v>
      </c>
      <c r="F78" s="1">
        <v>1.1399999999999999</v>
      </c>
      <c r="G78" s="1">
        <v>0.55000000000000004</v>
      </c>
      <c r="I78" s="1">
        <f t="shared" si="3"/>
        <v>1.1399999999999999E-2</v>
      </c>
      <c r="J78" s="1">
        <f t="shared" si="3"/>
        <v>5.5000000000000005E-3</v>
      </c>
      <c r="L78" s="3">
        <f t="shared" si="4"/>
        <v>0</v>
      </c>
      <c r="M78" s="3">
        <f t="shared" si="5"/>
        <v>0</v>
      </c>
    </row>
    <row r="79" spans="3:14" x14ac:dyDescent="0.2">
      <c r="C79">
        <v>692903196</v>
      </c>
      <c r="D79">
        <v>624.78</v>
      </c>
      <c r="E79">
        <v>1</v>
      </c>
      <c r="F79" s="1">
        <v>3.26</v>
      </c>
      <c r="G79" s="1">
        <v>1.35</v>
      </c>
      <c r="I79" s="1">
        <f t="shared" si="3"/>
        <v>3.2599999999999997E-2</v>
      </c>
      <c r="J79" s="1">
        <f t="shared" si="3"/>
        <v>1.3500000000000002E-2</v>
      </c>
      <c r="L79" s="3">
        <f t="shared" si="4"/>
        <v>595.97764199999995</v>
      </c>
      <c r="M79" s="3">
        <f t="shared" si="5"/>
        <v>595.97764199999995</v>
      </c>
      <c r="N79" s="3">
        <f>SUM(M69:M79)</f>
        <v>14684.155176000002</v>
      </c>
    </row>
    <row r="80" spans="3:14" x14ac:dyDescent="0.2">
      <c r="C80">
        <v>692903197</v>
      </c>
      <c r="D80">
        <v>91.34</v>
      </c>
      <c r="E80">
        <v>7</v>
      </c>
      <c r="F80" s="1">
        <v>2.52</v>
      </c>
      <c r="G80" s="1">
        <v>4.51</v>
      </c>
      <c r="I80" s="1">
        <f t="shared" si="3"/>
        <v>2.52E-2</v>
      </c>
      <c r="J80" s="1">
        <f t="shared" si="3"/>
        <v>4.5100000000000001E-2</v>
      </c>
      <c r="L80" s="3">
        <f t="shared" si="4"/>
        <v>84.91879800000001</v>
      </c>
      <c r="M80" s="3">
        <f t="shared" si="5"/>
        <v>594.43158600000004</v>
      </c>
    </row>
    <row r="81" spans="3:14" x14ac:dyDescent="0.2">
      <c r="C81">
        <v>692903197</v>
      </c>
      <c r="D81">
        <v>728.54</v>
      </c>
      <c r="E81">
        <v>12</v>
      </c>
      <c r="F81" s="1">
        <v>9.48</v>
      </c>
      <c r="G81" s="1">
        <v>4.5199999999999996</v>
      </c>
      <c r="I81" s="1">
        <f t="shared" si="3"/>
        <v>9.4800000000000009E-2</v>
      </c>
      <c r="J81" s="1">
        <f t="shared" si="3"/>
        <v>4.5199999999999997E-2</v>
      </c>
      <c r="L81" s="3">
        <f t="shared" si="4"/>
        <v>626.54439999999988</v>
      </c>
      <c r="M81" s="3">
        <f t="shared" si="5"/>
        <v>7518.532799999999</v>
      </c>
    </row>
    <row r="82" spans="3:14" x14ac:dyDescent="0.2">
      <c r="C82">
        <v>692903197</v>
      </c>
      <c r="D82">
        <v>714</v>
      </c>
      <c r="E82">
        <v>7</v>
      </c>
      <c r="F82" s="1">
        <v>9.7200000000000006</v>
      </c>
      <c r="G82" s="1">
        <v>3.58</v>
      </c>
      <c r="I82" s="1">
        <f t="shared" si="3"/>
        <v>9.7200000000000009E-2</v>
      </c>
      <c r="J82" s="1">
        <f t="shared" si="3"/>
        <v>3.5799999999999998E-2</v>
      </c>
      <c r="L82" s="3">
        <f t="shared" si="4"/>
        <v>619.03800000000001</v>
      </c>
      <c r="M82" s="3">
        <f t="shared" si="5"/>
        <v>4333.2659999999996</v>
      </c>
    </row>
    <row r="83" spans="3:14" x14ac:dyDescent="0.2">
      <c r="C83">
        <v>692903197</v>
      </c>
      <c r="D83">
        <v>622.34</v>
      </c>
      <c r="E83">
        <v>12</v>
      </c>
      <c r="F83" s="1">
        <v>5.38</v>
      </c>
      <c r="G83" s="1">
        <v>2.4300000000000002</v>
      </c>
      <c r="I83" s="1">
        <f t="shared" si="3"/>
        <v>5.3800000000000001E-2</v>
      </c>
      <c r="J83" s="1">
        <f t="shared" si="3"/>
        <v>2.4300000000000002E-2</v>
      </c>
      <c r="L83" s="3">
        <f t="shared" si="4"/>
        <v>573.73524599999996</v>
      </c>
      <c r="M83" s="3">
        <f t="shared" si="5"/>
        <v>6884.8229519999995</v>
      </c>
    </row>
    <row r="84" spans="3:14" x14ac:dyDescent="0.2">
      <c r="C84">
        <v>692903197</v>
      </c>
      <c r="D84">
        <v>85.28</v>
      </c>
      <c r="E84">
        <v>3</v>
      </c>
      <c r="F84" s="1">
        <v>3.3</v>
      </c>
      <c r="G84" s="1">
        <v>1.1200000000000001</v>
      </c>
      <c r="I84" s="1">
        <f t="shared" si="3"/>
        <v>3.3000000000000002E-2</v>
      </c>
      <c r="J84" s="1">
        <f t="shared" si="3"/>
        <v>1.1200000000000002E-2</v>
      </c>
      <c r="L84" s="3">
        <f t="shared" si="4"/>
        <v>81.510624000000007</v>
      </c>
      <c r="M84" s="3">
        <f t="shared" si="5"/>
        <v>244.53187200000002</v>
      </c>
    </row>
    <row r="85" spans="3:14" x14ac:dyDescent="0.2">
      <c r="C85">
        <v>692903197</v>
      </c>
      <c r="D85">
        <v>27.69</v>
      </c>
      <c r="E85">
        <v>12</v>
      </c>
      <c r="F85" s="1">
        <v>4.1500000000000004</v>
      </c>
      <c r="G85" s="1">
        <v>0.74</v>
      </c>
      <c r="I85" s="1">
        <f t="shared" si="3"/>
        <v>4.1500000000000002E-2</v>
      </c>
      <c r="J85" s="1">
        <f t="shared" si="3"/>
        <v>7.4000000000000003E-3</v>
      </c>
      <c r="L85" s="3">
        <f t="shared" si="4"/>
        <v>26.335958999999999</v>
      </c>
      <c r="M85" s="3">
        <f t="shared" si="5"/>
        <v>316.03150799999997</v>
      </c>
    </row>
    <row r="86" spans="3:14" x14ac:dyDescent="0.2">
      <c r="C86">
        <v>692903197</v>
      </c>
      <c r="D86">
        <v>279.95999999999998</v>
      </c>
      <c r="E86">
        <v>6</v>
      </c>
      <c r="F86" s="1">
        <v>4.91</v>
      </c>
      <c r="G86" s="1">
        <v>3.01</v>
      </c>
      <c r="I86" s="1">
        <f t="shared" si="3"/>
        <v>4.9100000000000005E-2</v>
      </c>
      <c r="J86" s="1">
        <f t="shared" si="3"/>
        <v>3.0099999999999998E-2</v>
      </c>
      <c r="L86" s="3">
        <f t="shared" si="4"/>
        <v>257.78716799999995</v>
      </c>
      <c r="M86" s="3">
        <f t="shared" si="5"/>
        <v>1546.7230079999997</v>
      </c>
    </row>
    <row r="87" spans="3:14" x14ac:dyDescent="0.2">
      <c r="C87">
        <v>692903197</v>
      </c>
      <c r="D87">
        <v>458.46</v>
      </c>
      <c r="E87">
        <v>3</v>
      </c>
      <c r="F87" s="1">
        <v>1.1499999999999999</v>
      </c>
      <c r="G87" s="1">
        <v>3.77</v>
      </c>
      <c r="I87" s="1">
        <f t="shared" si="3"/>
        <v>1.15E-2</v>
      </c>
      <c r="J87" s="1">
        <f t="shared" si="3"/>
        <v>3.7699999999999997E-2</v>
      </c>
      <c r="L87" s="3">
        <f t="shared" si="4"/>
        <v>435.90376799999996</v>
      </c>
      <c r="M87" s="3">
        <f t="shared" si="5"/>
        <v>1307.7113039999999</v>
      </c>
    </row>
    <row r="88" spans="3:14" x14ac:dyDescent="0.2">
      <c r="C88">
        <v>692903197</v>
      </c>
      <c r="D88">
        <v>350.46</v>
      </c>
      <c r="E88">
        <v>2</v>
      </c>
      <c r="F88" s="1">
        <v>3.69</v>
      </c>
      <c r="G88" s="1">
        <v>1.62</v>
      </c>
      <c r="I88" s="1">
        <f t="shared" si="3"/>
        <v>3.6900000000000002E-2</v>
      </c>
      <c r="J88" s="1">
        <f t="shared" si="3"/>
        <v>1.6200000000000003E-2</v>
      </c>
      <c r="L88" s="3">
        <f t="shared" si="4"/>
        <v>331.85057399999994</v>
      </c>
      <c r="M88" s="3">
        <f t="shared" si="5"/>
        <v>663.70114799999988</v>
      </c>
    </row>
    <row r="89" spans="3:14" x14ac:dyDescent="0.2">
      <c r="C89">
        <v>692903197</v>
      </c>
      <c r="D89">
        <v>1021.13</v>
      </c>
      <c r="E89">
        <v>7</v>
      </c>
      <c r="F89" s="1">
        <v>2.46</v>
      </c>
      <c r="G89" s="1">
        <v>3.68</v>
      </c>
      <c r="I89" s="1">
        <f t="shared" si="3"/>
        <v>2.46E-2</v>
      </c>
      <c r="J89" s="1">
        <f t="shared" si="3"/>
        <v>3.6799999999999999E-2</v>
      </c>
      <c r="L89" s="3">
        <f t="shared" si="4"/>
        <v>958.43261800000005</v>
      </c>
      <c r="M89" s="3">
        <f t="shared" si="5"/>
        <v>6709.0283260000006</v>
      </c>
      <c r="N89" s="3">
        <f>SUM(M80:M89)</f>
        <v>30118.780503999998</v>
      </c>
    </row>
    <row r="90" spans="3:14" x14ac:dyDescent="0.2">
      <c r="C90">
        <v>692903198</v>
      </c>
      <c r="D90">
        <v>611.16</v>
      </c>
      <c r="E90">
        <v>8</v>
      </c>
      <c r="F90" s="1">
        <v>9.94</v>
      </c>
      <c r="G90" s="1">
        <v>3.27</v>
      </c>
      <c r="I90" s="1">
        <f t="shared" si="3"/>
        <v>9.9399999999999988E-2</v>
      </c>
      <c r="J90" s="1">
        <f t="shared" si="3"/>
        <v>3.27E-2</v>
      </c>
      <c r="L90" s="3">
        <f t="shared" si="4"/>
        <v>530.42576400000007</v>
      </c>
      <c r="M90" s="3">
        <f t="shared" si="5"/>
        <v>4243.4061120000006</v>
      </c>
    </row>
    <row r="91" spans="3:14" x14ac:dyDescent="0.2">
      <c r="C91">
        <v>692903198</v>
      </c>
      <c r="D91">
        <v>169.16</v>
      </c>
      <c r="E91">
        <v>6</v>
      </c>
      <c r="F91" s="1">
        <v>7.89</v>
      </c>
      <c r="G91" s="1">
        <v>4.29</v>
      </c>
      <c r="I91" s="1">
        <f t="shared" si="3"/>
        <v>7.8899999999999998E-2</v>
      </c>
      <c r="J91" s="1">
        <f t="shared" si="3"/>
        <v>4.2900000000000001E-2</v>
      </c>
      <c r="L91" s="3">
        <f t="shared" si="4"/>
        <v>148.55631199999999</v>
      </c>
      <c r="M91" s="3">
        <f t="shared" si="5"/>
        <v>891.33787199999995</v>
      </c>
    </row>
    <row r="92" spans="3:14" x14ac:dyDescent="0.2">
      <c r="C92">
        <v>692903198</v>
      </c>
      <c r="D92">
        <v>340.51</v>
      </c>
      <c r="E92">
        <v>2</v>
      </c>
      <c r="F92" s="1">
        <v>8.44</v>
      </c>
      <c r="G92" s="1">
        <v>4.22</v>
      </c>
      <c r="I92" s="1">
        <f t="shared" si="3"/>
        <v>8.4399999999999989E-2</v>
      </c>
      <c r="J92" s="1">
        <f t="shared" si="3"/>
        <v>4.2199999999999994E-2</v>
      </c>
      <c r="L92" s="3">
        <f t="shared" si="4"/>
        <v>297.40143399999999</v>
      </c>
      <c r="M92" s="3">
        <f t="shared" si="5"/>
        <v>594.80286799999999</v>
      </c>
    </row>
    <row r="93" spans="3:14" x14ac:dyDescent="0.2">
      <c r="C93">
        <v>692903198</v>
      </c>
      <c r="D93">
        <v>598.98</v>
      </c>
      <c r="E93">
        <v>4</v>
      </c>
      <c r="F93" s="1">
        <v>1.1599999999999999</v>
      </c>
      <c r="G93" s="1">
        <v>1.48</v>
      </c>
      <c r="I93" s="1">
        <f t="shared" si="3"/>
        <v>1.1599999999999999E-2</v>
      </c>
      <c r="J93" s="1">
        <f t="shared" si="3"/>
        <v>1.4800000000000001E-2</v>
      </c>
      <c r="L93" s="3">
        <f t="shared" si="4"/>
        <v>583.16692799999998</v>
      </c>
      <c r="M93" s="3">
        <f t="shared" si="5"/>
        <v>2332.6677119999999</v>
      </c>
    </row>
    <row r="94" spans="3:14" x14ac:dyDescent="0.2">
      <c r="C94">
        <v>692903198</v>
      </c>
      <c r="D94">
        <v>703.13</v>
      </c>
      <c r="E94">
        <v>9</v>
      </c>
      <c r="F94" s="1">
        <v>3.07</v>
      </c>
      <c r="G94" s="1">
        <v>4.2699999999999996</v>
      </c>
      <c r="I94" s="1">
        <f t="shared" si="3"/>
        <v>3.0699999999999998E-2</v>
      </c>
      <c r="J94" s="1">
        <f t="shared" si="3"/>
        <v>4.2699999999999995E-2</v>
      </c>
      <c r="L94" s="3">
        <f t="shared" si="4"/>
        <v>651.52025800000001</v>
      </c>
      <c r="M94" s="3">
        <f t="shared" si="5"/>
        <v>5863.6823220000006</v>
      </c>
    </row>
    <row r="95" spans="3:14" x14ac:dyDescent="0.2">
      <c r="C95">
        <v>692903198</v>
      </c>
      <c r="D95">
        <v>587.71</v>
      </c>
      <c r="E95">
        <v>10</v>
      </c>
      <c r="F95" s="1">
        <v>5.58</v>
      </c>
      <c r="G95" s="1">
        <v>1.75</v>
      </c>
      <c r="I95" s="1">
        <f t="shared" si="3"/>
        <v>5.5800000000000002E-2</v>
      </c>
      <c r="J95" s="1">
        <f t="shared" si="3"/>
        <v>1.7500000000000002E-2</v>
      </c>
      <c r="L95" s="3">
        <f t="shared" si="4"/>
        <v>544.63085699999999</v>
      </c>
      <c r="M95" s="3">
        <f t="shared" si="5"/>
        <v>5446.3085700000001</v>
      </c>
    </row>
    <row r="96" spans="3:14" x14ac:dyDescent="0.2">
      <c r="C96">
        <v>692903198</v>
      </c>
      <c r="D96">
        <v>941.53</v>
      </c>
      <c r="E96">
        <v>1</v>
      </c>
      <c r="F96" s="1">
        <v>4.59</v>
      </c>
      <c r="G96" s="1">
        <v>1.28</v>
      </c>
      <c r="I96" s="1">
        <f t="shared" si="3"/>
        <v>4.5899999999999996E-2</v>
      </c>
      <c r="J96" s="1">
        <f t="shared" si="3"/>
        <v>1.2800000000000001E-2</v>
      </c>
      <c r="L96" s="3">
        <f t="shared" si="4"/>
        <v>886.26218899999992</v>
      </c>
      <c r="M96" s="3">
        <f t="shared" si="5"/>
        <v>886.26218899999992</v>
      </c>
    </row>
    <row r="97" spans="3:14" x14ac:dyDescent="0.2">
      <c r="C97">
        <v>692903198</v>
      </c>
      <c r="D97">
        <v>610.11</v>
      </c>
      <c r="E97">
        <v>3</v>
      </c>
      <c r="F97" s="1">
        <v>0.22</v>
      </c>
      <c r="G97" s="1">
        <v>4.3</v>
      </c>
      <c r="I97" s="1">
        <f t="shared" si="3"/>
        <v>2.2000000000000001E-3</v>
      </c>
      <c r="J97" s="1">
        <f t="shared" si="3"/>
        <v>4.2999999999999997E-2</v>
      </c>
      <c r="L97" s="3">
        <f t="shared" si="4"/>
        <v>582.53302799999994</v>
      </c>
      <c r="M97" s="3">
        <f t="shared" si="5"/>
        <v>1747.5990839999999</v>
      </c>
    </row>
    <row r="98" spans="3:14" x14ac:dyDescent="0.2">
      <c r="C98">
        <v>692903198</v>
      </c>
      <c r="D98">
        <v>203.2</v>
      </c>
      <c r="E98">
        <v>12</v>
      </c>
      <c r="F98" s="1">
        <v>0.43</v>
      </c>
      <c r="G98" s="1">
        <v>0.93</v>
      </c>
      <c r="I98" s="1">
        <f t="shared" si="3"/>
        <v>4.3E-3</v>
      </c>
      <c r="J98" s="1">
        <f t="shared" si="3"/>
        <v>9.300000000000001E-3</v>
      </c>
      <c r="L98" s="3">
        <f t="shared" si="4"/>
        <v>200.43647999999999</v>
      </c>
      <c r="M98" s="3">
        <f t="shared" si="5"/>
        <v>2405.23776</v>
      </c>
    </row>
    <row r="99" spans="3:14" x14ac:dyDescent="0.2">
      <c r="C99">
        <v>692903198</v>
      </c>
      <c r="D99">
        <v>1154.74</v>
      </c>
      <c r="E99">
        <v>5</v>
      </c>
      <c r="F99" s="1">
        <v>5.52</v>
      </c>
      <c r="G99" s="1">
        <v>3.69</v>
      </c>
      <c r="I99" s="1">
        <f t="shared" si="3"/>
        <v>5.5199999999999999E-2</v>
      </c>
      <c r="J99" s="1">
        <f t="shared" si="3"/>
        <v>3.6900000000000002E-2</v>
      </c>
      <c r="L99" s="3">
        <f t="shared" si="4"/>
        <v>1048.3884460000002</v>
      </c>
      <c r="M99" s="3">
        <f t="shared" si="5"/>
        <v>5241.9422300000006</v>
      </c>
      <c r="N99" s="3">
        <f>SUM(M90:M99)</f>
        <v>29653.246719000002</v>
      </c>
    </row>
    <row r="100" spans="3:14" x14ac:dyDescent="0.2">
      <c r="C100">
        <v>692903199</v>
      </c>
      <c r="D100">
        <v>1793.61</v>
      </c>
      <c r="E100">
        <v>2</v>
      </c>
      <c r="F100" s="1">
        <v>0.26</v>
      </c>
      <c r="G100" s="1">
        <v>2.6</v>
      </c>
      <c r="I100" s="1">
        <f t="shared" si="3"/>
        <v>2.5999999999999999E-3</v>
      </c>
      <c r="J100" s="1">
        <f t="shared" si="3"/>
        <v>2.6000000000000002E-2</v>
      </c>
      <c r="L100" s="3">
        <f t="shared" si="4"/>
        <v>1742.312754</v>
      </c>
      <c r="M100" s="3">
        <f t="shared" si="5"/>
        <v>3484.6255080000001</v>
      </c>
    </row>
    <row r="101" spans="3:14" x14ac:dyDescent="0.2">
      <c r="C101">
        <v>692903199</v>
      </c>
      <c r="D101">
        <v>327.19</v>
      </c>
      <c r="E101">
        <v>9</v>
      </c>
      <c r="F101" s="1">
        <v>9.9600000000000009</v>
      </c>
      <c r="G101" s="1">
        <v>0.42</v>
      </c>
      <c r="I101" s="1">
        <f t="shared" si="3"/>
        <v>9.9600000000000008E-2</v>
      </c>
      <c r="J101" s="1">
        <f t="shared" si="3"/>
        <v>4.1999999999999997E-3</v>
      </c>
      <c r="L101" s="3">
        <f t="shared" si="4"/>
        <v>293.22767800000003</v>
      </c>
      <c r="M101" s="3">
        <f t="shared" si="5"/>
        <v>2639.0491020000004</v>
      </c>
    </row>
    <row r="102" spans="3:14" x14ac:dyDescent="0.2">
      <c r="C102">
        <v>692903199</v>
      </c>
      <c r="D102">
        <v>582.54</v>
      </c>
      <c r="E102">
        <v>6</v>
      </c>
      <c r="F102" s="1">
        <v>3.15</v>
      </c>
      <c r="G102" s="1">
        <v>2.25</v>
      </c>
      <c r="I102" s="1">
        <f t="shared" si="3"/>
        <v>3.15E-2</v>
      </c>
      <c r="J102" s="1">
        <f t="shared" si="3"/>
        <v>2.2499999999999999E-2</v>
      </c>
      <c r="L102" s="3">
        <f t="shared" si="4"/>
        <v>551.08283999999992</v>
      </c>
      <c r="M102" s="3">
        <f t="shared" si="5"/>
        <v>3306.4970399999993</v>
      </c>
    </row>
    <row r="103" spans="3:14" x14ac:dyDescent="0.2">
      <c r="C103">
        <v>692903199</v>
      </c>
      <c r="D103">
        <v>977.89</v>
      </c>
      <c r="E103">
        <v>9</v>
      </c>
      <c r="F103" s="1">
        <v>9.3699999999999992</v>
      </c>
      <c r="G103" s="1">
        <v>2.02</v>
      </c>
      <c r="I103" s="1">
        <f t="shared" si="3"/>
        <v>9.3699999999999992E-2</v>
      </c>
      <c r="J103" s="1">
        <f t="shared" si="3"/>
        <v>2.0199999999999999E-2</v>
      </c>
      <c r="L103" s="3">
        <f t="shared" si="4"/>
        <v>866.508329</v>
      </c>
      <c r="M103" s="3">
        <f t="shared" si="5"/>
        <v>7798.5749610000003</v>
      </c>
    </row>
    <row r="104" spans="3:14" x14ac:dyDescent="0.2">
      <c r="C104">
        <v>692903199</v>
      </c>
      <c r="D104">
        <v>255.81</v>
      </c>
      <c r="E104">
        <v>1</v>
      </c>
      <c r="F104" s="1">
        <v>1.93</v>
      </c>
      <c r="G104" s="1">
        <v>1.22</v>
      </c>
      <c r="I104" s="1">
        <f t="shared" si="3"/>
        <v>1.9299999999999998E-2</v>
      </c>
      <c r="J104" s="1">
        <f t="shared" si="3"/>
        <v>1.2199999999999999E-2</v>
      </c>
      <c r="L104" s="3">
        <f t="shared" si="4"/>
        <v>247.75198500000002</v>
      </c>
      <c r="M104" s="3">
        <f t="shared" si="5"/>
        <v>247.75198500000002</v>
      </c>
    </row>
    <row r="105" spans="3:14" x14ac:dyDescent="0.2">
      <c r="C105">
        <v>692903199</v>
      </c>
      <c r="D105">
        <v>587.71</v>
      </c>
      <c r="E105">
        <v>3</v>
      </c>
      <c r="F105" s="1">
        <v>2.74</v>
      </c>
      <c r="G105" s="1">
        <v>3.82</v>
      </c>
      <c r="I105" s="1">
        <f t="shared" si="3"/>
        <v>2.7400000000000001E-2</v>
      </c>
      <c r="J105" s="1">
        <f t="shared" si="3"/>
        <v>3.8199999999999998E-2</v>
      </c>
      <c r="L105" s="3">
        <f t="shared" si="4"/>
        <v>549.15622400000007</v>
      </c>
      <c r="M105" s="3">
        <f t="shared" si="5"/>
        <v>1647.4686720000002</v>
      </c>
    </row>
    <row r="106" spans="3:14" x14ac:dyDescent="0.2">
      <c r="C106">
        <v>692903199</v>
      </c>
      <c r="D106">
        <v>1226.45</v>
      </c>
      <c r="E106">
        <v>3</v>
      </c>
      <c r="F106" s="1">
        <v>9.14</v>
      </c>
      <c r="G106" s="1">
        <v>3.12</v>
      </c>
      <c r="I106" s="1">
        <f t="shared" si="3"/>
        <v>9.1400000000000009E-2</v>
      </c>
      <c r="J106" s="1">
        <f t="shared" si="3"/>
        <v>3.1200000000000002E-2</v>
      </c>
      <c r="L106" s="3">
        <f t="shared" si="4"/>
        <v>1076.0872300000001</v>
      </c>
      <c r="M106" s="3">
        <f t="shared" si="5"/>
        <v>3228.2616900000003</v>
      </c>
    </row>
    <row r="107" spans="3:14" x14ac:dyDescent="0.2">
      <c r="C107">
        <v>692903199</v>
      </c>
      <c r="D107">
        <v>333.36</v>
      </c>
      <c r="E107">
        <v>4</v>
      </c>
      <c r="F107" s="1">
        <v>3.3</v>
      </c>
      <c r="G107" s="1">
        <v>0.96</v>
      </c>
      <c r="I107" s="1">
        <f t="shared" si="3"/>
        <v>3.3000000000000002E-2</v>
      </c>
      <c r="J107" s="1">
        <f t="shared" si="3"/>
        <v>9.5999999999999992E-3</v>
      </c>
      <c r="L107" s="3">
        <f t="shared" si="4"/>
        <v>319.15886399999999</v>
      </c>
      <c r="M107" s="3">
        <f t="shared" si="5"/>
        <v>1276.635456</v>
      </c>
    </row>
    <row r="108" spans="3:14" x14ac:dyDescent="0.2">
      <c r="C108">
        <v>692903199</v>
      </c>
      <c r="D108">
        <v>390.84</v>
      </c>
      <c r="E108">
        <v>12</v>
      </c>
      <c r="F108" s="1">
        <v>6.04</v>
      </c>
      <c r="G108" s="1">
        <v>1.67</v>
      </c>
      <c r="I108" s="1">
        <f t="shared" si="3"/>
        <v>6.0400000000000002E-2</v>
      </c>
      <c r="J108" s="1">
        <f t="shared" si="3"/>
        <v>1.67E-2</v>
      </c>
      <c r="L108" s="3">
        <f t="shared" si="4"/>
        <v>360.70623599999999</v>
      </c>
      <c r="M108" s="3">
        <f t="shared" si="5"/>
        <v>4328.4748319999999</v>
      </c>
    </row>
    <row r="109" spans="3:14" x14ac:dyDescent="0.2">
      <c r="C109">
        <v>692903199</v>
      </c>
      <c r="D109">
        <v>60.21</v>
      </c>
      <c r="E109">
        <v>10</v>
      </c>
      <c r="F109" s="1">
        <v>8.8000000000000007</v>
      </c>
      <c r="G109" s="1">
        <v>3.7</v>
      </c>
      <c r="I109" s="1">
        <f t="shared" si="3"/>
        <v>8.8000000000000009E-2</v>
      </c>
      <c r="J109" s="1">
        <f t="shared" si="3"/>
        <v>3.7000000000000005E-2</v>
      </c>
      <c r="L109" s="3">
        <f t="shared" si="4"/>
        <v>52.683750000000003</v>
      </c>
      <c r="M109" s="3">
        <f t="shared" si="5"/>
        <v>526.83750000000009</v>
      </c>
    </row>
    <row r="110" spans="3:14" x14ac:dyDescent="0.2">
      <c r="C110">
        <v>692903199</v>
      </c>
      <c r="D110">
        <v>772.97</v>
      </c>
      <c r="E110">
        <v>11</v>
      </c>
      <c r="F110" s="1">
        <v>4.3600000000000003</v>
      </c>
      <c r="G110" s="1">
        <v>0.21</v>
      </c>
      <c r="I110" s="1">
        <f t="shared" si="3"/>
        <v>4.36E-2</v>
      </c>
      <c r="J110" s="1">
        <f t="shared" si="3"/>
        <v>2.0999999999999999E-3</v>
      </c>
      <c r="L110" s="3">
        <f t="shared" si="4"/>
        <v>737.64527099999998</v>
      </c>
      <c r="M110" s="3">
        <f t="shared" si="5"/>
        <v>8114.0979809999999</v>
      </c>
    </row>
    <row r="111" spans="3:14" x14ac:dyDescent="0.2">
      <c r="C111">
        <v>692903199</v>
      </c>
      <c r="D111">
        <v>293.3</v>
      </c>
      <c r="E111">
        <v>12</v>
      </c>
      <c r="F111" s="1">
        <v>4.51</v>
      </c>
      <c r="G111" s="1">
        <v>1.26</v>
      </c>
      <c r="I111" s="1">
        <f t="shared" si="3"/>
        <v>4.5100000000000001E-2</v>
      </c>
      <c r="J111" s="1">
        <f t="shared" si="3"/>
        <v>1.26E-2</v>
      </c>
      <c r="L111" s="3">
        <f t="shared" si="4"/>
        <v>276.37659000000002</v>
      </c>
      <c r="M111" s="3">
        <f t="shared" si="5"/>
        <v>3316.51908</v>
      </c>
    </row>
    <row r="112" spans="3:14" x14ac:dyDescent="0.2">
      <c r="C112">
        <v>692903199</v>
      </c>
      <c r="D112">
        <v>776.9</v>
      </c>
      <c r="E112">
        <v>11</v>
      </c>
      <c r="F112" s="1">
        <v>6.09</v>
      </c>
      <c r="G112" s="1">
        <v>0.8</v>
      </c>
      <c r="I112" s="1">
        <f t="shared" si="3"/>
        <v>6.0899999999999996E-2</v>
      </c>
      <c r="J112" s="1">
        <f t="shared" si="3"/>
        <v>8.0000000000000002E-3</v>
      </c>
      <c r="L112" s="3">
        <f t="shared" si="4"/>
        <v>723.37158999999997</v>
      </c>
      <c r="M112" s="3">
        <f t="shared" si="5"/>
        <v>7957.0874899999999</v>
      </c>
    </row>
    <row r="113" spans="3:14" x14ac:dyDescent="0.2">
      <c r="C113">
        <v>692903199</v>
      </c>
      <c r="D113">
        <v>957.73</v>
      </c>
      <c r="E113">
        <v>6</v>
      </c>
      <c r="F113" s="1">
        <v>8.7200000000000006</v>
      </c>
      <c r="G113" s="1">
        <v>3.21</v>
      </c>
      <c r="I113" s="1">
        <f t="shared" si="3"/>
        <v>8.72E-2</v>
      </c>
      <c r="J113" s="1">
        <f t="shared" si="3"/>
        <v>3.2099999999999997E-2</v>
      </c>
      <c r="L113" s="3">
        <f t="shared" si="4"/>
        <v>843.47281100000009</v>
      </c>
      <c r="M113" s="3">
        <f t="shared" si="5"/>
        <v>5060.8368660000006</v>
      </c>
    </row>
    <row r="114" spans="3:14" x14ac:dyDescent="0.2">
      <c r="C114">
        <v>692903199</v>
      </c>
      <c r="D114">
        <v>611.28</v>
      </c>
      <c r="E114">
        <v>8</v>
      </c>
      <c r="F114" s="1">
        <v>4.4800000000000004</v>
      </c>
      <c r="G114" s="1">
        <v>1.82</v>
      </c>
      <c r="I114" s="1">
        <f t="shared" si="3"/>
        <v>4.4800000000000006E-2</v>
      </c>
      <c r="J114" s="1">
        <f t="shared" si="3"/>
        <v>1.8200000000000001E-2</v>
      </c>
      <c r="L114" s="3">
        <f t="shared" si="4"/>
        <v>572.76935999999989</v>
      </c>
      <c r="M114" s="3">
        <f t="shared" si="5"/>
        <v>4582.1548799999991</v>
      </c>
    </row>
    <row r="115" spans="3:14" x14ac:dyDescent="0.2">
      <c r="C115">
        <v>692903199</v>
      </c>
      <c r="D115">
        <v>32.700000000000003</v>
      </c>
      <c r="E115">
        <v>1</v>
      </c>
      <c r="F115" s="1">
        <v>0.89</v>
      </c>
      <c r="G115" s="1">
        <v>3.56</v>
      </c>
      <c r="I115" s="1">
        <f t="shared" si="3"/>
        <v>8.8999999999999999E-3</v>
      </c>
      <c r="J115" s="1">
        <f t="shared" si="3"/>
        <v>3.56E-2</v>
      </c>
      <c r="L115" s="3">
        <f t="shared" si="4"/>
        <v>31.244850000000003</v>
      </c>
      <c r="M115" s="3">
        <f t="shared" si="5"/>
        <v>31.244850000000003</v>
      </c>
    </row>
    <row r="116" spans="3:14" x14ac:dyDescent="0.2">
      <c r="C116">
        <v>692903199</v>
      </c>
      <c r="D116">
        <v>55.84</v>
      </c>
      <c r="E116">
        <v>3</v>
      </c>
      <c r="F116" s="1">
        <v>0.21</v>
      </c>
      <c r="G116" s="1">
        <v>1.1200000000000001</v>
      </c>
      <c r="I116" s="1">
        <f t="shared" si="3"/>
        <v>2.0999999999999999E-3</v>
      </c>
      <c r="J116" s="1">
        <f t="shared" si="3"/>
        <v>1.1200000000000002E-2</v>
      </c>
      <c r="L116" s="3">
        <f t="shared" si="4"/>
        <v>55.097328000000005</v>
      </c>
      <c r="M116" s="3">
        <f t="shared" si="5"/>
        <v>165.29198400000001</v>
      </c>
    </row>
    <row r="117" spans="3:14" x14ac:dyDescent="0.2">
      <c r="C117">
        <v>692903199</v>
      </c>
      <c r="D117">
        <v>682.06</v>
      </c>
      <c r="E117">
        <v>3</v>
      </c>
      <c r="F117" s="1">
        <v>5.38</v>
      </c>
      <c r="G117" s="1">
        <v>4.26</v>
      </c>
      <c r="I117" s="1">
        <f t="shared" si="3"/>
        <v>5.3800000000000001E-2</v>
      </c>
      <c r="J117" s="1">
        <f t="shared" si="3"/>
        <v>4.2599999999999999E-2</v>
      </c>
      <c r="L117" s="3">
        <f t="shared" si="4"/>
        <v>616.30941599999994</v>
      </c>
      <c r="M117" s="3">
        <f t="shared" si="5"/>
        <v>1848.9282479999997</v>
      </c>
      <c r="N117" s="3">
        <f>SUM(M100:M117)</f>
        <v>59560.338125000002</v>
      </c>
    </row>
    <row r="118" spans="3:14" x14ac:dyDescent="0.2">
      <c r="C118">
        <v>692903200</v>
      </c>
      <c r="D118">
        <v>255.81</v>
      </c>
      <c r="E118">
        <v>1</v>
      </c>
      <c r="F118" s="1">
        <v>3.94</v>
      </c>
      <c r="G118" s="1">
        <v>3.76</v>
      </c>
      <c r="I118" s="1">
        <f t="shared" si="3"/>
        <v>3.9399999999999998E-2</v>
      </c>
      <c r="J118" s="1">
        <f t="shared" si="3"/>
        <v>3.7599999999999995E-2</v>
      </c>
      <c r="L118" s="3">
        <f t="shared" si="4"/>
        <v>236.11263</v>
      </c>
      <c r="M118" s="3">
        <f t="shared" si="5"/>
        <v>236.11263</v>
      </c>
    </row>
    <row r="119" spans="3:14" x14ac:dyDescent="0.2">
      <c r="C119">
        <v>692903200</v>
      </c>
      <c r="D119">
        <v>903.19</v>
      </c>
      <c r="E119">
        <v>1</v>
      </c>
      <c r="F119" s="1">
        <v>8.5299999999999994</v>
      </c>
      <c r="G119" s="1">
        <v>4.49</v>
      </c>
      <c r="I119" s="1">
        <f t="shared" si="3"/>
        <v>8.5299999999999987E-2</v>
      </c>
      <c r="J119" s="1">
        <f t="shared" si="3"/>
        <v>4.4900000000000002E-2</v>
      </c>
      <c r="L119" s="3">
        <f t="shared" si="4"/>
        <v>785.59466200000008</v>
      </c>
      <c r="M119" s="3">
        <f t="shared" si="5"/>
        <v>785.59466200000008</v>
      </c>
    </row>
    <row r="120" spans="3:14" x14ac:dyDescent="0.2">
      <c r="C120">
        <v>692903200</v>
      </c>
      <c r="D120">
        <v>72.849999999999994</v>
      </c>
      <c r="E120">
        <v>5</v>
      </c>
      <c r="F120" s="1">
        <v>5.03</v>
      </c>
      <c r="G120" s="1">
        <v>2.27</v>
      </c>
      <c r="I120" s="1">
        <f t="shared" si="3"/>
        <v>5.0300000000000004E-2</v>
      </c>
      <c r="J120" s="1">
        <f t="shared" si="3"/>
        <v>2.2700000000000001E-2</v>
      </c>
      <c r="L120" s="3">
        <f t="shared" si="4"/>
        <v>67.531949999999995</v>
      </c>
      <c r="M120" s="3">
        <f t="shared" si="5"/>
        <v>337.65974999999997</v>
      </c>
    </row>
    <row r="121" spans="3:14" x14ac:dyDescent="0.2">
      <c r="C121">
        <v>692903200</v>
      </c>
      <c r="D121">
        <v>574.17999999999995</v>
      </c>
      <c r="E121">
        <v>4</v>
      </c>
      <c r="F121" s="1">
        <v>7.63</v>
      </c>
      <c r="G121" s="1">
        <v>3.65</v>
      </c>
      <c r="I121" s="1">
        <f t="shared" si="3"/>
        <v>7.6299999999999993E-2</v>
      </c>
      <c r="J121" s="1">
        <f t="shared" si="3"/>
        <v>3.6499999999999998E-2</v>
      </c>
      <c r="L121" s="3">
        <f t="shared" si="4"/>
        <v>509.41249599999998</v>
      </c>
      <c r="M121" s="3">
        <f t="shared" si="5"/>
        <v>2037.6499839999999</v>
      </c>
    </row>
    <row r="122" spans="3:14" x14ac:dyDescent="0.2">
      <c r="C122">
        <v>692903200</v>
      </c>
      <c r="D122">
        <v>638.08000000000004</v>
      </c>
      <c r="E122">
        <v>1</v>
      </c>
      <c r="F122" s="1">
        <v>3.7</v>
      </c>
      <c r="G122" s="1">
        <v>2.87</v>
      </c>
      <c r="I122" s="1">
        <f t="shared" si="3"/>
        <v>3.7000000000000005E-2</v>
      </c>
      <c r="J122" s="1">
        <f t="shared" si="3"/>
        <v>2.87E-2</v>
      </c>
      <c r="L122" s="3">
        <f t="shared" si="4"/>
        <v>596.15814399999999</v>
      </c>
      <c r="M122" s="3">
        <f t="shared" si="5"/>
        <v>596.15814399999999</v>
      </c>
    </row>
    <row r="123" spans="3:14" x14ac:dyDescent="0.2">
      <c r="C123">
        <v>692903200</v>
      </c>
      <c r="D123">
        <v>511.92</v>
      </c>
      <c r="E123">
        <v>7</v>
      </c>
      <c r="F123" s="1">
        <v>9.44</v>
      </c>
      <c r="G123" s="1">
        <v>2.76</v>
      </c>
      <c r="I123" s="1">
        <f t="shared" si="3"/>
        <v>9.4399999999999998E-2</v>
      </c>
      <c r="J123" s="1">
        <f t="shared" si="3"/>
        <v>2.76E-2</v>
      </c>
      <c r="L123" s="3">
        <f t="shared" si="4"/>
        <v>449.46576000000005</v>
      </c>
      <c r="M123" s="3">
        <f t="shared" si="5"/>
        <v>3146.2603200000003</v>
      </c>
    </row>
    <row r="124" spans="3:14" x14ac:dyDescent="0.2">
      <c r="C124">
        <v>692903200</v>
      </c>
      <c r="D124">
        <v>546.01</v>
      </c>
      <c r="E124">
        <v>4</v>
      </c>
      <c r="F124" s="1">
        <v>3.97</v>
      </c>
      <c r="G124" s="1">
        <v>0.63</v>
      </c>
      <c r="I124" s="1">
        <f t="shared" si="3"/>
        <v>3.9699999999999999E-2</v>
      </c>
      <c r="J124" s="1">
        <f t="shared" si="3"/>
        <v>6.3E-3</v>
      </c>
      <c r="L124" s="3">
        <f t="shared" si="4"/>
        <v>520.89354000000003</v>
      </c>
      <c r="M124" s="3">
        <f t="shared" si="5"/>
        <v>2083.5741600000001</v>
      </c>
    </row>
    <row r="125" spans="3:14" x14ac:dyDescent="0.2">
      <c r="C125">
        <v>692903200</v>
      </c>
      <c r="D125">
        <v>639.72</v>
      </c>
      <c r="E125">
        <v>2</v>
      </c>
      <c r="F125" s="1">
        <v>9.31</v>
      </c>
      <c r="G125" s="1">
        <v>0.26</v>
      </c>
      <c r="I125" s="1">
        <f t="shared" si="3"/>
        <v>9.3100000000000002E-2</v>
      </c>
      <c r="J125" s="1">
        <f t="shared" si="3"/>
        <v>2.5999999999999999E-3</v>
      </c>
      <c r="L125" s="3">
        <f t="shared" si="4"/>
        <v>578.49879599999997</v>
      </c>
      <c r="M125" s="3">
        <f t="shared" si="5"/>
        <v>1156.9975919999999</v>
      </c>
    </row>
    <row r="126" spans="3:14" x14ac:dyDescent="0.2">
      <c r="C126">
        <v>692903200</v>
      </c>
      <c r="D126">
        <v>696.8</v>
      </c>
      <c r="E126">
        <v>9</v>
      </c>
      <c r="F126" s="1">
        <v>5.26</v>
      </c>
      <c r="G126" s="1">
        <v>2.37</v>
      </c>
      <c r="I126" s="1">
        <f t="shared" si="3"/>
        <v>5.2600000000000001E-2</v>
      </c>
      <c r="J126" s="1">
        <f t="shared" si="3"/>
        <v>2.3700000000000002E-2</v>
      </c>
      <c r="L126" s="3">
        <f t="shared" si="4"/>
        <v>643.63416000000007</v>
      </c>
      <c r="M126" s="3">
        <f t="shared" si="5"/>
        <v>5792.7074400000001</v>
      </c>
      <c r="N126" s="3">
        <f>SUM(M118:M126)</f>
        <v>16172.714682</v>
      </c>
    </row>
    <row r="127" spans="3:14" x14ac:dyDescent="0.2">
      <c r="C127">
        <v>692903201</v>
      </c>
      <c r="D127">
        <v>587.71</v>
      </c>
      <c r="E127">
        <v>12</v>
      </c>
      <c r="F127" s="1">
        <v>7.2</v>
      </c>
      <c r="G127" s="1">
        <v>0.36</v>
      </c>
      <c r="I127" s="1">
        <f t="shared" si="3"/>
        <v>7.2000000000000008E-2</v>
      </c>
      <c r="J127" s="1">
        <f t="shared" si="3"/>
        <v>3.5999999999999999E-3</v>
      </c>
      <c r="L127" s="3">
        <f t="shared" si="4"/>
        <v>543.27912400000002</v>
      </c>
      <c r="M127" s="3">
        <f t="shared" si="5"/>
        <v>6519.3494879999998</v>
      </c>
    </row>
    <row r="128" spans="3:14" x14ac:dyDescent="0.2">
      <c r="C128">
        <v>692903201</v>
      </c>
      <c r="D128">
        <v>366.32</v>
      </c>
      <c r="E128">
        <v>8</v>
      </c>
      <c r="F128" s="1">
        <v>1.77</v>
      </c>
      <c r="G128" s="1">
        <v>1.98</v>
      </c>
      <c r="I128" s="1">
        <f t="shared" si="3"/>
        <v>1.77E-2</v>
      </c>
      <c r="J128" s="1">
        <f t="shared" si="3"/>
        <v>1.9799999999999998E-2</v>
      </c>
      <c r="L128" s="3">
        <f t="shared" si="4"/>
        <v>352.58300000000003</v>
      </c>
      <c r="M128" s="3">
        <f t="shared" si="5"/>
        <v>2820.6640000000002</v>
      </c>
    </row>
    <row r="129" spans="3:14" x14ac:dyDescent="0.2">
      <c r="C129">
        <v>692903201</v>
      </c>
      <c r="D129">
        <v>383.13</v>
      </c>
      <c r="E129">
        <v>3</v>
      </c>
      <c r="F129" s="1">
        <v>6.67</v>
      </c>
      <c r="G129" s="1">
        <v>2.19</v>
      </c>
      <c r="I129" s="1">
        <f t="shared" si="3"/>
        <v>6.6699999999999995E-2</v>
      </c>
      <c r="J129" s="1">
        <f t="shared" si="3"/>
        <v>2.1899999999999999E-2</v>
      </c>
      <c r="L129" s="3">
        <f t="shared" si="4"/>
        <v>349.18468199999995</v>
      </c>
      <c r="M129" s="3">
        <f t="shared" si="5"/>
        <v>1047.5540459999997</v>
      </c>
    </row>
    <row r="130" spans="3:14" x14ac:dyDescent="0.2">
      <c r="C130">
        <v>692903201</v>
      </c>
      <c r="D130">
        <v>156.57</v>
      </c>
      <c r="E130">
        <v>3</v>
      </c>
      <c r="F130" s="1">
        <v>9.51</v>
      </c>
      <c r="G130" s="1">
        <v>4.22</v>
      </c>
      <c r="I130" s="1">
        <f t="shared" si="3"/>
        <v>9.5100000000000004E-2</v>
      </c>
      <c r="J130" s="1">
        <f t="shared" si="3"/>
        <v>4.2199999999999994E-2</v>
      </c>
      <c r="L130" s="3">
        <f t="shared" si="4"/>
        <v>135.07293899999999</v>
      </c>
      <c r="M130" s="3">
        <f t="shared" si="5"/>
        <v>405.21881699999994</v>
      </c>
    </row>
    <row r="131" spans="3:14" x14ac:dyDescent="0.2">
      <c r="C131">
        <v>692903201</v>
      </c>
      <c r="D131">
        <v>56.67</v>
      </c>
      <c r="E131">
        <v>6</v>
      </c>
      <c r="F131" s="1">
        <v>4.26</v>
      </c>
      <c r="G131" s="1">
        <v>2.37</v>
      </c>
      <c r="I131" s="1">
        <f t="shared" ref="I131:J194" si="6">F131/100</f>
        <v>4.2599999999999999E-2</v>
      </c>
      <c r="J131" s="1">
        <f t="shared" si="6"/>
        <v>2.3700000000000002E-2</v>
      </c>
      <c r="L131" s="3">
        <f t="shared" ref="L131:L194" si="7">D131-(D131*I131)-(D131*J131)</f>
        <v>52.912779</v>
      </c>
      <c r="M131" s="3">
        <f t="shared" ref="M131:M194" si="8">L131*E131</f>
        <v>317.476674</v>
      </c>
    </row>
    <row r="132" spans="3:14" x14ac:dyDescent="0.2">
      <c r="C132">
        <v>692903201</v>
      </c>
      <c r="D132">
        <v>466.55</v>
      </c>
      <c r="E132">
        <v>9</v>
      </c>
      <c r="F132" s="1">
        <v>8.6999999999999993</v>
      </c>
      <c r="G132" s="1">
        <v>1.36</v>
      </c>
      <c r="I132" s="1">
        <f t="shared" si="6"/>
        <v>8.6999999999999994E-2</v>
      </c>
      <c r="J132" s="1">
        <f t="shared" si="6"/>
        <v>1.3600000000000001E-2</v>
      </c>
      <c r="L132" s="3">
        <f t="shared" si="7"/>
        <v>419.61507</v>
      </c>
      <c r="M132" s="3">
        <f t="shared" si="8"/>
        <v>3776.5356299999999</v>
      </c>
    </row>
    <row r="133" spans="3:14" x14ac:dyDescent="0.2">
      <c r="C133">
        <v>692903201</v>
      </c>
      <c r="D133">
        <v>130.82</v>
      </c>
      <c r="E133">
        <v>6</v>
      </c>
      <c r="F133" s="1">
        <v>8.49</v>
      </c>
      <c r="G133" s="1">
        <v>1.44</v>
      </c>
      <c r="I133" s="1">
        <f t="shared" si="6"/>
        <v>8.4900000000000003E-2</v>
      </c>
      <c r="J133" s="1">
        <f t="shared" si="6"/>
        <v>1.44E-2</v>
      </c>
      <c r="L133" s="3">
        <f t="shared" si="7"/>
        <v>117.82957399999999</v>
      </c>
      <c r="M133" s="3">
        <f t="shared" si="8"/>
        <v>706.97744399999999</v>
      </c>
    </row>
    <row r="134" spans="3:14" x14ac:dyDescent="0.2">
      <c r="C134">
        <v>692903201</v>
      </c>
      <c r="D134">
        <v>316.17</v>
      </c>
      <c r="E134">
        <v>5</v>
      </c>
      <c r="F134" s="1">
        <v>4.8</v>
      </c>
      <c r="G134" s="1">
        <v>2.2799999999999998</v>
      </c>
      <c r="I134" s="1">
        <f t="shared" si="6"/>
        <v>4.8000000000000001E-2</v>
      </c>
      <c r="J134" s="1">
        <f t="shared" si="6"/>
        <v>2.2799999999999997E-2</v>
      </c>
      <c r="L134" s="3">
        <f t="shared" si="7"/>
        <v>293.78516400000001</v>
      </c>
      <c r="M134" s="3">
        <f t="shared" si="8"/>
        <v>1468.9258199999999</v>
      </c>
    </row>
    <row r="135" spans="3:14" x14ac:dyDescent="0.2">
      <c r="C135">
        <v>692903201</v>
      </c>
      <c r="D135">
        <v>234.93</v>
      </c>
      <c r="E135">
        <v>5</v>
      </c>
      <c r="F135" s="1">
        <v>1.1200000000000001</v>
      </c>
      <c r="G135" s="1">
        <v>0.65</v>
      </c>
      <c r="I135" s="1">
        <f t="shared" si="6"/>
        <v>1.1200000000000002E-2</v>
      </c>
      <c r="J135" s="1">
        <f t="shared" si="6"/>
        <v>6.5000000000000006E-3</v>
      </c>
      <c r="L135" s="3">
        <f t="shared" si="7"/>
        <v>230.77173900000003</v>
      </c>
      <c r="M135" s="3">
        <f t="shared" si="8"/>
        <v>1153.8586950000001</v>
      </c>
    </row>
    <row r="136" spans="3:14" x14ac:dyDescent="0.2">
      <c r="C136">
        <v>692903201</v>
      </c>
      <c r="D136">
        <v>574.17999999999995</v>
      </c>
      <c r="E136">
        <v>10</v>
      </c>
      <c r="F136" s="1">
        <v>2.1800000000000002</v>
      </c>
      <c r="G136" s="1">
        <v>1.38</v>
      </c>
      <c r="I136" s="1">
        <f t="shared" si="6"/>
        <v>2.18E-2</v>
      </c>
      <c r="J136" s="1">
        <f t="shared" si="6"/>
        <v>1.38E-2</v>
      </c>
      <c r="L136" s="3">
        <f t="shared" si="7"/>
        <v>553.739192</v>
      </c>
      <c r="M136" s="3">
        <f t="shared" si="8"/>
        <v>5537.39192</v>
      </c>
      <c r="N136" s="3">
        <f>SUM(M127:M136)</f>
        <v>23753.952533999996</v>
      </c>
    </row>
    <row r="137" spans="3:14" x14ac:dyDescent="0.2">
      <c r="C137">
        <v>692903202</v>
      </c>
      <c r="D137">
        <v>534.4</v>
      </c>
      <c r="E137">
        <v>7</v>
      </c>
      <c r="F137" s="1">
        <v>3.38</v>
      </c>
      <c r="G137" s="1">
        <v>2.37</v>
      </c>
      <c r="I137" s="1">
        <f t="shared" si="6"/>
        <v>3.3799999999999997E-2</v>
      </c>
      <c r="J137" s="1">
        <f t="shared" si="6"/>
        <v>2.3700000000000002E-2</v>
      </c>
      <c r="L137" s="3">
        <f t="shared" si="7"/>
        <v>503.67199999999997</v>
      </c>
      <c r="M137" s="3">
        <f t="shared" si="8"/>
        <v>3525.7039999999997</v>
      </c>
    </row>
    <row r="138" spans="3:14" x14ac:dyDescent="0.2">
      <c r="C138">
        <v>692903202</v>
      </c>
      <c r="D138">
        <v>571.46</v>
      </c>
      <c r="E138">
        <v>10</v>
      </c>
      <c r="F138" s="1">
        <v>3.71</v>
      </c>
      <c r="G138" s="1">
        <v>0.03</v>
      </c>
      <c r="I138" s="1">
        <f t="shared" si="6"/>
        <v>3.7100000000000001E-2</v>
      </c>
      <c r="J138" s="1">
        <f t="shared" si="6"/>
        <v>2.9999999999999997E-4</v>
      </c>
      <c r="L138" s="3">
        <f t="shared" si="7"/>
        <v>550.08739600000001</v>
      </c>
      <c r="M138" s="3">
        <f t="shared" si="8"/>
        <v>5500.8739599999999</v>
      </c>
    </row>
    <row r="139" spans="3:14" x14ac:dyDescent="0.2">
      <c r="C139">
        <v>692903202</v>
      </c>
      <c r="D139">
        <v>384.1</v>
      </c>
      <c r="E139">
        <v>9</v>
      </c>
      <c r="F139" s="1">
        <v>0.51</v>
      </c>
      <c r="G139" s="1">
        <v>1.93</v>
      </c>
      <c r="I139" s="1">
        <f t="shared" si="6"/>
        <v>5.1000000000000004E-3</v>
      </c>
      <c r="J139" s="1">
        <f t="shared" si="6"/>
        <v>1.9299999999999998E-2</v>
      </c>
      <c r="L139" s="3">
        <f t="shared" si="7"/>
        <v>374.72796</v>
      </c>
      <c r="M139" s="3">
        <f t="shared" si="8"/>
        <v>3372.5516400000001</v>
      </c>
    </row>
    <row r="140" spans="3:14" x14ac:dyDescent="0.2">
      <c r="C140">
        <v>692903202</v>
      </c>
      <c r="D140">
        <v>929.99</v>
      </c>
      <c r="E140">
        <v>4</v>
      </c>
      <c r="F140" s="1">
        <v>5.8</v>
      </c>
      <c r="G140" s="1">
        <v>2.21</v>
      </c>
      <c r="I140" s="1">
        <f t="shared" si="6"/>
        <v>5.7999999999999996E-2</v>
      </c>
      <c r="J140" s="1">
        <f t="shared" si="6"/>
        <v>2.2099999999999998E-2</v>
      </c>
      <c r="L140" s="3">
        <f t="shared" si="7"/>
        <v>855.49780099999998</v>
      </c>
      <c r="M140" s="3">
        <f t="shared" si="8"/>
        <v>3421.9912039999999</v>
      </c>
    </row>
    <row r="141" spans="3:14" x14ac:dyDescent="0.2">
      <c r="C141">
        <v>692903202</v>
      </c>
      <c r="D141">
        <v>425.52</v>
      </c>
      <c r="E141">
        <v>11</v>
      </c>
      <c r="F141" s="1">
        <v>3.17</v>
      </c>
      <c r="G141" s="1">
        <v>3.76</v>
      </c>
      <c r="I141" s="1">
        <f t="shared" si="6"/>
        <v>3.1699999999999999E-2</v>
      </c>
      <c r="J141" s="1">
        <f t="shared" si="6"/>
        <v>3.7599999999999995E-2</v>
      </c>
      <c r="L141" s="3">
        <f t="shared" si="7"/>
        <v>396.03146399999997</v>
      </c>
      <c r="M141" s="3">
        <f t="shared" si="8"/>
        <v>4356.3461039999993</v>
      </c>
    </row>
    <row r="142" spans="3:14" x14ac:dyDescent="0.2">
      <c r="C142">
        <v>692903202</v>
      </c>
      <c r="D142">
        <v>205.39</v>
      </c>
      <c r="E142">
        <v>7</v>
      </c>
      <c r="F142" s="1">
        <v>5.0199999999999996</v>
      </c>
      <c r="G142" s="1">
        <v>2.23</v>
      </c>
      <c r="I142" s="1">
        <f t="shared" si="6"/>
        <v>5.0199999999999995E-2</v>
      </c>
      <c r="J142" s="1">
        <f t="shared" si="6"/>
        <v>2.23E-2</v>
      </c>
      <c r="L142" s="3">
        <f t="shared" si="7"/>
        <v>190.499225</v>
      </c>
      <c r="M142" s="3">
        <f t="shared" si="8"/>
        <v>1333.4945749999999</v>
      </c>
    </row>
    <row r="143" spans="3:14" x14ac:dyDescent="0.2">
      <c r="C143">
        <v>692903202</v>
      </c>
      <c r="D143">
        <v>98.69</v>
      </c>
      <c r="E143">
        <v>3</v>
      </c>
      <c r="F143" s="1">
        <v>9.27</v>
      </c>
      <c r="G143" s="1">
        <v>2.93</v>
      </c>
      <c r="I143" s="1">
        <f t="shared" si="6"/>
        <v>9.2699999999999991E-2</v>
      </c>
      <c r="J143" s="1">
        <f t="shared" si="6"/>
        <v>2.9300000000000003E-2</v>
      </c>
      <c r="L143" s="3">
        <f t="shared" si="7"/>
        <v>86.649820000000005</v>
      </c>
      <c r="M143" s="3">
        <f t="shared" si="8"/>
        <v>259.94946000000004</v>
      </c>
    </row>
    <row r="144" spans="3:14" x14ac:dyDescent="0.2">
      <c r="C144">
        <v>692903202</v>
      </c>
      <c r="D144">
        <v>647.46</v>
      </c>
      <c r="E144">
        <v>9</v>
      </c>
      <c r="F144" s="1">
        <v>7.1</v>
      </c>
      <c r="G144" s="1">
        <v>2.9</v>
      </c>
      <c r="I144" s="1">
        <f t="shared" si="6"/>
        <v>7.0999999999999994E-2</v>
      </c>
      <c r="J144" s="1">
        <f t="shared" si="6"/>
        <v>2.8999999999999998E-2</v>
      </c>
      <c r="L144" s="3">
        <f t="shared" si="7"/>
        <v>582.71400000000006</v>
      </c>
      <c r="M144" s="3">
        <f t="shared" si="8"/>
        <v>5244.4260000000004</v>
      </c>
    </row>
    <row r="145" spans="3:14" x14ac:dyDescent="0.2">
      <c r="C145">
        <v>692903202</v>
      </c>
      <c r="D145">
        <v>151.41999999999999</v>
      </c>
      <c r="E145">
        <v>11</v>
      </c>
      <c r="F145" s="1">
        <v>2.85</v>
      </c>
      <c r="G145" s="1">
        <v>4.1900000000000004</v>
      </c>
      <c r="I145" s="1">
        <f t="shared" si="6"/>
        <v>2.8500000000000001E-2</v>
      </c>
      <c r="J145" s="1">
        <f t="shared" si="6"/>
        <v>4.1900000000000007E-2</v>
      </c>
      <c r="L145" s="3">
        <f t="shared" si="7"/>
        <v>140.760032</v>
      </c>
      <c r="M145" s="3">
        <f t="shared" si="8"/>
        <v>1548.3603519999999</v>
      </c>
    </row>
    <row r="146" spans="3:14" x14ac:dyDescent="0.2">
      <c r="C146">
        <v>692903202</v>
      </c>
      <c r="D146">
        <v>296.45999999999998</v>
      </c>
      <c r="E146">
        <v>8</v>
      </c>
      <c r="F146" s="1">
        <v>0.28999999999999998</v>
      </c>
      <c r="G146" s="1">
        <v>3.34</v>
      </c>
      <c r="I146" s="1">
        <f t="shared" si="6"/>
        <v>2.8999999999999998E-3</v>
      </c>
      <c r="J146" s="1">
        <f t="shared" si="6"/>
        <v>3.3399999999999999E-2</v>
      </c>
      <c r="L146" s="3">
        <f t="shared" si="7"/>
        <v>285.69850199999996</v>
      </c>
      <c r="M146" s="3">
        <f t="shared" si="8"/>
        <v>2285.5880159999997</v>
      </c>
    </row>
    <row r="147" spans="3:14" x14ac:dyDescent="0.2">
      <c r="C147">
        <v>692903202</v>
      </c>
      <c r="D147">
        <v>1218.19</v>
      </c>
      <c r="E147">
        <v>8</v>
      </c>
      <c r="F147" s="1">
        <v>8.4600000000000009</v>
      </c>
      <c r="G147" s="1">
        <v>2.59</v>
      </c>
      <c r="I147" s="1">
        <f t="shared" si="6"/>
        <v>8.4600000000000009E-2</v>
      </c>
      <c r="J147" s="1">
        <f t="shared" si="6"/>
        <v>2.5899999999999999E-2</v>
      </c>
      <c r="L147" s="3">
        <f t="shared" si="7"/>
        <v>1083.580005</v>
      </c>
      <c r="M147" s="3">
        <f t="shared" si="8"/>
        <v>8668.6400400000002</v>
      </c>
    </row>
    <row r="148" spans="3:14" x14ac:dyDescent="0.2">
      <c r="C148">
        <v>692903202</v>
      </c>
      <c r="D148">
        <v>458.3</v>
      </c>
      <c r="E148">
        <v>5</v>
      </c>
      <c r="F148" s="1">
        <v>6.73</v>
      </c>
      <c r="G148" s="1">
        <v>2.98</v>
      </c>
      <c r="I148" s="1">
        <f t="shared" si="6"/>
        <v>6.7299999999999999E-2</v>
      </c>
      <c r="J148" s="1">
        <f t="shared" si="6"/>
        <v>2.98E-2</v>
      </c>
      <c r="L148" s="3">
        <f t="shared" si="7"/>
        <v>413.79907000000003</v>
      </c>
      <c r="M148" s="3">
        <f t="shared" si="8"/>
        <v>2068.9953500000001</v>
      </c>
    </row>
    <row r="149" spans="3:14" x14ac:dyDescent="0.2">
      <c r="C149">
        <v>692903202</v>
      </c>
      <c r="D149">
        <v>269.45999999999998</v>
      </c>
      <c r="E149">
        <v>1</v>
      </c>
      <c r="F149" s="1">
        <v>6.35</v>
      </c>
      <c r="G149" s="1">
        <v>1.57</v>
      </c>
      <c r="I149" s="1">
        <f t="shared" si="6"/>
        <v>6.3500000000000001E-2</v>
      </c>
      <c r="J149" s="1">
        <f t="shared" si="6"/>
        <v>1.5700000000000002E-2</v>
      </c>
      <c r="L149" s="3">
        <f t="shared" si="7"/>
        <v>248.11876799999999</v>
      </c>
      <c r="M149" s="3">
        <f t="shared" si="8"/>
        <v>248.11876799999999</v>
      </c>
    </row>
    <row r="150" spans="3:14" x14ac:dyDescent="0.2">
      <c r="C150">
        <v>692903202</v>
      </c>
      <c r="D150">
        <v>258.39</v>
      </c>
      <c r="E150">
        <v>12</v>
      </c>
      <c r="F150" s="1">
        <v>0.44</v>
      </c>
      <c r="G150" s="1">
        <v>4.84</v>
      </c>
      <c r="I150" s="1">
        <f t="shared" si="6"/>
        <v>4.4000000000000003E-3</v>
      </c>
      <c r="J150" s="1">
        <f t="shared" si="6"/>
        <v>4.8399999999999999E-2</v>
      </c>
      <c r="L150" s="3">
        <f t="shared" si="7"/>
        <v>244.74700799999999</v>
      </c>
      <c r="M150" s="3">
        <f t="shared" si="8"/>
        <v>2936.9640959999997</v>
      </c>
    </row>
    <row r="151" spans="3:14" x14ac:dyDescent="0.2">
      <c r="C151">
        <v>692903202</v>
      </c>
      <c r="D151">
        <v>71.48</v>
      </c>
      <c r="E151">
        <v>7</v>
      </c>
      <c r="F151" s="1">
        <v>0.41</v>
      </c>
      <c r="G151" s="1">
        <v>3.85</v>
      </c>
      <c r="I151" s="1">
        <f t="shared" si="6"/>
        <v>4.0999999999999995E-3</v>
      </c>
      <c r="J151" s="1">
        <f t="shared" si="6"/>
        <v>3.85E-2</v>
      </c>
      <c r="L151" s="3">
        <f t="shared" si="7"/>
        <v>68.434951999999996</v>
      </c>
      <c r="M151" s="3">
        <f t="shared" si="8"/>
        <v>479.04466399999995</v>
      </c>
      <c r="N151" s="3">
        <f>SUM(M137:M151)</f>
        <v>45251.048228999993</v>
      </c>
    </row>
    <row r="152" spans="3:14" x14ac:dyDescent="0.2">
      <c r="C152">
        <v>692903203</v>
      </c>
      <c r="D152">
        <v>583.78</v>
      </c>
      <c r="E152">
        <v>8</v>
      </c>
      <c r="F152" s="1">
        <v>9.3800000000000008</v>
      </c>
      <c r="G152" s="1">
        <v>0.12</v>
      </c>
      <c r="I152" s="1">
        <f t="shared" si="6"/>
        <v>9.3800000000000008E-2</v>
      </c>
      <c r="J152" s="1">
        <f t="shared" si="6"/>
        <v>1.1999999999999999E-3</v>
      </c>
      <c r="L152" s="3">
        <f t="shared" si="7"/>
        <v>528.32089999999994</v>
      </c>
      <c r="M152" s="3">
        <f t="shared" si="8"/>
        <v>4226.5671999999995</v>
      </c>
      <c r="N152" s="3">
        <f>M152</f>
        <v>4226.5671999999995</v>
      </c>
    </row>
    <row r="153" spans="3:14" x14ac:dyDescent="0.2">
      <c r="C153">
        <v>692903204</v>
      </c>
      <c r="D153">
        <v>353.97</v>
      </c>
      <c r="E153">
        <v>11</v>
      </c>
      <c r="F153" s="1">
        <v>3.52</v>
      </c>
      <c r="G153" s="1">
        <v>1.39</v>
      </c>
      <c r="I153" s="1">
        <f t="shared" si="6"/>
        <v>3.5200000000000002E-2</v>
      </c>
      <c r="J153" s="1">
        <f t="shared" si="6"/>
        <v>1.3899999999999999E-2</v>
      </c>
      <c r="L153" s="3">
        <f t="shared" si="7"/>
        <v>336.59007300000002</v>
      </c>
      <c r="M153" s="3">
        <f t="shared" si="8"/>
        <v>3702.4908030000001</v>
      </c>
    </row>
    <row r="154" spans="3:14" x14ac:dyDescent="0.2">
      <c r="C154">
        <v>692903204</v>
      </c>
      <c r="D154">
        <v>388.37</v>
      </c>
      <c r="E154">
        <v>3</v>
      </c>
      <c r="F154" s="1">
        <v>8.08</v>
      </c>
      <c r="G154" s="1">
        <v>4.7300000000000004</v>
      </c>
      <c r="I154" s="1">
        <f t="shared" si="6"/>
        <v>8.0799999999999997E-2</v>
      </c>
      <c r="J154" s="1">
        <f t="shared" si="6"/>
        <v>4.7300000000000002E-2</v>
      </c>
      <c r="L154" s="3">
        <f t="shared" si="7"/>
        <v>338.61980299999999</v>
      </c>
      <c r="M154" s="3">
        <f t="shared" si="8"/>
        <v>1015.8594089999999</v>
      </c>
    </row>
    <row r="155" spans="3:14" x14ac:dyDescent="0.2">
      <c r="C155">
        <v>692903204</v>
      </c>
      <c r="D155">
        <v>369.71</v>
      </c>
      <c r="E155">
        <v>3</v>
      </c>
      <c r="F155" s="1">
        <v>2.13</v>
      </c>
      <c r="G155" s="1">
        <v>2.89</v>
      </c>
      <c r="I155" s="1">
        <f t="shared" si="6"/>
        <v>2.1299999999999999E-2</v>
      </c>
      <c r="J155" s="1">
        <f t="shared" si="6"/>
        <v>2.8900000000000002E-2</v>
      </c>
      <c r="L155" s="3">
        <f t="shared" si="7"/>
        <v>351.15055799999999</v>
      </c>
      <c r="M155" s="3">
        <f t="shared" si="8"/>
        <v>1053.4516739999999</v>
      </c>
    </row>
    <row r="156" spans="3:14" x14ac:dyDescent="0.2">
      <c r="C156">
        <v>692903204</v>
      </c>
      <c r="D156">
        <v>1083.97</v>
      </c>
      <c r="E156">
        <v>6</v>
      </c>
      <c r="F156" s="1">
        <v>2.2799999999999998</v>
      </c>
      <c r="G156" s="1">
        <v>0.15</v>
      </c>
      <c r="I156" s="1">
        <f t="shared" si="6"/>
        <v>2.2799999999999997E-2</v>
      </c>
      <c r="J156" s="1">
        <f t="shared" si="6"/>
        <v>1.5E-3</v>
      </c>
      <c r="L156" s="3">
        <f t="shared" si="7"/>
        <v>1057.629529</v>
      </c>
      <c r="M156" s="3">
        <f t="shared" si="8"/>
        <v>6345.7771740000007</v>
      </c>
    </row>
    <row r="157" spans="3:14" x14ac:dyDescent="0.2">
      <c r="C157">
        <v>692903204</v>
      </c>
      <c r="D157">
        <v>404.46</v>
      </c>
      <c r="E157">
        <v>12</v>
      </c>
      <c r="F157" s="1">
        <v>9.9499999999999993</v>
      </c>
      <c r="G157" s="1">
        <v>3.35</v>
      </c>
      <c r="I157" s="1">
        <f t="shared" si="6"/>
        <v>9.9499999999999991E-2</v>
      </c>
      <c r="J157" s="1">
        <f t="shared" si="6"/>
        <v>3.3500000000000002E-2</v>
      </c>
      <c r="L157" s="3">
        <f t="shared" si="7"/>
        <v>350.66681999999997</v>
      </c>
      <c r="M157" s="3">
        <f t="shared" si="8"/>
        <v>4208.0018399999999</v>
      </c>
    </row>
    <row r="158" spans="3:14" x14ac:dyDescent="0.2">
      <c r="C158">
        <v>692903204</v>
      </c>
      <c r="D158">
        <v>384.29</v>
      </c>
      <c r="E158">
        <v>11</v>
      </c>
      <c r="F158" s="1">
        <v>8.06</v>
      </c>
      <c r="G158" s="1">
        <v>7.0000000000000007E-2</v>
      </c>
      <c r="I158" s="1">
        <f t="shared" si="6"/>
        <v>8.0600000000000005E-2</v>
      </c>
      <c r="J158" s="1">
        <f t="shared" si="6"/>
        <v>7.000000000000001E-4</v>
      </c>
      <c r="L158" s="3">
        <f t="shared" si="7"/>
        <v>353.04722300000003</v>
      </c>
      <c r="M158" s="3">
        <f t="shared" si="8"/>
        <v>3883.5194530000003</v>
      </c>
    </row>
    <row r="159" spans="3:14" x14ac:dyDescent="0.2">
      <c r="C159">
        <v>692903204</v>
      </c>
      <c r="D159">
        <v>721.87</v>
      </c>
      <c r="E159">
        <v>2</v>
      </c>
      <c r="F159" s="1">
        <v>1</v>
      </c>
      <c r="G159" s="1">
        <v>2.4</v>
      </c>
      <c r="I159" s="1">
        <f t="shared" si="6"/>
        <v>0.01</v>
      </c>
      <c r="J159" s="1">
        <f t="shared" si="6"/>
        <v>2.4E-2</v>
      </c>
      <c r="L159" s="3">
        <f t="shared" si="7"/>
        <v>697.32641999999998</v>
      </c>
      <c r="M159" s="3">
        <f t="shared" si="8"/>
        <v>1394.65284</v>
      </c>
    </row>
    <row r="160" spans="3:14" x14ac:dyDescent="0.2">
      <c r="C160">
        <v>692903204</v>
      </c>
      <c r="D160">
        <v>5.13</v>
      </c>
      <c r="E160">
        <v>8</v>
      </c>
      <c r="F160" s="1">
        <v>9.7799999999999994</v>
      </c>
      <c r="G160" s="1">
        <v>3.08</v>
      </c>
      <c r="I160" s="1">
        <f t="shared" si="6"/>
        <v>9.7799999999999998E-2</v>
      </c>
      <c r="J160" s="1">
        <f t="shared" si="6"/>
        <v>3.0800000000000001E-2</v>
      </c>
      <c r="L160" s="3">
        <f t="shared" si="7"/>
        <v>4.4702820000000001</v>
      </c>
      <c r="M160" s="3">
        <f t="shared" si="8"/>
        <v>35.762256000000001</v>
      </c>
    </row>
    <row r="161" spans="3:14" x14ac:dyDescent="0.2">
      <c r="C161">
        <v>692903204</v>
      </c>
      <c r="D161">
        <v>828.5</v>
      </c>
      <c r="E161">
        <v>12</v>
      </c>
      <c r="F161" s="1">
        <v>4.3899999999999997</v>
      </c>
      <c r="G161" s="1">
        <v>3.62</v>
      </c>
      <c r="I161" s="1">
        <f t="shared" si="6"/>
        <v>4.3899999999999995E-2</v>
      </c>
      <c r="J161" s="1">
        <f t="shared" si="6"/>
        <v>3.6200000000000003E-2</v>
      </c>
      <c r="L161" s="3">
        <f t="shared" si="7"/>
        <v>762.13715000000002</v>
      </c>
      <c r="M161" s="3">
        <f t="shared" si="8"/>
        <v>9145.6458000000002</v>
      </c>
    </row>
    <row r="162" spans="3:14" x14ac:dyDescent="0.2">
      <c r="C162">
        <v>692903204</v>
      </c>
      <c r="D162">
        <v>367.2</v>
      </c>
      <c r="E162">
        <v>10</v>
      </c>
      <c r="F162" s="1">
        <v>1.81</v>
      </c>
      <c r="G162" s="1">
        <v>2.57</v>
      </c>
      <c r="I162" s="1">
        <f t="shared" si="6"/>
        <v>1.8100000000000002E-2</v>
      </c>
      <c r="J162" s="1">
        <f t="shared" si="6"/>
        <v>2.5699999999999997E-2</v>
      </c>
      <c r="L162" s="3">
        <f t="shared" si="7"/>
        <v>351.11663999999996</v>
      </c>
      <c r="M162" s="3">
        <f t="shared" si="8"/>
        <v>3511.1663999999996</v>
      </c>
    </row>
    <row r="163" spans="3:14" x14ac:dyDescent="0.2">
      <c r="C163">
        <v>692903204</v>
      </c>
      <c r="D163">
        <v>0</v>
      </c>
      <c r="E163">
        <v>8</v>
      </c>
      <c r="F163" s="1">
        <v>5.17</v>
      </c>
      <c r="G163" s="1">
        <v>0.97</v>
      </c>
      <c r="I163" s="1">
        <f t="shared" si="6"/>
        <v>5.1699999999999996E-2</v>
      </c>
      <c r="J163" s="1">
        <f t="shared" si="6"/>
        <v>9.7000000000000003E-3</v>
      </c>
      <c r="L163" s="3">
        <f t="shared" si="7"/>
        <v>0</v>
      </c>
      <c r="M163" s="3">
        <f t="shared" si="8"/>
        <v>0</v>
      </c>
      <c r="N163" s="3">
        <f>SUM(M153:M163)</f>
        <v>34296.327649000006</v>
      </c>
    </row>
    <row r="164" spans="3:14" x14ac:dyDescent="0.2">
      <c r="C164">
        <v>692903206</v>
      </c>
      <c r="D164">
        <v>180.91</v>
      </c>
      <c r="E164">
        <v>6</v>
      </c>
      <c r="F164" s="1">
        <v>7.26</v>
      </c>
      <c r="G164" s="1">
        <v>0.51</v>
      </c>
      <c r="I164" s="1">
        <f t="shared" si="6"/>
        <v>7.2599999999999998E-2</v>
      </c>
      <c r="J164" s="1">
        <f t="shared" si="6"/>
        <v>5.1000000000000004E-3</v>
      </c>
      <c r="L164" s="3">
        <f t="shared" si="7"/>
        <v>166.85329300000001</v>
      </c>
      <c r="M164" s="3">
        <f t="shared" si="8"/>
        <v>1001.119758</v>
      </c>
    </row>
    <row r="165" spans="3:14" x14ac:dyDescent="0.2">
      <c r="C165">
        <v>692903206</v>
      </c>
      <c r="D165">
        <v>788.41</v>
      </c>
      <c r="E165">
        <v>11</v>
      </c>
      <c r="F165" s="1">
        <v>4.45</v>
      </c>
      <c r="G165" s="1">
        <v>4.6900000000000004</v>
      </c>
      <c r="I165" s="1">
        <f t="shared" si="6"/>
        <v>4.4500000000000005E-2</v>
      </c>
      <c r="J165" s="1">
        <f t="shared" si="6"/>
        <v>4.6900000000000004E-2</v>
      </c>
      <c r="L165" s="3">
        <f t="shared" si="7"/>
        <v>716.34932599999991</v>
      </c>
      <c r="M165" s="3">
        <f t="shared" si="8"/>
        <v>7879.8425859999988</v>
      </c>
    </row>
    <row r="166" spans="3:14" x14ac:dyDescent="0.2">
      <c r="C166">
        <v>692903206</v>
      </c>
      <c r="D166">
        <v>5.0599999999999996</v>
      </c>
      <c r="E166">
        <v>10</v>
      </c>
      <c r="F166" s="1">
        <v>0.44</v>
      </c>
      <c r="G166" s="1">
        <v>1.85</v>
      </c>
      <c r="I166" s="1">
        <f t="shared" si="6"/>
        <v>4.4000000000000003E-3</v>
      </c>
      <c r="J166" s="1">
        <f t="shared" si="6"/>
        <v>1.8500000000000003E-2</v>
      </c>
      <c r="L166" s="3">
        <f t="shared" si="7"/>
        <v>4.9441259999999998</v>
      </c>
      <c r="M166" s="3">
        <f t="shared" si="8"/>
        <v>49.44126</v>
      </c>
    </row>
    <row r="167" spans="3:14" x14ac:dyDescent="0.2">
      <c r="C167">
        <v>692903206</v>
      </c>
      <c r="D167">
        <v>328.4</v>
      </c>
      <c r="E167">
        <v>11</v>
      </c>
      <c r="F167" s="1">
        <v>5.53</v>
      </c>
      <c r="G167" s="1">
        <v>0.22</v>
      </c>
      <c r="I167" s="1">
        <f t="shared" si="6"/>
        <v>5.5300000000000002E-2</v>
      </c>
      <c r="J167" s="1">
        <f t="shared" si="6"/>
        <v>2.2000000000000001E-3</v>
      </c>
      <c r="L167" s="3">
        <f t="shared" si="7"/>
        <v>309.51699999999994</v>
      </c>
      <c r="M167" s="3">
        <f t="shared" si="8"/>
        <v>3404.6869999999994</v>
      </c>
    </row>
    <row r="168" spans="3:14" x14ac:dyDescent="0.2">
      <c r="C168">
        <v>692903206</v>
      </c>
      <c r="D168">
        <v>272.75</v>
      </c>
      <c r="E168">
        <v>2</v>
      </c>
      <c r="F168" s="1">
        <v>5.23</v>
      </c>
      <c r="G168" s="1">
        <v>4.55</v>
      </c>
      <c r="I168" s="1">
        <f t="shared" si="6"/>
        <v>5.2300000000000006E-2</v>
      </c>
      <c r="J168" s="1">
        <f t="shared" si="6"/>
        <v>4.5499999999999999E-2</v>
      </c>
      <c r="L168" s="3">
        <f t="shared" si="7"/>
        <v>246.07505000000003</v>
      </c>
      <c r="M168" s="3">
        <f t="shared" si="8"/>
        <v>492.15010000000007</v>
      </c>
    </row>
    <row r="169" spans="3:14" x14ac:dyDescent="0.2">
      <c r="C169">
        <v>692903206</v>
      </c>
      <c r="D169">
        <v>784.77</v>
      </c>
      <c r="E169">
        <v>1</v>
      </c>
      <c r="F169" s="1">
        <v>6.47</v>
      </c>
      <c r="G169" s="1">
        <v>2.02</v>
      </c>
      <c r="I169" s="1">
        <f t="shared" si="6"/>
        <v>6.4699999999999994E-2</v>
      </c>
      <c r="J169" s="1">
        <f t="shared" si="6"/>
        <v>2.0199999999999999E-2</v>
      </c>
      <c r="L169" s="3">
        <f t="shared" si="7"/>
        <v>718.14302699999996</v>
      </c>
      <c r="M169" s="3">
        <f t="shared" si="8"/>
        <v>718.14302699999996</v>
      </c>
      <c r="N169" s="3">
        <f>SUM(M164:M169)</f>
        <v>13545.383731</v>
      </c>
    </row>
    <row r="170" spans="3:14" x14ac:dyDescent="0.2">
      <c r="C170">
        <v>692903207</v>
      </c>
      <c r="D170">
        <v>272.19</v>
      </c>
      <c r="E170">
        <v>4</v>
      </c>
      <c r="F170" s="1">
        <v>4.49</v>
      </c>
      <c r="G170" s="1">
        <v>3.73</v>
      </c>
      <c r="I170" s="1">
        <f t="shared" si="6"/>
        <v>4.4900000000000002E-2</v>
      </c>
      <c r="J170" s="1">
        <f t="shared" si="6"/>
        <v>3.73E-2</v>
      </c>
      <c r="L170" s="3">
        <f t="shared" si="7"/>
        <v>249.81598199999996</v>
      </c>
      <c r="M170" s="3">
        <f t="shared" si="8"/>
        <v>999.26392799999985</v>
      </c>
    </row>
    <row r="171" spans="3:14" x14ac:dyDescent="0.2">
      <c r="C171">
        <v>692903207</v>
      </c>
      <c r="D171">
        <v>31.5</v>
      </c>
      <c r="E171">
        <v>1</v>
      </c>
      <c r="F171" s="1">
        <v>2.23</v>
      </c>
      <c r="G171" s="1">
        <v>3.11</v>
      </c>
      <c r="I171" s="1">
        <f t="shared" si="6"/>
        <v>2.23E-2</v>
      </c>
      <c r="J171" s="1">
        <f t="shared" si="6"/>
        <v>3.1099999999999999E-2</v>
      </c>
      <c r="L171" s="3">
        <f t="shared" si="7"/>
        <v>29.817900000000002</v>
      </c>
      <c r="M171" s="3">
        <f t="shared" si="8"/>
        <v>29.817900000000002</v>
      </c>
    </row>
    <row r="172" spans="3:14" x14ac:dyDescent="0.2">
      <c r="C172">
        <v>692903207</v>
      </c>
      <c r="D172">
        <v>1218.19</v>
      </c>
      <c r="E172">
        <v>1</v>
      </c>
      <c r="F172" s="1">
        <v>1</v>
      </c>
      <c r="G172" s="1">
        <v>3.43</v>
      </c>
      <c r="I172" s="1">
        <f t="shared" si="6"/>
        <v>0.01</v>
      </c>
      <c r="J172" s="1">
        <f t="shared" si="6"/>
        <v>3.4300000000000004E-2</v>
      </c>
      <c r="L172" s="3">
        <f t="shared" si="7"/>
        <v>1164.224183</v>
      </c>
      <c r="M172" s="3">
        <f t="shared" si="8"/>
        <v>1164.224183</v>
      </c>
    </row>
    <row r="173" spans="3:14" x14ac:dyDescent="0.2">
      <c r="C173">
        <v>692903207</v>
      </c>
      <c r="D173">
        <v>400.01</v>
      </c>
      <c r="E173">
        <v>1</v>
      </c>
      <c r="F173" s="1">
        <v>8.58</v>
      </c>
      <c r="G173" s="1">
        <v>2.11</v>
      </c>
      <c r="I173" s="1">
        <f t="shared" si="6"/>
        <v>8.5800000000000001E-2</v>
      </c>
      <c r="J173" s="1">
        <f t="shared" si="6"/>
        <v>2.1099999999999997E-2</v>
      </c>
      <c r="L173" s="3">
        <f t="shared" si="7"/>
        <v>357.24893100000003</v>
      </c>
      <c r="M173" s="3">
        <f t="shared" si="8"/>
        <v>357.24893100000003</v>
      </c>
    </row>
    <row r="174" spans="3:14" x14ac:dyDescent="0.2">
      <c r="C174">
        <v>692903207</v>
      </c>
      <c r="D174">
        <v>1441.41</v>
      </c>
      <c r="E174">
        <v>11</v>
      </c>
      <c r="F174" s="1">
        <v>5.9</v>
      </c>
      <c r="G174" s="1">
        <v>3.17</v>
      </c>
      <c r="I174" s="1">
        <f t="shared" si="6"/>
        <v>5.9000000000000004E-2</v>
      </c>
      <c r="J174" s="1">
        <f t="shared" si="6"/>
        <v>3.1699999999999999E-2</v>
      </c>
      <c r="L174" s="3">
        <f t="shared" si="7"/>
        <v>1310.674113</v>
      </c>
      <c r="M174" s="3">
        <f t="shared" si="8"/>
        <v>14417.415242999999</v>
      </c>
    </row>
    <row r="175" spans="3:14" x14ac:dyDescent="0.2">
      <c r="C175">
        <v>692903207</v>
      </c>
      <c r="D175">
        <v>1316.95</v>
      </c>
      <c r="E175">
        <v>6</v>
      </c>
      <c r="F175" s="1">
        <v>3.18</v>
      </c>
      <c r="G175" s="1">
        <v>1.61</v>
      </c>
      <c r="I175" s="1">
        <f t="shared" si="6"/>
        <v>3.1800000000000002E-2</v>
      </c>
      <c r="J175" s="1">
        <f t="shared" si="6"/>
        <v>1.61E-2</v>
      </c>
      <c r="L175" s="3">
        <f t="shared" si="7"/>
        <v>1253.868095</v>
      </c>
      <c r="M175" s="3">
        <f t="shared" si="8"/>
        <v>7523.2085700000007</v>
      </c>
    </row>
    <row r="176" spans="3:14" x14ac:dyDescent="0.2">
      <c r="C176">
        <v>692903207</v>
      </c>
      <c r="D176">
        <v>571.46</v>
      </c>
      <c r="E176">
        <v>1</v>
      </c>
      <c r="F176" s="1">
        <v>1.41</v>
      </c>
      <c r="G176" s="1">
        <v>0.44</v>
      </c>
      <c r="I176" s="1">
        <f t="shared" si="6"/>
        <v>1.41E-2</v>
      </c>
      <c r="J176" s="1">
        <f t="shared" si="6"/>
        <v>4.4000000000000003E-3</v>
      </c>
      <c r="L176" s="3">
        <f t="shared" si="7"/>
        <v>560.88799000000006</v>
      </c>
      <c r="M176" s="3">
        <f t="shared" si="8"/>
        <v>560.88799000000006</v>
      </c>
    </row>
    <row r="177" spans="3:14" x14ac:dyDescent="0.2">
      <c r="C177">
        <v>692903207</v>
      </c>
      <c r="D177">
        <v>127.9</v>
      </c>
      <c r="E177">
        <v>4</v>
      </c>
      <c r="F177" s="1">
        <v>0.28000000000000003</v>
      </c>
      <c r="G177" s="1">
        <v>1.2</v>
      </c>
      <c r="I177" s="1">
        <f t="shared" si="6"/>
        <v>2.8000000000000004E-3</v>
      </c>
      <c r="J177" s="1">
        <f t="shared" si="6"/>
        <v>1.2E-2</v>
      </c>
      <c r="L177" s="3">
        <f t="shared" si="7"/>
        <v>126.00708</v>
      </c>
      <c r="M177" s="3">
        <f t="shared" si="8"/>
        <v>504.02832000000001</v>
      </c>
    </row>
    <row r="178" spans="3:14" x14ac:dyDescent="0.2">
      <c r="C178">
        <v>692903207</v>
      </c>
      <c r="D178">
        <v>387.72</v>
      </c>
      <c r="E178">
        <v>4</v>
      </c>
      <c r="F178" s="1">
        <v>7.64</v>
      </c>
      <c r="G178" s="1">
        <v>2.72</v>
      </c>
      <c r="I178" s="1">
        <f t="shared" si="6"/>
        <v>7.6399999999999996E-2</v>
      </c>
      <c r="J178" s="1">
        <f t="shared" si="6"/>
        <v>2.7200000000000002E-2</v>
      </c>
      <c r="L178" s="3">
        <f t="shared" si="7"/>
        <v>347.55220800000006</v>
      </c>
      <c r="M178" s="3">
        <f t="shared" si="8"/>
        <v>1390.2088320000003</v>
      </c>
    </row>
    <row r="179" spans="3:14" x14ac:dyDescent="0.2">
      <c r="C179">
        <v>692903207</v>
      </c>
      <c r="D179">
        <v>119.34</v>
      </c>
      <c r="E179">
        <v>8</v>
      </c>
      <c r="F179" s="1">
        <v>0.03</v>
      </c>
      <c r="G179" s="1">
        <v>2.8</v>
      </c>
      <c r="I179" s="1">
        <f t="shared" si="6"/>
        <v>2.9999999999999997E-4</v>
      </c>
      <c r="J179" s="1">
        <f t="shared" si="6"/>
        <v>2.7999999999999997E-2</v>
      </c>
      <c r="L179" s="3">
        <f t="shared" si="7"/>
        <v>115.962678</v>
      </c>
      <c r="M179" s="3">
        <f t="shared" si="8"/>
        <v>927.70142399999997</v>
      </c>
    </row>
    <row r="180" spans="3:14" x14ac:dyDescent="0.2">
      <c r="C180">
        <v>692903207</v>
      </c>
      <c r="D180">
        <v>258.39</v>
      </c>
      <c r="E180">
        <v>12</v>
      </c>
      <c r="F180" s="1">
        <v>0.71</v>
      </c>
      <c r="G180" s="1">
        <v>0.39</v>
      </c>
      <c r="I180" s="1">
        <f t="shared" si="6"/>
        <v>7.0999999999999995E-3</v>
      </c>
      <c r="J180" s="1">
        <f t="shared" si="6"/>
        <v>3.9000000000000003E-3</v>
      </c>
      <c r="L180" s="3">
        <f t="shared" si="7"/>
        <v>255.54771</v>
      </c>
      <c r="M180" s="3">
        <f t="shared" si="8"/>
        <v>3066.5725199999997</v>
      </c>
    </row>
    <row r="181" spans="3:14" x14ac:dyDescent="0.2">
      <c r="C181">
        <v>692903207</v>
      </c>
      <c r="D181">
        <v>59.29</v>
      </c>
      <c r="E181">
        <v>3</v>
      </c>
      <c r="F181" s="1">
        <v>6.07</v>
      </c>
      <c r="G181" s="1">
        <v>2.65</v>
      </c>
      <c r="I181" s="1">
        <f t="shared" si="6"/>
        <v>6.0700000000000004E-2</v>
      </c>
      <c r="J181" s="1">
        <f t="shared" si="6"/>
        <v>2.6499999999999999E-2</v>
      </c>
      <c r="L181" s="3">
        <f t="shared" si="7"/>
        <v>54.119911999999999</v>
      </c>
      <c r="M181" s="3">
        <f t="shared" si="8"/>
        <v>162.359736</v>
      </c>
    </row>
    <row r="182" spans="3:14" x14ac:dyDescent="0.2">
      <c r="C182">
        <v>692903207</v>
      </c>
      <c r="D182">
        <v>81.08</v>
      </c>
      <c r="E182">
        <v>12</v>
      </c>
      <c r="F182" s="1">
        <v>6.55</v>
      </c>
      <c r="G182" s="1">
        <v>0.04</v>
      </c>
      <c r="I182" s="1">
        <f t="shared" si="6"/>
        <v>6.5500000000000003E-2</v>
      </c>
      <c r="J182" s="1">
        <f t="shared" si="6"/>
        <v>4.0000000000000002E-4</v>
      </c>
      <c r="L182" s="3">
        <f t="shared" si="7"/>
        <v>75.736828000000003</v>
      </c>
      <c r="M182" s="3">
        <f t="shared" si="8"/>
        <v>908.84193600000003</v>
      </c>
    </row>
    <row r="183" spans="3:14" x14ac:dyDescent="0.2">
      <c r="C183">
        <v>692903207</v>
      </c>
      <c r="D183">
        <v>155.66999999999999</v>
      </c>
      <c r="E183">
        <v>12</v>
      </c>
      <c r="F183" s="1">
        <v>3.07</v>
      </c>
      <c r="G183" s="1">
        <v>3.64</v>
      </c>
      <c r="I183" s="1">
        <f t="shared" si="6"/>
        <v>3.0699999999999998E-2</v>
      </c>
      <c r="J183" s="1">
        <f t="shared" si="6"/>
        <v>3.6400000000000002E-2</v>
      </c>
      <c r="L183" s="3">
        <f t="shared" si="7"/>
        <v>145.22454299999998</v>
      </c>
      <c r="M183" s="3">
        <f t="shared" si="8"/>
        <v>1742.6945159999998</v>
      </c>
      <c r="N183" s="3">
        <f>SUM(M170:M183)</f>
        <v>33754.474028999997</v>
      </c>
    </row>
    <row r="184" spans="3:14" x14ac:dyDescent="0.2">
      <c r="C184">
        <v>692903208</v>
      </c>
      <c r="D184">
        <v>152.36000000000001</v>
      </c>
      <c r="E184">
        <v>1</v>
      </c>
      <c r="F184" s="1">
        <v>0.56000000000000005</v>
      </c>
      <c r="G184" s="1">
        <v>3.32</v>
      </c>
      <c r="I184" s="1">
        <f t="shared" si="6"/>
        <v>5.6000000000000008E-3</v>
      </c>
      <c r="J184" s="1">
        <f t="shared" si="6"/>
        <v>3.32E-2</v>
      </c>
      <c r="L184" s="3">
        <f t="shared" si="7"/>
        <v>146.448432</v>
      </c>
      <c r="M184" s="3">
        <f t="shared" si="8"/>
        <v>146.448432</v>
      </c>
    </row>
    <row r="185" spans="3:14" x14ac:dyDescent="0.2">
      <c r="C185">
        <v>692903208</v>
      </c>
      <c r="D185">
        <v>829.16</v>
      </c>
      <c r="E185">
        <v>7</v>
      </c>
      <c r="F185" s="1">
        <v>4.5</v>
      </c>
      <c r="G185" s="1">
        <v>0.24</v>
      </c>
      <c r="I185" s="1">
        <f t="shared" si="6"/>
        <v>4.4999999999999998E-2</v>
      </c>
      <c r="J185" s="1">
        <f t="shared" si="6"/>
        <v>2.3999999999999998E-3</v>
      </c>
      <c r="L185" s="3">
        <f t="shared" si="7"/>
        <v>789.85781599999996</v>
      </c>
      <c r="M185" s="3">
        <f t="shared" si="8"/>
        <v>5529.0047119999999</v>
      </c>
    </row>
    <row r="186" spans="3:14" x14ac:dyDescent="0.2">
      <c r="C186">
        <v>692903208</v>
      </c>
      <c r="D186">
        <v>920.63</v>
      </c>
      <c r="E186">
        <v>11</v>
      </c>
      <c r="F186" s="1">
        <v>5.27</v>
      </c>
      <c r="G186" s="1">
        <v>0.85</v>
      </c>
      <c r="I186" s="1">
        <f t="shared" si="6"/>
        <v>5.2699999999999997E-2</v>
      </c>
      <c r="J186" s="1">
        <f t="shared" si="6"/>
        <v>8.5000000000000006E-3</v>
      </c>
      <c r="L186" s="3">
        <f t="shared" si="7"/>
        <v>864.28744400000005</v>
      </c>
      <c r="M186" s="3">
        <f t="shared" si="8"/>
        <v>9507.161884000001</v>
      </c>
    </row>
    <row r="187" spans="3:14" x14ac:dyDescent="0.2">
      <c r="C187">
        <v>692903208</v>
      </c>
      <c r="D187">
        <v>272.75</v>
      </c>
      <c r="E187">
        <v>1</v>
      </c>
      <c r="F187" s="1">
        <v>3.09</v>
      </c>
      <c r="G187" s="1">
        <v>3.77</v>
      </c>
      <c r="I187" s="1">
        <f t="shared" si="6"/>
        <v>3.0899999999999997E-2</v>
      </c>
      <c r="J187" s="1">
        <f t="shared" si="6"/>
        <v>3.7699999999999997E-2</v>
      </c>
      <c r="L187" s="3">
        <f t="shared" si="7"/>
        <v>254.03934999999998</v>
      </c>
      <c r="M187" s="3">
        <f t="shared" si="8"/>
        <v>254.03934999999998</v>
      </c>
    </row>
    <row r="188" spans="3:14" x14ac:dyDescent="0.2">
      <c r="C188">
        <v>692903208</v>
      </c>
      <c r="D188">
        <v>630.23</v>
      </c>
      <c r="E188">
        <v>7</v>
      </c>
      <c r="F188" s="1">
        <v>2.69</v>
      </c>
      <c r="G188" s="1">
        <v>1.54</v>
      </c>
      <c r="I188" s="1">
        <f t="shared" si="6"/>
        <v>2.69E-2</v>
      </c>
      <c r="J188" s="1">
        <f t="shared" si="6"/>
        <v>1.54E-2</v>
      </c>
      <c r="L188" s="3">
        <f t="shared" si="7"/>
        <v>603.57127100000002</v>
      </c>
      <c r="M188" s="3">
        <f t="shared" si="8"/>
        <v>4224.9988970000004</v>
      </c>
    </row>
    <row r="189" spans="3:14" x14ac:dyDescent="0.2">
      <c r="C189">
        <v>692903208</v>
      </c>
      <c r="D189">
        <v>216.34</v>
      </c>
      <c r="E189">
        <v>3</v>
      </c>
      <c r="F189" s="1">
        <v>2.1800000000000002</v>
      </c>
      <c r="G189" s="1">
        <v>0.5</v>
      </c>
      <c r="I189" s="1">
        <f t="shared" si="6"/>
        <v>2.18E-2</v>
      </c>
      <c r="J189" s="1">
        <f t="shared" si="6"/>
        <v>5.0000000000000001E-3</v>
      </c>
      <c r="L189" s="3">
        <f t="shared" si="7"/>
        <v>210.54208799999998</v>
      </c>
      <c r="M189" s="3">
        <f t="shared" si="8"/>
        <v>631.62626399999999</v>
      </c>
    </row>
    <row r="190" spans="3:14" x14ac:dyDescent="0.2">
      <c r="C190">
        <v>692903208</v>
      </c>
      <c r="D190">
        <v>630.23</v>
      </c>
      <c r="E190">
        <v>2</v>
      </c>
      <c r="F190" s="1">
        <v>8.33</v>
      </c>
      <c r="G190" s="1">
        <v>0.56999999999999995</v>
      </c>
      <c r="I190" s="1">
        <f t="shared" si="6"/>
        <v>8.3299999999999999E-2</v>
      </c>
      <c r="J190" s="1">
        <f t="shared" si="6"/>
        <v>5.6999999999999993E-3</v>
      </c>
      <c r="L190" s="3">
        <f t="shared" si="7"/>
        <v>574.13953000000004</v>
      </c>
      <c r="M190" s="3">
        <f t="shared" si="8"/>
        <v>1148.2790600000001</v>
      </c>
    </row>
    <row r="191" spans="3:14" x14ac:dyDescent="0.2">
      <c r="C191">
        <v>692903208</v>
      </c>
      <c r="D191">
        <v>0</v>
      </c>
      <c r="E191">
        <v>5</v>
      </c>
      <c r="F191" s="1">
        <v>6.44</v>
      </c>
      <c r="G191" s="1">
        <v>1.51</v>
      </c>
      <c r="I191" s="1">
        <f t="shared" si="6"/>
        <v>6.4399999999999999E-2</v>
      </c>
      <c r="J191" s="1">
        <f t="shared" si="6"/>
        <v>1.5100000000000001E-2</v>
      </c>
      <c r="L191" s="3">
        <f t="shared" si="7"/>
        <v>0</v>
      </c>
      <c r="M191" s="3">
        <f t="shared" si="8"/>
        <v>0</v>
      </c>
    </row>
    <row r="192" spans="3:14" x14ac:dyDescent="0.2">
      <c r="C192">
        <v>692903208</v>
      </c>
      <c r="D192">
        <v>751.61</v>
      </c>
      <c r="E192">
        <v>8</v>
      </c>
      <c r="F192" s="1">
        <v>5.12</v>
      </c>
      <c r="G192" s="1">
        <v>4.3899999999999997</v>
      </c>
      <c r="I192" s="1">
        <f t="shared" si="6"/>
        <v>5.1200000000000002E-2</v>
      </c>
      <c r="J192" s="1">
        <f t="shared" si="6"/>
        <v>4.3899999999999995E-2</v>
      </c>
      <c r="L192" s="3">
        <f t="shared" si="7"/>
        <v>680.131889</v>
      </c>
      <c r="M192" s="3">
        <f t="shared" si="8"/>
        <v>5441.055112</v>
      </c>
    </row>
    <row r="193" spans="3:14" x14ac:dyDescent="0.2">
      <c r="C193">
        <v>692903208</v>
      </c>
      <c r="D193">
        <v>312.12</v>
      </c>
      <c r="E193">
        <v>10</v>
      </c>
      <c r="F193" s="1">
        <v>6.66</v>
      </c>
      <c r="G193" s="1">
        <v>3.08</v>
      </c>
      <c r="I193" s="1">
        <f t="shared" si="6"/>
        <v>6.6600000000000006E-2</v>
      </c>
      <c r="J193" s="1">
        <f t="shared" si="6"/>
        <v>3.0800000000000001E-2</v>
      </c>
      <c r="L193" s="3">
        <f t="shared" si="7"/>
        <v>281.71951200000001</v>
      </c>
      <c r="M193" s="3">
        <f t="shared" si="8"/>
        <v>2817.1951200000003</v>
      </c>
    </row>
    <row r="194" spans="3:14" x14ac:dyDescent="0.2">
      <c r="C194">
        <v>692903208</v>
      </c>
      <c r="D194">
        <v>422.74</v>
      </c>
      <c r="E194">
        <v>4</v>
      </c>
      <c r="F194" s="1">
        <v>8.32</v>
      </c>
      <c r="G194" s="1">
        <v>4.8899999999999997</v>
      </c>
      <c r="I194" s="1">
        <f t="shared" si="6"/>
        <v>8.3199999999999996E-2</v>
      </c>
      <c r="J194" s="1">
        <f t="shared" si="6"/>
        <v>4.8899999999999999E-2</v>
      </c>
      <c r="L194" s="3">
        <f t="shared" si="7"/>
        <v>366.89604600000001</v>
      </c>
      <c r="M194" s="3">
        <f t="shared" si="8"/>
        <v>1467.5841840000001</v>
      </c>
    </row>
    <row r="195" spans="3:14" x14ac:dyDescent="0.2">
      <c r="C195">
        <v>692903208</v>
      </c>
      <c r="D195">
        <v>41.07</v>
      </c>
      <c r="E195">
        <v>6</v>
      </c>
      <c r="F195" s="1">
        <v>0.97</v>
      </c>
      <c r="G195" s="1">
        <v>4.62</v>
      </c>
      <c r="I195" s="1">
        <f t="shared" ref="I195:J258" si="9">F195/100</f>
        <v>9.7000000000000003E-3</v>
      </c>
      <c r="J195" s="1">
        <f t="shared" si="9"/>
        <v>4.6199999999999998E-2</v>
      </c>
      <c r="L195" s="3">
        <f t="shared" ref="L195:L258" si="10">D195-(D195*I195)-(D195*J195)</f>
        <v>38.774187000000005</v>
      </c>
      <c r="M195" s="3">
        <f t="shared" ref="M195:M258" si="11">L195*E195</f>
        <v>232.64512200000001</v>
      </c>
      <c r="N195" s="3">
        <f>SUM(M184:M195)</f>
        <v>31400.038137</v>
      </c>
    </row>
    <row r="196" spans="3:14" x14ac:dyDescent="0.2">
      <c r="C196">
        <v>692903209</v>
      </c>
      <c r="D196">
        <v>423.55</v>
      </c>
      <c r="E196">
        <v>5</v>
      </c>
      <c r="F196" s="1">
        <v>1.55</v>
      </c>
      <c r="G196" s="1">
        <v>4.25</v>
      </c>
      <c r="I196" s="1">
        <f t="shared" si="9"/>
        <v>1.55E-2</v>
      </c>
      <c r="J196" s="1">
        <f t="shared" si="9"/>
        <v>4.2500000000000003E-2</v>
      </c>
      <c r="L196" s="3">
        <f t="shared" si="10"/>
        <v>398.98410000000001</v>
      </c>
      <c r="M196" s="3">
        <f t="shared" si="11"/>
        <v>1994.9205000000002</v>
      </c>
    </row>
    <row r="197" spans="3:14" x14ac:dyDescent="0.2">
      <c r="C197">
        <v>692903209</v>
      </c>
      <c r="D197">
        <v>417.65</v>
      </c>
      <c r="E197">
        <v>1</v>
      </c>
      <c r="F197" s="1">
        <v>6.06</v>
      </c>
      <c r="G197" s="1">
        <v>0.63</v>
      </c>
      <c r="I197" s="1">
        <f t="shared" si="9"/>
        <v>6.0599999999999994E-2</v>
      </c>
      <c r="J197" s="1">
        <f t="shared" si="9"/>
        <v>6.3E-3</v>
      </c>
      <c r="L197" s="3">
        <f t="shared" si="10"/>
        <v>389.70921499999997</v>
      </c>
      <c r="M197" s="3">
        <f t="shared" si="11"/>
        <v>389.70921499999997</v>
      </c>
    </row>
    <row r="198" spans="3:14" x14ac:dyDescent="0.2">
      <c r="C198">
        <v>692903209</v>
      </c>
      <c r="D198">
        <v>391.93</v>
      </c>
      <c r="E198">
        <v>4</v>
      </c>
      <c r="F198" s="1">
        <v>6.4</v>
      </c>
      <c r="G198" s="1">
        <v>2.34</v>
      </c>
      <c r="I198" s="1">
        <f t="shared" si="9"/>
        <v>6.4000000000000001E-2</v>
      </c>
      <c r="J198" s="1">
        <f t="shared" si="9"/>
        <v>2.3399999999999997E-2</v>
      </c>
      <c r="L198" s="3">
        <f t="shared" si="10"/>
        <v>357.675318</v>
      </c>
      <c r="M198" s="3">
        <f t="shared" si="11"/>
        <v>1430.701272</v>
      </c>
    </row>
    <row r="199" spans="3:14" x14ac:dyDescent="0.2">
      <c r="C199">
        <v>692903209</v>
      </c>
      <c r="D199">
        <v>391.93</v>
      </c>
      <c r="E199">
        <v>7</v>
      </c>
      <c r="F199" s="1">
        <v>9.43</v>
      </c>
      <c r="G199" s="1">
        <v>4.53</v>
      </c>
      <c r="I199" s="1">
        <f t="shared" si="9"/>
        <v>9.4299999999999995E-2</v>
      </c>
      <c r="J199" s="1">
        <f t="shared" si="9"/>
        <v>4.53E-2</v>
      </c>
      <c r="L199" s="3">
        <f t="shared" si="10"/>
        <v>337.21657199999999</v>
      </c>
      <c r="M199" s="3">
        <f t="shared" si="11"/>
        <v>2360.5160040000001</v>
      </c>
    </row>
    <row r="200" spans="3:14" x14ac:dyDescent="0.2">
      <c r="C200">
        <v>692903209</v>
      </c>
      <c r="D200">
        <v>669.38</v>
      </c>
      <c r="E200">
        <v>11</v>
      </c>
      <c r="F200" s="1">
        <v>2.96</v>
      </c>
      <c r="G200" s="1">
        <v>4.43</v>
      </c>
      <c r="I200" s="1">
        <f t="shared" si="9"/>
        <v>2.9600000000000001E-2</v>
      </c>
      <c r="J200" s="1">
        <f t="shared" si="9"/>
        <v>4.4299999999999999E-2</v>
      </c>
      <c r="L200" s="3">
        <f t="shared" si="10"/>
        <v>619.91281800000002</v>
      </c>
      <c r="M200" s="3">
        <f t="shared" si="11"/>
        <v>6819.0409980000004</v>
      </c>
      <c r="N200" s="3">
        <f>SUM(M196:M200)</f>
        <v>12994.887989000001</v>
      </c>
    </row>
    <row r="201" spans="3:14" x14ac:dyDescent="0.2">
      <c r="C201">
        <v>692903210</v>
      </c>
      <c r="D201">
        <v>225.07</v>
      </c>
      <c r="E201">
        <v>2</v>
      </c>
      <c r="F201" s="1">
        <v>9.35</v>
      </c>
      <c r="G201" s="1">
        <v>4.72</v>
      </c>
      <c r="I201" s="1">
        <f t="shared" si="9"/>
        <v>9.35E-2</v>
      </c>
      <c r="J201" s="1">
        <f t="shared" si="9"/>
        <v>4.7199999999999999E-2</v>
      </c>
      <c r="L201" s="3">
        <f t="shared" si="10"/>
        <v>193.40265099999999</v>
      </c>
      <c r="M201" s="3">
        <f t="shared" si="11"/>
        <v>386.80530199999998</v>
      </c>
    </row>
    <row r="202" spans="3:14" x14ac:dyDescent="0.2">
      <c r="C202">
        <v>692903210</v>
      </c>
      <c r="D202">
        <v>338.82</v>
      </c>
      <c r="E202">
        <v>5</v>
      </c>
      <c r="F202" s="1">
        <v>6.65</v>
      </c>
      <c r="G202" s="1">
        <v>3.64</v>
      </c>
      <c r="I202" s="1">
        <f t="shared" si="9"/>
        <v>6.6500000000000004E-2</v>
      </c>
      <c r="J202" s="1">
        <f t="shared" si="9"/>
        <v>3.6400000000000002E-2</v>
      </c>
      <c r="L202" s="3">
        <f t="shared" si="10"/>
        <v>303.955422</v>
      </c>
      <c r="M202" s="3">
        <f t="shared" si="11"/>
        <v>1519.77711</v>
      </c>
    </row>
    <row r="203" spans="3:14" x14ac:dyDescent="0.2">
      <c r="C203">
        <v>692903210</v>
      </c>
      <c r="D203">
        <v>789.99</v>
      </c>
      <c r="E203">
        <v>11</v>
      </c>
      <c r="F203" s="1">
        <v>2.44</v>
      </c>
      <c r="G203" s="1">
        <v>4.58</v>
      </c>
      <c r="I203" s="1">
        <f t="shared" si="9"/>
        <v>2.4399999999999998E-2</v>
      </c>
      <c r="J203" s="1">
        <f t="shared" si="9"/>
        <v>4.58E-2</v>
      </c>
      <c r="L203" s="3">
        <f t="shared" si="10"/>
        <v>734.53270199999997</v>
      </c>
      <c r="M203" s="3">
        <f t="shared" si="11"/>
        <v>8079.8597219999992</v>
      </c>
    </row>
    <row r="204" spans="3:14" x14ac:dyDescent="0.2">
      <c r="C204">
        <v>692903210</v>
      </c>
      <c r="D204">
        <v>304.47000000000003</v>
      </c>
      <c r="E204">
        <v>9</v>
      </c>
      <c r="F204" s="1">
        <v>6.69</v>
      </c>
      <c r="G204" s="1">
        <v>4.8899999999999997</v>
      </c>
      <c r="I204" s="1">
        <f t="shared" si="9"/>
        <v>6.6900000000000001E-2</v>
      </c>
      <c r="J204" s="1">
        <f t="shared" si="9"/>
        <v>4.8899999999999999E-2</v>
      </c>
      <c r="L204" s="3">
        <f t="shared" si="10"/>
        <v>269.21237400000007</v>
      </c>
      <c r="M204" s="3">
        <f t="shared" si="11"/>
        <v>2422.9113660000007</v>
      </c>
    </row>
    <row r="205" spans="3:14" x14ac:dyDescent="0.2">
      <c r="C205">
        <v>692903210</v>
      </c>
      <c r="D205">
        <v>128.47999999999999</v>
      </c>
      <c r="E205">
        <v>8</v>
      </c>
      <c r="F205" s="1">
        <v>2.21</v>
      </c>
      <c r="G205" s="1">
        <v>4.3600000000000003</v>
      </c>
      <c r="I205" s="1">
        <f t="shared" si="9"/>
        <v>2.2099999999999998E-2</v>
      </c>
      <c r="J205" s="1">
        <f t="shared" si="9"/>
        <v>4.36E-2</v>
      </c>
      <c r="L205" s="3">
        <f t="shared" si="10"/>
        <v>120.03886399999999</v>
      </c>
      <c r="M205" s="3">
        <f t="shared" si="11"/>
        <v>960.31091199999992</v>
      </c>
    </row>
    <row r="206" spans="3:14" x14ac:dyDescent="0.2">
      <c r="C206">
        <v>692903210</v>
      </c>
      <c r="D206">
        <v>253.3</v>
      </c>
      <c r="E206">
        <v>9</v>
      </c>
      <c r="F206" s="1">
        <v>8.6300000000000008</v>
      </c>
      <c r="G206" s="1">
        <v>3.95</v>
      </c>
      <c r="I206" s="1">
        <f t="shared" si="9"/>
        <v>8.6300000000000002E-2</v>
      </c>
      <c r="J206" s="1">
        <f t="shared" si="9"/>
        <v>3.95E-2</v>
      </c>
      <c r="L206" s="3">
        <f t="shared" si="10"/>
        <v>221.43486000000001</v>
      </c>
      <c r="M206" s="3">
        <f t="shared" si="11"/>
        <v>1992.9137400000002</v>
      </c>
    </row>
    <row r="207" spans="3:14" x14ac:dyDescent="0.2">
      <c r="C207">
        <v>692903210</v>
      </c>
      <c r="D207">
        <v>433.07</v>
      </c>
      <c r="E207">
        <v>12</v>
      </c>
      <c r="F207" s="1">
        <v>1.38</v>
      </c>
      <c r="G207" s="1">
        <v>1.35</v>
      </c>
      <c r="I207" s="1">
        <f t="shared" si="9"/>
        <v>1.38E-2</v>
      </c>
      <c r="J207" s="1">
        <f t="shared" si="9"/>
        <v>1.3500000000000002E-2</v>
      </c>
      <c r="L207" s="3">
        <f t="shared" si="10"/>
        <v>421.24718899999999</v>
      </c>
      <c r="M207" s="3">
        <f t="shared" si="11"/>
        <v>5054.9662680000001</v>
      </c>
      <c r="N207" s="3">
        <f>SUM(M201:M207)</f>
        <v>20417.544419999998</v>
      </c>
    </row>
    <row r="208" spans="3:14" x14ac:dyDescent="0.2">
      <c r="C208">
        <v>692903211</v>
      </c>
      <c r="D208">
        <v>309.07</v>
      </c>
      <c r="E208">
        <v>3</v>
      </c>
      <c r="F208" s="1">
        <v>9.8699999999999992</v>
      </c>
      <c r="G208" s="1">
        <v>3.61</v>
      </c>
      <c r="I208" s="1">
        <f t="shared" si="9"/>
        <v>9.8699999999999996E-2</v>
      </c>
      <c r="J208" s="1">
        <f t="shared" si="9"/>
        <v>3.61E-2</v>
      </c>
      <c r="L208" s="3">
        <f t="shared" si="10"/>
        <v>267.40736400000003</v>
      </c>
      <c r="M208" s="3">
        <f t="shared" si="11"/>
        <v>802.22209200000009</v>
      </c>
    </row>
    <row r="209" spans="3:14" x14ac:dyDescent="0.2">
      <c r="C209">
        <v>692903211</v>
      </c>
      <c r="D209">
        <v>578.88</v>
      </c>
      <c r="E209">
        <v>9</v>
      </c>
      <c r="F209" s="1">
        <v>9.36</v>
      </c>
      <c r="G209" s="1">
        <v>0.39</v>
      </c>
      <c r="I209" s="1">
        <f t="shared" si="9"/>
        <v>9.3599999999999989E-2</v>
      </c>
      <c r="J209" s="1">
        <f t="shared" si="9"/>
        <v>3.9000000000000003E-3</v>
      </c>
      <c r="L209" s="3">
        <f t="shared" si="10"/>
        <v>522.43920000000003</v>
      </c>
      <c r="M209" s="3">
        <f t="shared" si="11"/>
        <v>4701.9528</v>
      </c>
    </row>
    <row r="210" spans="3:14" x14ac:dyDescent="0.2">
      <c r="C210">
        <v>692903211</v>
      </c>
      <c r="D210">
        <v>0</v>
      </c>
      <c r="E210">
        <v>5</v>
      </c>
      <c r="F210" s="1">
        <v>2.06</v>
      </c>
      <c r="G210" s="1">
        <v>1.27</v>
      </c>
      <c r="I210" s="1">
        <f t="shared" si="9"/>
        <v>2.06E-2</v>
      </c>
      <c r="J210" s="1">
        <f t="shared" si="9"/>
        <v>1.2699999999999999E-2</v>
      </c>
      <c r="L210" s="3">
        <f t="shared" si="10"/>
        <v>0</v>
      </c>
      <c r="M210" s="3">
        <f t="shared" si="11"/>
        <v>0</v>
      </c>
    </row>
    <row r="211" spans="3:14" x14ac:dyDescent="0.2">
      <c r="C211">
        <v>692903211</v>
      </c>
      <c r="D211">
        <v>1119.9100000000001</v>
      </c>
      <c r="E211">
        <v>5</v>
      </c>
      <c r="F211" s="1">
        <v>5.46</v>
      </c>
      <c r="G211" s="1">
        <v>2.35</v>
      </c>
      <c r="I211" s="1">
        <f t="shared" si="9"/>
        <v>5.4600000000000003E-2</v>
      </c>
      <c r="J211" s="1">
        <f t="shared" si="9"/>
        <v>2.35E-2</v>
      </c>
      <c r="L211" s="3">
        <f t="shared" si="10"/>
        <v>1032.4450290000002</v>
      </c>
      <c r="M211" s="3">
        <f t="shared" si="11"/>
        <v>5162.2251450000012</v>
      </c>
      <c r="N211" s="3">
        <f>SUM(M208:M211)</f>
        <v>10666.400037000001</v>
      </c>
    </row>
    <row r="212" spans="3:14" x14ac:dyDescent="0.2">
      <c r="C212">
        <v>692903212</v>
      </c>
      <c r="D212">
        <v>512.11</v>
      </c>
      <c r="E212">
        <v>8</v>
      </c>
      <c r="F212" s="1">
        <v>5.97</v>
      </c>
      <c r="G212" s="1">
        <v>2.67</v>
      </c>
      <c r="I212" s="1">
        <f t="shared" si="9"/>
        <v>5.9699999999999996E-2</v>
      </c>
      <c r="J212" s="1">
        <f t="shared" si="9"/>
        <v>2.6699999999999998E-2</v>
      </c>
      <c r="L212" s="3">
        <f t="shared" si="10"/>
        <v>467.863696</v>
      </c>
      <c r="M212" s="3">
        <f t="shared" si="11"/>
        <v>3742.909568</v>
      </c>
    </row>
    <row r="213" spans="3:14" x14ac:dyDescent="0.2">
      <c r="C213">
        <v>692903212</v>
      </c>
      <c r="D213">
        <v>533.76</v>
      </c>
      <c r="E213">
        <v>11</v>
      </c>
      <c r="F213" s="1">
        <v>3.31</v>
      </c>
      <c r="G213" s="1">
        <v>0.43</v>
      </c>
      <c r="I213" s="1">
        <f t="shared" si="9"/>
        <v>3.3099999999999997E-2</v>
      </c>
      <c r="J213" s="1">
        <f t="shared" si="9"/>
        <v>4.3E-3</v>
      </c>
      <c r="L213" s="3">
        <f t="shared" si="10"/>
        <v>513.79737599999999</v>
      </c>
      <c r="M213" s="3">
        <f t="shared" si="11"/>
        <v>5651.7711359999994</v>
      </c>
    </row>
    <row r="214" spans="3:14" x14ac:dyDescent="0.2">
      <c r="C214">
        <v>692903212</v>
      </c>
      <c r="D214">
        <v>977.89</v>
      </c>
      <c r="E214">
        <v>12</v>
      </c>
      <c r="F214" s="1">
        <v>8.8699999999999992</v>
      </c>
      <c r="G214" s="1">
        <v>0.28000000000000003</v>
      </c>
      <c r="I214" s="1">
        <f t="shared" si="9"/>
        <v>8.8699999999999987E-2</v>
      </c>
      <c r="J214" s="1">
        <f t="shared" si="9"/>
        <v>2.8000000000000004E-3</v>
      </c>
      <c r="L214" s="3">
        <f t="shared" si="10"/>
        <v>888.41306499999996</v>
      </c>
      <c r="M214" s="3">
        <f t="shared" si="11"/>
        <v>10660.95678</v>
      </c>
    </row>
    <row r="215" spans="3:14" x14ac:dyDescent="0.2">
      <c r="C215">
        <v>692903212</v>
      </c>
      <c r="D215">
        <v>487.31</v>
      </c>
      <c r="E215">
        <v>3</v>
      </c>
      <c r="F215" s="1">
        <v>6.29</v>
      </c>
      <c r="G215" s="1">
        <v>0.49</v>
      </c>
      <c r="I215" s="1">
        <f t="shared" si="9"/>
        <v>6.2899999999999998E-2</v>
      </c>
      <c r="J215" s="1">
        <f t="shared" si="9"/>
        <v>4.8999999999999998E-3</v>
      </c>
      <c r="L215" s="3">
        <f t="shared" si="10"/>
        <v>454.27038200000004</v>
      </c>
      <c r="M215" s="3">
        <f t="shared" si="11"/>
        <v>1362.811146</v>
      </c>
    </row>
    <row r="216" spans="3:14" x14ac:dyDescent="0.2">
      <c r="C216">
        <v>692903212</v>
      </c>
      <c r="D216">
        <v>977.89</v>
      </c>
      <c r="E216">
        <v>3</v>
      </c>
      <c r="F216" s="1">
        <v>9.67</v>
      </c>
      <c r="G216" s="1">
        <v>2.6</v>
      </c>
      <c r="I216" s="1">
        <f t="shared" si="9"/>
        <v>9.6699999999999994E-2</v>
      </c>
      <c r="J216" s="1">
        <f t="shared" si="9"/>
        <v>2.6000000000000002E-2</v>
      </c>
      <c r="L216" s="3">
        <f t="shared" si="10"/>
        <v>857.90289699999994</v>
      </c>
      <c r="M216" s="3">
        <f t="shared" si="11"/>
        <v>2573.7086909999998</v>
      </c>
    </row>
    <row r="217" spans="3:14" x14ac:dyDescent="0.2">
      <c r="C217">
        <v>692903212</v>
      </c>
      <c r="D217">
        <v>1493.86</v>
      </c>
      <c r="E217">
        <v>1</v>
      </c>
      <c r="F217" s="1">
        <v>5.74</v>
      </c>
      <c r="G217" s="1">
        <v>1.91</v>
      </c>
      <c r="I217" s="1">
        <f t="shared" si="9"/>
        <v>5.74E-2</v>
      </c>
      <c r="J217" s="1">
        <f t="shared" si="9"/>
        <v>1.9099999999999999E-2</v>
      </c>
      <c r="L217" s="3">
        <f t="shared" si="10"/>
        <v>1379.57971</v>
      </c>
      <c r="M217" s="3">
        <f t="shared" si="11"/>
        <v>1379.57971</v>
      </c>
    </row>
    <row r="218" spans="3:14" x14ac:dyDescent="0.2">
      <c r="C218">
        <v>692903212</v>
      </c>
      <c r="D218">
        <v>483.1</v>
      </c>
      <c r="E218">
        <v>3</v>
      </c>
      <c r="F218" s="1">
        <v>9.93</v>
      </c>
      <c r="G218" s="1">
        <v>1.51</v>
      </c>
      <c r="I218" s="1">
        <f t="shared" si="9"/>
        <v>9.9299999999999999E-2</v>
      </c>
      <c r="J218" s="1">
        <f t="shared" si="9"/>
        <v>1.5100000000000001E-2</v>
      </c>
      <c r="L218" s="3">
        <f t="shared" si="10"/>
        <v>427.83336000000003</v>
      </c>
      <c r="M218" s="3">
        <f t="shared" si="11"/>
        <v>1283.50008</v>
      </c>
    </row>
    <row r="219" spans="3:14" x14ac:dyDescent="0.2">
      <c r="C219">
        <v>692903212</v>
      </c>
      <c r="D219">
        <v>616.83000000000004</v>
      </c>
      <c r="E219">
        <v>2</v>
      </c>
      <c r="F219" s="1">
        <v>5.99</v>
      </c>
      <c r="G219" s="1">
        <v>4.01</v>
      </c>
      <c r="I219" s="1">
        <f t="shared" si="9"/>
        <v>5.9900000000000002E-2</v>
      </c>
      <c r="J219" s="1">
        <f t="shared" si="9"/>
        <v>4.0099999999999997E-2</v>
      </c>
      <c r="L219" s="3">
        <f t="shared" si="10"/>
        <v>555.14700000000005</v>
      </c>
      <c r="M219" s="3">
        <f t="shared" si="11"/>
        <v>1110.2940000000001</v>
      </c>
    </row>
    <row r="220" spans="3:14" x14ac:dyDescent="0.2">
      <c r="C220">
        <v>692903212</v>
      </c>
      <c r="D220">
        <v>894.13</v>
      </c>
      <c r="E220">
        <v>7</v>
      </c>
      <c r="F220" s="1">
        <v>7.57</v>
      </c>
      <c r="G220" s="1">
        <v>4.6100000000000003</v>
      </c>
      <c r="I220" s="1">
        <f t="shared" si="9"/>
        <v>7.5700000000000003E-2</v>
      </c>
      <c r="J220" s="1">
        <f t="shared" si="9"/>
        <v>4.6100000000000002E-2</v>
      </c>
      <c r="L220" s="3">
        <f t="shared" si="10"/>
        <v>785.22496599999999</v>
      </c>
      <c r="M220" s="3">
        <f t="shared" si="11"/>
        <v>5496.5747620000002</v>
      </c>
    </row>
    <row r="221" spans="3:14" x14ac:dyDescent="0.2">
      <c r="C221">
        <v>692903212</v>
      </c>
      <c r="D221">
        <v>106.6</v>
      </c>
      <c r="E221">
        <v>7</v>
      </c>
      <c r="F221" s="1">
        <v>4.96</v>
      </c>
      <c r="G221" s="1">
        <v>0.75</v>
      </c>
      <c r="I221" s="1">
        <f t="shared" si="9"/>
        <v>4.9599999999999998E-2</v>
      </c>
      <c r="J221" s="1">
        <f t="shared" si="9"/>
        <v>7.4999999999999997E-3</v>
      </c>
      <c r="L221" s="3">
        <f t="shared" si="10"/>
        <v>100.51313999999999</v>
      </c>
      <c r="M221" s="3">
        <f t="shared" si="11"/>
        <v>703.59197999999992</v>
      </c>
    </row>
    <row r="222" spans="3:14" x14ac:dyDescent="0.2">
      <c r="C222">
        <v>692903212</v>
      </c>
      <c r="D222">
        <v>12.31</v>
      </c>
      <c r="E222">
        <v>12</v>
      </c>
      <c r="F222" s="1">
        <v>3.86</v>
      </c>
      <c r="G222" s="1">
        <v>2.13</v>
      </c>
      <c r="I222" s="1">
        <f t="shared" si="9"/>
        <v>3.8599999999999995E-2</v>
      </c>
      <c r="J222" s="1">
        <f t="shared" si="9"/>
        <v>2.1299999999999999E-2</v>
      </c>
      <c r="L222" s="3">
        <f t="shared" si="10"/>
        <v>11.572631000000001</v>
      </c>
      <c r="M222" s="3">
        <f t="shared" si="11"/>
        <v>138.87157200000001</v>
      </c>
    </row>
    <row r="223" spans="3:14" x14ac:dyDescent="0.2">
      <c r="C223">
        <v>692903212</v>
      </c>
      <c r="D223">
        <v>1492.38</v>
      </c>
      <c r="E223">
        <v>10</v>
      </c>
      <c r="F223" s="1">
        <v>6.92</v>
      </c>
      <c r="G223" s="1">
        <v>3.61</v>
      </c>
      <c r="I223" s="1">
        <f t="shared" si="9"/>
        <v>6.9199999999999998E-2</v>
      </c>
      <c r="J223" s="1">
        <f t="shared" si="9"/>
        <v>3.61E-2</v>
      </c>
      <c r="L223" s="3">
        <f t="shared" si="10"/>
        <v>1335.2323860000001</v>
      </c>
      <c r="M223" s="3">
        <f t="shared" si="11"/>
        <v>13352.32386</v>
      </c>
    </row>
    <row r="224" spans="3:14" x14ac:dyDescent="0.2">
      <c r="C224">
        <v>692903212</v>
      </c>
      <c r="D224">
        <v>446.32</v>
      </c>
      <c r="E224">
        <v>7</v>
      </c>
      <c r="F224" s="1">
        <v>5.91</v>
      </c>
      <c r="G224" s="1">
        <v>0.39</v>
      </c>
      <c r="I224" s="1">
        <f t="shared" si="9"/>
        <v>5.91E-2</v>
      </c>
      <c r="J224" s="1">
        <f t="shared" si="9"/>
        <v>3.9000000000000003E-3</v>
      </c>
      <c r="L224" s="3">
        <f t="shared" si="10"/>
        <v>418.20183999999995</v>
      </c>
      <c r="M224" s="3">
        <f t="shared" si="11"/>
        <v>2927.4128799999999</v>
      </c>
    </row>
    <row r="225" spans="3:14" x14ac:dyDescent="0.2">
      <c r="C225">
        <v>692903212</v>
      </c>
      <c r="D225">
        <v>575.67999999999995</v>
      </c>
      <c r="E225">
        <v>7</v>
      </c>
      <c r="F225" s="1">
        <v>9.98</v>
      </c>
      <c r="G225" s="1">
        <v>3.15</v>
      </c>
      <c r="I225" s="1">
        <f t="shared" si="9"/>
        <v>9.98E-2</v>
      </c>
      <c r="J225" s="1">
        <f t="shared" si="9"/>
        <v>3.15E-2</v>
      </c>
      <c r="L225" s="3">
        <f t="shared" si="10"/>
        <v>500.09321599999998</v>
      </c>
      <c r="M225" s="3">
        <f t="shared" si="11"/>
        <v>3500.6525119999997</v>
      </c>
      <c r="N225" s="3">
        <f>SUM(M212:M225)</f>
        <v>53884.958677000002</v>
      </c>
    </row>
    <row r="226" spans="3:14" x14ac:dyDescent="0.2">
      <c r="C226">
        <v>692903213</v>
      </c>
      <c r="D226">
        <v>577.30999999999995</v>
      </c>
      <c r="E226">
        <v>5</v>
      </c>
      <c r="F226" s="1">
        <v>8.98</v>
      </c>
      <c r="G226" s="1">
        <v>2.36</v>
      </c>
      <c r="I226" s="1">
        <f t="shared" si="9"/>
        <v>8.9800000000000005E-2</v>
      </c>
      <c r="J226" s="1">
        <f t="shared" si="9"/>
        <v>2.3599999999999999E-2</v>
      </c>
      <c r="L226" s="3">
        <f t="shared" si="10"/>
        <v>511.84304599999996</v>
      </c>
      <c r="M226" s="3">
        <f t="shared" si="11"/>
        <v>2559.2152299999998</v>
      </c>
    </row>
    <row r="227" spans="3:14" x14ac:dyDescent="0.2">
      <c r="C227">
        <v>692903213</v>
      </c>
      <c r="D227">
        <v>80.03</v>
      </c>
      <c r="E227">
        <v>12</v>
      </c>
      <c r="F227" s="1">
        <v>9.2100000000000009</v>
      </c>
      <c r="G227" s="1">
        <v>3.82</v>
      </c>
      <c r="I227" s="1">
        <f t="shared" si="9"/>
        <v>9.2100000000000015E-2</v>
      </c>
      <c r="J227" s="1">
        <f t="shared" si="9"/>
        <v>3.8199999999999998E-2</v>
      </c>
      <c r="L227" s="3">
        <f t="shared" si="10"/>
        <v>69.602091000000001</v>
      </c>
      <c r="M227" s="3">
        <f t="shared" si="11"/>
        <v>835.22509200000002</v>
      </c>
    </row>
    <row r="228" spans="3:14" x14ac:dyDescent="0.2">
      <c r="C228">
        <v>692903213</v>
      </c>
      <c r="D228">
        <v>672.83</v>
      </c>
      <c r="E228">
        <v>2</v>
      </c>
      <c r="F228" s="1">
        <v>1.43</v>
      </c>
      <c r="G228" s="1">
        <v>3.15</v>
      </c>
      <c r="I228" s="1">
        <f t="shared" si="9"/>
        <v>1.43E-2</v>
      </c>
      <c r="J228" s="1">
        <f t="shared" si="9"/>
        <v>3.15E-2</v>
      </c>
      <c r="L228" s="3">
        <f t="shared" si="10"/>
        <v>642.01438599999994</v>
      </c>
      <c r="M228" s="3">
        <f t="shared" si="11"/>
        <v>1284.0287719999999</v>
      </c>
    </row>
    <row r="229" spans="3:14" x14ac:dyDescent="0.2">
      <c r="C229">
        <v>692903213</v>
      </c>
      <c r="D229">
        <v>674.53</v>
      </c>
      <c r="E229">
        <v>7</v>
      </c>
      <c r="F229" s="1">
        <v>7.31</v>
      </c>
      <c r="G229" s="1">
        <v>0.22</v>
      </c>
      <c r="I229" s="1">
        <f t="shared" si="9"/>
        <v>7.3099999999999998E-2</v>
      </c>
      <c r="J229" s="1">
        <f t="shared" si="9"/>
        <v>2.2000000000000001E-3</v>
      </c>
      <c r="L229" s="3">
        <f t="shared" si="10"/>
        <v>623.73789099999999</v>
      </c>
      <c r="M229" s="3">
        <f t="shared" si="11"/>
        <v>4366.1652370000002</v>
      </c>
    </row>
    <row r="230" spans="3:14" x14ac:dyDescent="0.2">
      <c r="C230">
        <v>692903213</v>
      </c>
      <c r="D230">
        <v>507.03</v>
      </c>
      <c r="E230">
        <v>7</v>
      </c>
      <c r="F230" s="1">
        <v>3.88</v>
      </c>
      <c r="G230" s="1">
        <v>1.94</v>
      </c>
      <c r="I230" s="1">
        <f t="shared" si="9"/>
        <v>3.8800000000000001E-2</v>
      </c>
      <c r="J230" s="1">
        <f t="shared" si="9"/>
        <v>1.9400000000000001E-2</v>
      </c>
      <c r="L230" s="3">
        <f t="shared" si="10"/>
        <v>477.52085399999993</v>
      </c>
      <c r="M230" s="3">
        <f t="shared" si="11"/>
        <v>3342.6459779999996</v>
      </c>
    </row>
    <row r="231" spans="3:14" x14ac:dyDescent="0.2">
      <c r="C231">
        <v>692903213</v>
      </c>
      <c r="D231">
        <v>410.13</v>
      </c>
      <c r="E231">
        <v>3</v>
      </c>
      <c r="F231" s="1">
        <v>8.26</v>
      </c>
      <c r="G231" s="1">
        <v>3.02</v>
      </c>
      <c r="I231" s="1">
        <f t="shared" si="9"/>
        <v>8.2599999999999993E-2</v>
      </c>
      <c r="J231" s="1">
        <f t="shared" si="9"/>
        <v>3.0200000000000001E-2</v>
      </c>
      <c r="L231" s="3">
        <f t="shared" si="10"/>
        <v>363.86733600000002</v>
      </c>
      <c r="M231" s="3">
        <f t="shared" si="11"/>
        <v>1091.6020080000001</v>
      </c>
    </row>
    <row r="232" spans="3:14" x14ac:dyDescent="0.2">
      <c r="C232">
        <v>692903213</v>
      </c>
      <c r="D232">
        <v>105.19</v>
      </c>
      <c r="E232">
        <v>9</v>
      </c>
      <c r="F232" s="1">
        <v>5.76</v>
      </c>
      <c r="G232" s="1">
        <v>3.67</v>
      </c>
      <c r="I232" s="1">
        <f t="shared" si="9"/>
        <v>5.7599999999999998E-2</v>
      </c>
      <c r="J232" s="1">
        <f t="shared" si="9"/>
        <v>3.6699999999999997E-2</v>
      </c>
      <c r="L232" s="3">
        <f t="shared" si="10"/>
        <v>95.270583000000002</v>
      </c>
      <c r="M232" s="3">
        <f t="shared" si="11"/>
        <v>857.435247</v>
      </c>
    </row>
    <row r="233" spans="3:14" x14ac:dyDescent="0.2">
      <c r="C233">
        <v>692903213</v>
      </c>
      <c r="D233">
        <v>345.42</v>
      </c>
      <c r="E233">
        <v>6</v>
      </c>
      <c r="F233" s="1">
        <v>8.08</v>
      </c>
      <c r="G233" s="1">
        <v>3.68</v>
      </c>
      <c r="I233" s="1">
        <f t="shared" si="9"/>
        <v>8.0799999999999997E-2</v>
      </c>
      <c r="J233" s="1">
        <f t="shared" si="9"/>
        <v>3.6799999999999999E-2</v>
      </c>
      <c r="L233" s="3">
        <f t="shared" si="10"/>
        <v>304.798608</v>
      </c>
      <c r="M233" s="3">
        <f t="shared" si="11"/>
        <v>1828.7916479999999</v>
      </c>
    </row>
    <row r="234" spans="3:14" x14ac:dyDescent="0.2">
      <c r="C234">
        <v>692903213</v>
      </c>
      <c r="D234">
        <v>203.99</v>
      </c>
      <c r="E234">
        <v>3</v>
      </c>
      <c r="F234" s="1">
        <v>5.54</v>
      </c>
      <c r="G234" s="1">
        <v>3.33</v>
      </c>
      <c r="I234" s="1">
        <f t="shared" si="9"/>
        <v>5.5399999999999998E-2</v>
      </c>
      <c r="J234" s="1">
        <f t="shared" si="9"/>
        <v>3.3300000000000003E-2</v>
      </c>
      <c r="L234" s="3">
        <f t="shared" si="10"/>
        <v>185.89608700000002</v>
      </c>
      <c r="M234" s="3">
        <f t="shared" si="11"/>
        <v>557.68826100000001</v>
      </c>
    </row>
    <row r="235" spans="3:14" x14ac:dyDescent="0.2">
      <c r="C235">
        <v>692903213</v>
      </c>
      <c r="D235">
        <v>720.43</v>
      </c>
      <c r="E235">
        <v>9</v>
      </c>
      <c r="F235" s="1">
        <v>6.67</v>
      </c>
      <c r="G235" s="1">
        <v>4.41</v>
      </c>
      <c r="I235" s="1">
        <f t="shared" si="9"/>
        <v>6.6699999999999995E-2</v>
      </c>
      <c r="J235" s="1">
        <f t="shared" si="9"/>
        <v>4.41E-2</v>
      </c>
      <c r="L235" s="3">
        <f t="shared" si="10"/>
        <v>640.60635599999989</v>
      </c>
      <c r="M235" s="3">
        <f t="shared" si="11"/>
        <v>5765.4572039999994</v>
      </c>
    </row>
    <row r="236" spans="3:14" x14ac:dyDescent="0.2">
      <c r="C236">
        <v>692903213</v>
      </c>
      <c r="D236">
        <v>250.61</v>
      </c>
      <c r="E236">
        <v>12</v>
      </c>
      <c r="F236" s="1">
        <v>3.44</v>
      </c>
      <c r="G236" s="1">
        <v>1.33</v>
      </c>
      <c r="I236" s="1">
        <f t="shared" si="9"/>
        <v>3.44E-2</v>
      </c>
      <c r="J236" s="1">
        <f t="shared" si="9"/>
        <v>1.3300000000000001E-2</v>
      </c>
      <c r="L236" s="3">
        <f t="shared" si="10"/>
        <v>238.65590300000002</v>
      </c>
      <c r="M236" s="3">
        <f t="shared" si="11"/>
        <v>2863.8708360000001</v>
      </c>
    </row>
    <row r="237" spans="3:14" x14ac:dyDescent="0.2">
      <c r="C237">
        <v>692903213</v>
      </c>
      <c r="D237">
        <v>83.16</v>
      </c>
      <c r="E237">
        <v>1</v>
      </c>
      <c r="F237" s="1">
        <v>4.2</v>
      </c>
      <c r="G237" s="1">
        <v>1.79</v>
      </c>
      <c r="I237" s="1">
        <f t="shared" si="9"/>
        <v>4.2000000000000003E-2</v>
      </c>
      <c r="J237" s="1">
        <f t="shared" si="9"/>
        <v>1.7899999999999999E-2</v>
      </c>
      <c r="L237" s="3">
        <f t="shared" si="10"/>
        <v>78.178715999999994</v>
      </c>
      <c r="M237" s="3">
        <f t="shared" si="11"/>
        <v>78.178715999999994</v>
      </c>
    </row>
    <row r="238" spans="3:14" x14ac:dyDescent="0.2">
      <c r="C238">
        <v>692903213</v>
      </c>
      <c r="D238">
        <v>526.5</v>
      </c>
      <c r="E238">
        <v>2</v>
      </c>
      <c r="F238" s="1">
        <v>2.69</v>
      </c>
      <c r="G238" s="1">
        <v>0.83</v>
      </c>
      <c r="I238" s="1">
        <f t="shared" si="9"/>
        <v>2.69E-2</v>
      </c>
      <c r="J238" s="1">
        <f t="shared" si="9"/>
        <v>8.3000000000000001E-3</v>
      </c>
      <c r="L238" s="3">
        <f t="shared" si="10"/>
        <v>507.96719999999993</v>
      </c>
      <c r="M238" s="3">
        <f t="shared" si="11"/>
        <v>1015.9343999999999</v>
      </c>
    </row>
    <row r="239" spans="3:14" x14ac:dyDescent="0.2">
      <c r="C239">
        <v>692903213</v>
      </c>
      <c r="D239">
        <v>696.8</v>
      </c>
      <c r="E239">
        <v>11</v>
      </c>
      <c r="F239" s="1">
        <v>0.5</v>
      </c>
      <c r="G239" s="1">
        <v>3.66</v>
      </c>
      <c r="I239" s="1">
        <f t="shared" si="9"/>
        <v>5.0000000000000001E-3</v>
      </c>
      <c r="J239" s="1">
        <f t="shared" si="9"/>
        <v>3.6600000000000001E-2</v>
      </c>
      <c r="L239" s="3">
        <f t="shared" si="10"/>
        <v>667.81311999999991</v>
      </c>
      <c r="M239" s="3">
        <f t="shared" si="11"/>
        <v>7345.9443199999987</v>
      </c>
    </row>
    <row r="240" spans="3:14" x14ac:dyDescent="0.2">
      <c r="C240">
        <v>692903213</v>
      </c>
      <c r="D240">
        <v>700.61</v>
      </c>
      <c r="E240">
        <v>3</v>
      </c>
      <c r="F240" s="1">
        <v>5.5</v>
      </c>
      <c r="G240" s="1">
        <v>2.13</v>
      </c>
      <c r="I240" s="1">
        <f t="shared" si="9"/>
        <v>5.5E-2</v>
      </c>
      <c r="J240" s="1">
        <f t="shared" si="9"/>
        <v>2.1299999999999999E-2</v>
      </c>
      <c r="L240" s="3">
        <f t="shared" si="10"/>
        <v>647.153457</v>
      </c>
      <c r="M240" s="3">
        <f t="shared" si="11"/>
        <v>1941.4603710000001</v>
      </c>
      <c r="N240" s="3">
        <f>SUM(M226:M240)</f>
        <v>35733.643319999996</v>
      </c>
    </row>
    <row r="241" spans="3:13" x14ac:dyDescent="0.2">
      <c r="C241">
        <v>692903214</v>
      </c>
      <c r="D241">
        <v>47.79</v>
      </c>
      <c r="E241">
        <v>12</v>
      </c>
      <c r="F241" s="1">
        <v>4.87</v>
      </c>
      <c r="G241" s="1">
        <v>4.9400000000000004</v>
      </c>
      <c r="I241" s="1">
        <f t="shared" si="9"/>
        <v>4.87E-2</v>
      </c>
      <c r="J241" s="1">
        <f t="shared" si="9"/>
        <v>4.9400000000000006E-2</v>
      </c>
      <c r="L241" s="3">
        <f t="shared" si="10"/>
        <v>43.101800999999995</v>
      </c>
      <c r="M241" s="3">
        <f t="shared" si="11"/>
        <v>517.22161199999994</v>
      </c>
    </row>
    <row r="242" spans="3:13" x14ac:dyDescent="0.2">
      <c r="C242">
        <v>692903214</v>
      </c>
      <c r="D242">
        <v>458.76</v>
      </c>
      <c r="E242">
        <v>6</v>
      </c>
      <c r="F242" s="1">
        <v>0.15</v>
      </c>
      <c r="G242" s="1">
        <v>1.07</v>
      </c>
      <c r="I242" s="1">
        <f t="shared" si="9"/>
        <v>1.5E-3</v>
      </c>
      <c r="J242" s="1">
        <f t="shared" si="9"/>
        <v>1.0700000000000001E-2</v>
      </c>
      <c r="L242" s="3">
        <f t="shared" si="10"/>
        <v>453.16312800000003</v>
      </c>
      <c r="M242" s="3">
        <f t="shared" si="11"/>
        <v>2718.9787679999999</v>
      </c>
    </row>
    <row r="243" spans="3:13" x14ac:dyDescent="0.2">
      <c r="C243">
        <v>692903214</v>
      </c>
      <c r="D243">
        <v>449.2</v>
      </c>
      <c r="E243">
        <v>10</v>
      </c>
      <c r="F243" s="1">
        <v>7.72</v>
      </c>
      <c r="G243" s="1">
        <v>3.64</v>
      </c>
      <c r="I243" s="1">
        <f t="shared" si="9"/>
        <v>7.7199999999999991E-2</v>
      </c>
      <c r="J243" s="1">
        <f t="shared" si="9"/>
        <v>3.6400000000000002E-2</v>
      </c>
      <c r="L243" s="3">
        <f t="shared" si="10"/>
        <v>398.17087999999995</v>
      </c>
      <c r="M243" s="3">
        <f t="shared" si="11"/>
        <v>3981.7087999999994</v>
      </c>
    </row>
    <row r="244" spans="3:13" x14ac:dyDescent="0.2">
      <c r="C244">
        <v>692903214</v>
      </c>
      <c r="D244">
        <v>279.52999999999997</v>
      </c>
      <c r="E244">
        <v>2</v>
      </c>
      <c r="F244" s="1">
        <v>9.2200000000000006</v>
      </c>
      <c r="G244" s="1">
        <v>4.16</v>
      </c>
      <c r="I244" s="1">
        <f t="shared" si="9"/>
        <v>9.2200000000000004E-2</v>
      </c>
      <c r="J244" s="1">
        <f t="shared" si="9"/>
        <v>4.1599999999999998E-2</v>
      </c>
      <c r="L244" s="3">
        <f t="shared" si="10"/>
        <v>242.12888599999999</v>
      </c>
      <c r="M244" s="3">
        <f t="shared" si="11"/>
        <v>484.25777199999999</v>
      </c>
    </row>
    <row r="245" spans="3:13" x14ac:dyDescent="0.2">
      <c r="C245">
        <v>692903214</v>
      </c>
      <c r="D245">
        <v>317.55</v>
      </c>
      <c r="E245">
        <v>4</v>
      </c>
      <c r="F245" s="1">
        <v>0.22</v>
      </c>
      <c r="G245" s="1">
        <v>1.22</v>
      </c>
      <c r="I245" s="1">
        <f t="shared" si="9"/>
        <v>2.2000000000000001E-3</v>
      </c>
      <c r="J245" s="1">
        <f t="shared" si="9"/>
        <v>1.2199999999999999E-2</v>
      </c>
      <c r="L245" s="3">
        <f t="shared" si="10"/>
        <v>312.97728000000006</v>
      </c>
      <c r="M245" s="3">
        <f t="shared" si="11"/>
        <v>1251.9091200000003</v>
      </c>
    </row>
    <row r="246" spans="3:13" x14ac:dyDescent="0.2">
      <c r="C246">
        <v>692903214</v>
      </c>
      <c r="D246">
        <v>269.45999999999998</v>
      </c>
      <c r="E246">
        <v>11</v>
      </c>
      <c r="F246" s="1">
        <v>6.03</v>
      </c>
      <c r="G246" s="1">
        <v>0.97</v>
      </c>
      <c r="I246" s="1">
        <f t="shared" si="9"/>
        <v>6.0299999999999999E-2</v>
      </c>
      <c r="J246" s="1">
        <f t="shared" si="9"/>
        <v>9.7000000000000003E-3</v>
      </c>
      <c r="L246" s="3">
        <f t="shared" si="10"/>
        <v>250.59779999999998</v>
      </c>
      <c r="M246" s="3">
        <f t="shared" si="11"/>
        <v>2756.5757999999996</v>
      </c>
    </row>
    <row r="247" spans="3:13" x14ac:dyDescent="0.2">
      <c r="C247">
        <v>692903214</v>
      </c>
      <c r="D247">
        <v>682.06</v>
      </c>
      <c r="E247">
        <v>3</v>
      </c>
      <c r="F247" s="1">
        <v>0.21</v>
      </c>
      <c r="G247" s="1">
        <v>1.28</v>
      </c>
      <c r="I247" s="1">
        <f t="shared" si="9"/>
        <v>2.0999999999999999E-3</v>
      </c>
      <c r="J247" s="1">
        <f t="shared" si="9"/>
        <v>1.2800000000000001E-2</v>
      </c>
      <c r="L247" s="3">
        <f t="shared" si="10"/>
        <v>671.89730599999996</v>
      </c>
      <c r="M247" s="3">
        <f t="shared" si="11"/>
        <v>2015.691918</v>
      </c>
    </row>
    <row r="248" spans="3:13" x14ac:dyDescent="0.2">
      <c r="C248">
        <v>692903214</v>
      </c>
      <c r="D248">
        <v>385.28</v>
      </c>
      <c r="E248">
        <v>8</v>
      </c>
      <c r="F248" s="1">
        <v>9.68</v>
      </c>
      <c r="G248" s="1">
        <v>1.07</v>
      </c>
      <c r="I248" s="1">
        <f t="shared" si="9"/>
        <v>9.6799999999999997E-2</v>
      </c>
      <c r="J248" s="1">
        <f t="shared" si="9"/>
        <v>1.0700000000000001E-2</v>
      </c>
      <c r="L248" s="3">
        <f t="shared" si="10"/>
        <v>343.86239999999998</v>
      </c>
      <c r="M248" s="3">
        <f t="shared" si="11"/>
        <v>2750.8991999999998</v>
      </c>
    </row>
    <row r="249" spans="3:13" x14ac:dyDescent="0.2">
      <c r="C249">
        <v>692903214</v>
      </c>
      <c r="D249">
        <v>922.85</v>
      </c>
      <c r="E249">
        <v>2</v>
      </c>
      <c r="F249" s="1">
        <v>5.58</v>
      </c>
      <c r="G249" s="1">
        <v>3.74</v>
      </c>
      <c r="I249" s="1">
        <f t="shared" si="9"/>
        <v>5.5800000000000002E-2</v>
      </c>
      <c r="J249" s="1">
        <f t="shared" si="9"/>
        <v>3.7400000000000003E-2</v>
      </c>
      <c r="L249" s="3">
        <f t="shared" si="10"/>
        <v>836.84037999999998</v>
      </c>
      <c r="M249" s="3">
        <f t="shared" si="11"/>
        <v>1673.68076</v>
      </c>
    </row>
    <row r="250" spans="3:13" x14ac:dyDescent="0.2">
      <c r="C250">
        <v>692903214</v>
      </c>
      <c r="D250">
        <v>922.85</v>
      </c>
      <c r="E250">
        <v>8</v>
      </c>
      <c r="F250" s="1">
        <v>5.09</v>
      </c>
      <c r="G250" s="1">
        <v>4.5199999999999996</v>
      </c>
      <c r="I250" s="1">
        <f t="shared" si="9"/>
        <v>5.0900000000000001E-2</v>
      </c>
      <c r="J250" s="1">
        <f t="shared" si="9"/>
        <v>4.5199999999999997E-2</v>
      </c>
      <c r="L250" s="3">
        <f t="shared" si="10"/>
        <v>834.16411500000004</v>
      </c>
      <c r="M250" s="3">
        <f t="shared" si="11"/>
        <v>6673.3129200000003</v>
      </c>
    </row>
    <row r="251" spans="3:13" x14ac:dyDescent="0.2">
      <c r="C251">
        <v>692903214</v>
      </c>
      <c r="D251">
        <v>496.29</v>
      </c>
      <c r="E251">
        <v>5</v>
      </c>
      <c r="F251" s="1">
        <v>7.19</v>
      </c>
      <c r="G251" s="1">
        <v>0.31</v>
      </c>
      <c r="I251" s="1">
        <f t="shared" si="9"/>
        <v>7.1900000000000006E-2</v>
      </c>
      <c r="J251" s="1">
        <f t="shared" si="9"/>
        <v>3.0999999999999999E-3</v>
      </c>
      <c r="L251" s="3">
        <f t="shared" si="10"/>
        <v>459.06825000000003</v>
      </c>
      <c r="M251" s="3">
        <f t="shared" si="11"/>
        <v>2295.3412500000004</v>
      </c>
    </row>
    <row r="252" spans="3:13" x14ac:dyDescent="0.2">
      <c r="C252">
        <v>692903214</v>
      </c>
      <c r="D252">
        <v>533.82000000000005</v>
      </c>
      <c r="E252">
        <v>4</v>
      </c>
      <c r="F252" s="1">
        <v>4.22</v>
      </c>
      <c r="G252" s="1">
        <v>1.67</v>
      </c>
      <c r="I252" s="1">
        <f t="shared" si="9"/>
        <v>4.2199999999999994E-2</v>
      </c>
      <c r="J252" s="1">
        <f t="shared" si="9"/>
        <v>1.67E-2</v>
      </c>
      <c r="L252" s="3">
        <f t="shared" si="10"/>
        <v>502.37800200000004</v>
      </c>
      <c r="M252" s="3">
        <f t="shared" si="11"/>
        <v>2009.5120080000002</v>
      </c>
    </row>
    <row r="253" spans="3:13" x14ac:dyDescent="0.2">
      <c r="C253">
        <v>692903214</v>
      </c>
      <c r="D253">
        <v>377.46</v>
      </c>
      <c r="E253">
        <v>9</v>
      </c>
      <c r="F253" s="1">
        <v>3.72</v>
      </c>
      <c r="G253" s="1">
        <v>2</v>
      </c>
      <c r="I253" s="1">
        <f t="shared" si="9"/>
        <v>3.7200000000000004E-2</v>
      </c>
      <c r="J253" s="1">
        <f t="shared" si="9"/>
        <v>0.02</v>
      </c>
      <c r="L253" s="3">
        <f t="shared" si="10"/>
        <v>355.86928799999998</v>
      </c>
      <c r="M253" s="3">
        <f t="shared" si="11"/>
        <v>3202.8235919999997</v>
      </c>
    </row>
    <row r="254" spans="3:13" x14ac:dyDescent="0.2">
      <c r="C254">
        <v>692903214</v>
      </c>
      <c r="D254">
        <v>2355.39</v>
      </c>
      <c r="E254">
        <v>10</v>
      </c>
      <c r="F254" s="1">
        <v>3.5</v>
      </c>
      <c r="G254" s="1">
        <v>4.16</v>
      </c>
      <c r="I254" s="1">
        <f t="shared" si="9"/>
        <v>3.5000000000000003E-2</v>
      </c>
      <c r="J254" s="1">
        <f t="shared" si="9"/>
        <v>4.1599999999999998E-2</v>
      </c>
      <c r="L254" s="3">
        <f t="shared" si="10"/>
        <v>2174.967126</v>
      </c>
      <c r="M254" s="3">
        <f t="shared" si="11"/>
        <v>21749.671259999999</v>
      </c>
    </row>
    <row r="255" spans="3:13" x14ac:dyDescent="0.2">
      <c r="C255">
        <v>692903214</v>
      </c>
      <c r="D255">
        <v>38.880000000000003</v>
      </c>
      <c r="E255">
        <v>12</v>
      </c>
      <c r="F255" s="1">
        <v>8.43</v>
      </c>
      <c r="G255" s="1">
        <v>0.88</v>
      </c>
      <c r="I255" s="1">
        <f t="shared" si="9"/>
        <v>8.43E-2</v>
      </c>
      <c r="J255" s="1">
        <f t="shared" si="9"/>
        <v>8.8000000000000005E-3</v>
      </c>
      <c r="L255" s="3">
        <f t="shared" si="10"/>
        <v>35.260272000000008</v>
      </c>
      <c r="M255" s="3">
        <f t="shared" si="11"/>
        <v>423.12326400000006</v>
      </c>
    </row>
    <row r="256" spans="3:13" x14ac:dyDescent="0.2">
      <c r="C256">
        <v>692903214</v>
      </c>
      <c r="D256">
        <v>290.36</v>
      </c>
      <c r="E256">
        <v>1</v>
      </c>
      <c r="F256" s="1">
        <v>1.28</v>
      </c>
      <c r="G256" s="1">
        <v>2.2799999999999998</v>
      </c>
      <c r="I256" s="1">
        <f t="shared" si="9"/>
        <v>1.2800000000000001E-2</v>
      </c>
      <c r="J256" s="1">
        <f t="shared" si="9"/>
        <v>2.2799999999999997E-2</v>
      </c>
      <c r="L256" s="3">
        <f t="shared" si="10"/>
        <v>280.02318400000001</v>
      </c>
      <c r="M256" s="3">
        <f t="shared" si="11"/>
        <v>280.02318400000001</v>
      </c>
    </row>
    <row r="257" spans="3:14" x14ac:dyDescent="0.2">
      <c r="C257">
        <v>692903214</v>
      </c>
      <c r="D257">
        <v>258.70999999999998</v>
      </c>
      <c r="E257">
        <v>11</v>
      </c>
      <c r="F257" s="1">
        <v>0.73</v>
      </c>
      <c r="G257" s="1">
        <v>4.32</v>
      </c>
      <c r="I257" s="1">
        <f t="shared" si="9"/>
        <v>7.3000000000000001E-3</v>
      </c>
      <c r="J257" s="1">
        <f t="shared" si="9"/>
        <v>4.3200000000000002E-2</v>
      </c>
      <c r="L257" s="3">
        <f t="shared" si="10"/>
        <v>245.64514499999999</v>
      </c>
      <c r="M257" s="3">
        <f t="shared" si="11"/>
        <v>2702.096595</v>
      </c>
    </row>
    <row r="258" spans="3:14" x14ac:dyDescent="0.2">
      <c r="C258">
        <v>692903214</v>
      </c>
      <c r="D258">
        <v>321.08</v>
      </c>
      <c r="E258">
        <v>4</v>
      </c>
      <c r="F258" s="1">
        <v>0.05</v>
      </c>
      <c r="G258" s="1">
        <v>1.75</v>
      </c>
      <c r="I258" s="1">
        <f t="shared" si="9"/>
        <v>5.0000000000000001E-4</v>
      </c>
      <c r="J258" s="1">
        <f t="shared" si="9"/>
        <v>1.7500000000000002E-2</v>
      </c>
      <c r="L258" s="3">
        <f t="shared" si="10"/>
        <v>315.30055999999996</v>
      </c>
      <c r="M258" s="3">
        <f t="shared" si="11"/>
        <v>1261.2022399999998</v>
      </c>
    </row>
    <row r="259" spans="3:14" x14ac:dyDescent="0.2">
      <c r="C259">
        <v>692903214</v>
      </c>
      <c r="D259">
        <v>1316.95</v>
      </c>
      <c r="E259">
        <v>1</v>
      </c>
      <c r="F259" s="1">
        <v>8.3000000000000007</v>
      </c>
      <c r="G259" s="1">
        <v>4.3</v>
      </c>
      <c r="I259" s="1">
        <f t="shared" ref="I259:J322" si="12">F259/100</f>
        <v>8.3000000000000004E-2</v>
      </c>
      <c r="J259" s="1">
        <f t="shared" si="12"/>
        <v>4.2999999999999997E-2</v>
      </c>
      <c r="L259" s="3">
        <f t="shared" ref="L259:L322" si="13">D259-(D259*I259)-(D259*J259)</f>
        <v>1151.0143</v>
      </c>
      <c r="M259" s="3">
        <f t="shared" ref="M259:M322" si="14">L259*E259</f>
        <v>1151.0143</v>
      </c>
    </row>
    <row r="260" spans="3:14" x14ac:dyDescent="0.2">
      <c r="C260">
        <v>692903214</v>
      </c>
      <c r="D260">
        <v>820.15</v>
      </c>
      <c r="E260">
        <v>9</v>
      </c>
      <c r="F260" s="1">
        <v>9.4600000000000009</v>
      </c>
      <c r="G260" s="1">
        <v>2.76</v>
      </c>
      <c r="I260" s="1">
        <f t="shared" si="12"/>
        <v>9.4600000000000004E-2</v>
      </c>
      <c r="J260" s="1">
        <f t="shared" si="12"/>
        <v>2.76E-2</v>
      </c>
      <c r="L260" s="3">
        <f t="shared" si="13"/>
        <v>719.92767000000003</v>
      </c>
      <c r="M260" s="3">
        <f t="shared" si="14"/>
        <v>6479.3490300000003</v>
      </c>
    </row>
    <row r="261" spans="3:14" x14ac:dyDescent="0.2">
      <c r="C261">
        <v>692903214</v>
      </c>
      <c r="D261">
        <v>739.88</v>
      </c>
      <c r="E261">
        <v>5</v>
      </c>
      <c r="F261" s="1">
        <v>9.85</v>
      </c>
      <c r="G261" s="1">
        <v>2.64</v>
      </c>
      <c r="I261" s="1">
        <f t="shared" si="12"/>
        <v>9.849999999999999E-2</v>
      </c>
      <c r="J261" s="1">
        <f t="shared" si="12"/>
        <v>2.64E-2</v>
      </c>
      <c r="L261" s="3">
        <f t="shared" si="13"/>
        <v>647.46898799999997</v>
      </c>
      <c r="M261" s="3">
        <f t="shared" si="14"/>
        <v>3237.34494</v>
      </c>
    </row>
    <row r="262" spans="3:14" x14ac:dyDescent="0.2">
      <c r="C262">
        <v>692903214</v>
      </c>
      <c r="D262">
        <v>772.2</v>
      </c>
      <c r="E262">
        <v>7</v>
      </c>
      <c r="F262" s="1">
        <v>5.22</v>
      </c>
      <c r="G262" s="1">
        <v>1.59</v>
      </c>
      <c r="I262" s="1">
        <f t="shared" si="12"/>
        <v>5.2199999999999996E-2</v>
      </c>
      <c r="J262" s="1">
        <f t="shared" si="12"/>
        <v>1.5900000000000001E-2</v>
      </c>
      <c r="L262" s="3">
        <f t="shared" si="13"/>
        <v>719.61318000000006</v>
      </c>
      <c r="M262" s="3">
        <f t="shared" si="14"/>
        <v>5037.2922600000002</v>
      </c>
    </row>
    <row r="263" spans="3:14" x14ac:dyDescent="0.2">
      <c r="C263">
        <v>692903214</v>
      </c>
      <c r="D263">
        <v>439.01</v>
      </c>
      <c r="E263">
        <v>5</v>
      </c>
      <c r="F263" s="1">
        <v>6.86</v>
      </c>
      <c r="G263" s="1">
        <v>4.42</v>
      </c>
      <c r="I263" s="1">
        <f t="shared" si="12"/>
        <v>6.8600000000000008E-2</v>
      </c>
      <c r="J263" s="1">
        <f t="shared" si="12"/>
        <v>4.4199999999999996E-2</v>
      </c>
      <c r="L263" s="3">
        <f t="shared" si="13"/>
        <v>389.48967199999998</v>
      </c>
      <c r="M263" s="3">
        <f t="shared" si="14"/>
        <v>1947.4483599999999</v>
      </c>
    </row>
    <row r="264" spans="3:14" x14ac:dyDescent="0.2">
      <c r="C264">
        <v>692903214</v>
      </c>
      <c r="D264">
        <v>431.46</v>
      </c>
      <c r="E264">
        <v>10</v>
      </c>
      <c r="F264" s="1">
        <v>4.67</v>
      </c>
      <c r="G264" s="1">
        <v>4.74</v>
      </c>
      <c r="I264" s="1">
        <f t="shared" si="12"/>
        <v>4.6699999999999998E-2</v>
      </c>
      <c r="J264" s="1">
        <f t="shared" si="12"/>
        <v>4.7400000000000005E-2</v>
      </c>
      <c r="L264" s="3">
        <f t="shared" si="13"/>
        <v>390.85961399999997</v>
      </c>
      <c r="M264" s="3">
        <f t="shared" si="14"/>
        <v>3908.5961399999997</v>
      </c>
      <c r="N264" s="3">
        <f>SUM(M241:M264)</f>
        <v>80509.075092999992</v>
      </c>
    </row>
    <row r="265" spans="3:14" x14ac:dyDescent="0.2">
      <c r="C265">
        <v>692903215</v>
      </c>
      <c r="D265">
        <v>507.24</v>
      </c>
      <c r="E265">
        <v>3</v>
      </c>
      <c r="F265" s="1">
        <v>2.06</v>
      </c>
      <c r="G265" s="1">
        <v>1.91</v>
      </c>
      <c r="I265" s="1">
        <f t="shared" si="12"/>
        <v>2.06E-2</v>
      </c>
      <c r="J265" s="1">
        <f t="shared" si="12"/>
        <v>1.9099999999999999E-2</v>
      </c>
      <c r="L265" s="3">
        <f t="shared" si="13"/>
        <v>487.10257200000001</v>
      </c>
      <c r="M265" s="3">
        <f t="shared" si="14"/>
        <v>1461.307716</v>
      </c>
    </row>
    <row r="266" spans="3:14" x14ac:dyDescent="0.2">
      <c r="C266">
        <v>692903215</v>
      </c>
      <c r="D266">
        <v>61.56</v>
      </c>
      <c r="E266">
        <v>5</v>
      </c>
      <c r="F266" s="1">
        <v>6.68</v>
      </c>
      <c r="G266" s="1">
        <v>1.87</v>
      </c>
      <c r="I266" s="1">
        <f t="shared" si="12"/>
        <v>6.6799999999999998E-2</v>
      </c>
      <c r="J266" s="1">
        <f t="shared" si="12"/>
        <v>1.8700000000000001E-2</v>
      </c>
      <c r="L266" s="3">
        <f t="shared" si="13"/>
        <v>56.296619999999997</v>
      </c>
      <c r="M266" s="3">
        <f t="shared" si="14"/>
        <v>281.48309999999998</v>
      </c>
    </row>
    <row r="267" spans="3:14" x14ac:dyDescent="0.2">
      <c r="C267">
        <v>692903215</v>
      </c>
      <c r="D267">
        <v>399.21</v>
      </c>
      <c r="E267">
        <v>6</v>
      </c>
      <c r="F267" s="1">
        <v>1.66</v>
      </c>
      <c r="G267" s="1">
        <v>0.78</v>
      </c>
      <c r="I267" s="1">
        <f t="shared" si="12"/>
        <v>1.66E-2</v>
      </c>
      <c r="J267" s="1">
        <f t="shared" si="12"/>
        <v>7.8000000000000005E-3</v>
      </c>
      <c r="L267" s="3">
        <f t="shared" si="13"/>
        <v>389.46927599999998</v>
      </c>
      <c r="M267" s="3">
        <f t="shared" si="14"/>
        <v>2336.8156559999998</v>
      </c>
    </row>
    <row r="268" spans="3:14" x14ac:dyDescent="0.2">
      <c r="C268">
        <v>692903215</v>
      </c>
      <c r="D268">
        <v>0</v>
      </c>
      <c r="E268">
        <v>3</v>
      </c>
      <c r="F268" s="1">
        <v>5.72</v>
      </c>
      <c r="G268" s="1">
        <v>1.54</v>
      </c>
      <c r="I268" s="1">
        <f t="shared" si="12"/>
        <v>5.7200000000000001E-2</v>
      </c>
      <c r="J268" s="1">
        <f t="shared" si="12"/>
        <v>1.54E-2</v>
      </c>
      <c r="L268" s="3">
        <f t="shared" si="13"/>
        <v>0</v>
      </c>
      <c r="M268" s="3">
        <f t="shared" si="14"/>
        <v>0</v>
      </c>
    </row>
    <row r="269" spans="3:14" x14ac:dyDescent="0.2">
      <c r="C269">
        <v>692903215</v>
      </c>
      <c r="D269">
        <v>707.87</v>
      </c>
      <c r="E269">
        <v>12</v>
      </c>
      <c r="F269" s="1">
        <v>3.06</v>
      </c>
      <c r="G269" s="1">
        <v>2.52</v>
      </c>
      <c r="I269" s="1">
        <f t="shared" si="12"/>
        <v>3.0600000000000002E-2</v>
      </c>
      <c r="J269" s="1">
        <f t="shared" si="12"/>
        <v>2.52E-2</v>
      </c>
      <c r="L269" s="3">
        <f t="shared" si="13"/>
        <v>668.37085400000001</v>
      </c>
      <c r="M269" s="3">
        <f t="shared" si="14"/>
        <v>8020.4502480000001</v>
      </c>
    </row>
    <row r="270" spans="3:14" x14ac:dyDescent="0.2">
      <c r="C270">
        <v>692903215</v>
      </c>
      <c r="D270">
        <v>458.46</v>
      </c>
      <c r="E270">
        <v>8</v>
      </c>
      <c r="F270" s="1">
        <v>5.63</v>
      </c>
      <c r="G270" s="1">
        <v>1.1299999999999999</v>
      </c>
      <c r="I270" s="1">
        <f t="shared" si="12"/>
        <v>5.6299999999999996E-2</v>
      </c>
      <c r="J270" s="1">
        <f t="shared" si="12"/>
        <v>1.1299999999999999E-2</v>
      </c>
      <c r="L270" s="3">
        <f t="shared" si="13"/>
        <v>427.46810399999998</v>
      </c>
      <c r="M270" s="3">
        <f t="shared" si="14"/>
        <v>3419.7448319999999</v>
      </c>
    </row>
    <row r="271" spans="3:14" x14ac:dyDescent="0.2">
      <c r="C271">
        <v>692903215</v>
      </c>
      <c r="D271">
        <v>276.75</v>
      </c>
      <c r="E271">
        <v>9</v>
      </c>
      <c r="F271" s="1">
        <v>1.68</v>
      </c>
      <c r="G271" s="1">
        <v>4</v>
      </c>
      <c r="I271" s="1">
        <f t="shared" si="12"/>
        <v>1.6799999999999999E-2</v>
      </c>
      <c r="J271" s="1">
        <f t="shared" si="12"/>
        <v>0.04</v>
      </c>
      <c r="L271" s="3">
        <f t="shared" si="13"/>
        <v>261.03059999999999</v>
      </c>
      <c r="M271" s="3">
        <f t="shared" si="14"/>
        <v>2349.2754</v>
      </c>
    </row>
    <row r="272" spans="3:14" x14ac:dyDescent="0.2">
      <c r="C272">
        <v>692903215</v>
      </c>
      <c r="D272">
        <v>345.45</v>
      </c>
      <c r="E272">
        <v>5</v>
      </c>
      <c r="F272" s="1">
        <v>4.51</v>
      </c>
      <c r="G272" s="1">
        <v>4.3099999999999996</v>
      </c>
      <c r="I272" s="1">
        <f t="shared" si="12"/>
        <v>4.5100000000000001E-2</v>
      </c>
      <c r="J272" s="1">
        <f t="shared" si="12"/>
        <v>4.3099999999999999E-2</v>
      </c>
      <c r="L272" s="3">
        <f t="shared" si="13"/>
        <v>314.98131000000001</v>
      </c>
      <c r="M272" s="3">
        <f t="shared" si="14"/>
        <v>1574.9065500000002</v>
      </c>
    </row>
    <row r="273" spans="3:14" x14ac:dyDescent="0.2">
      <c r="C273">
        <v>692903215</v>
      </c>
      <c r="D273">
        <v>22.03</v>
      </c>
      <c r="E273">
        <v>11</v>
      </c>
      <c r="F273" s="1">
        <v>2.92</v>
      </c>
      <c r="G273" s="1">
        <v>4.8899999999999997</v>
      </c>
      <c r="I273" s="1">
        <f t="shared" si="12"/>
        <v>2.92E-2</v>
      </c>
      <c r="J273" s="1">
        <f t="shared" si="12"/>
        <v>4.8899999999999999E-2</v>
      </c>
      <c r="L273" s="3">
        <f t="shared" si="13"/>
        <v>20.309457000000002</v>
      </c>
      <c r="M273" s="3">
        <f t="shared" si="14"/>
        <v>223.40402700000001</v>
      </c>
    </row>
    <row r="274" spans="3:14" x14ac:dyDescent="0.2">
      <c r="C274">
        <v>692903215</v>
      </c>
      <c r="D274">
        <v>2355.39</v>
      </c>
      <c r="E274">
        <v>11</v>
      </c>
      <c r="F274" s="1">
        <v>3.63</v>
      </c>
      <c r="G274" s="1">
        <v>0.97</v>
      </c>
      <c r="I274" s="1">
        <f t="shared" si="12"/>
        <v>3.6299999999999999E-2</v>
      </c>
      <c r="J274" s="1">
        <f t="shared" si="12"/>
        <v>9.7000000000000003E-3</v>
      </c>
      <c r="L274" s="3">
        <f t="shared" si="13"/>
        <v>2247.0420599999998</v>
      </c>
      <c r="M274" s="3">
        <f t="shared" si="14"/>
        <v>24717.462659999997</v>
      </c>
    </row>
    <row r="275" spans="3:14" x14ac:dyDescent="0.2">
      <c r="C275">
        <v>692903215</v>
      </c>
      <c r="D275">
        <v>243.28</v>
      </c>
      <c r="E275">
        <v>5</v>
      </c>
      <c r="F275" s="1">
        <v>0.76</v>
      </c>
      <c r="G275" s="1">
        <v>4.99</v>
      </c>
      <c r="I275" s="1">
        <f t="shared" si="12"/>
        <v>7.6E-3</v>
      </c>
      <c r="J275" s="1">
        <f t="shared" si="12"/>
        <v>4.99E-2</v>
      </c>
      <c r="L275" s="3">
        <f t="shared" si="13"/>
        <v>229.29140000000001</v>
      </c>
      <c r="M275" s="3">
        <f t="shared" si="14"/>
        <v>1146.4570000000001</v>
      </c>
    </row>
    <row r="276" spans="3:14" x14ac:dyDescent="0.2">
      <c r="C276">
        <v>692903215</v>
      </c>
      <c r="D276">
        <v>90.14</v>
      </c>
      <c r="E276">
        <v>2</v>
      </c>
      <c r="F276" s="1">
        <v>6.49</v>
      </c>
      <c r="G276" s="1">
        <v>4.5599999999999996</v>
      </c>
      <c r="I276" s="1">
        <f t="shared" si="12"/>
        <v>6.4899999999999999E-2</v>
      </c>
      <c r="J276" s="1">
        <f t="shared" si="12"/>
        <v>4.5599999999999995E-2</v>
      </c>
      <c r="L276" s="3">
        <f t="shared" si="13"/>
        <v>80.17953</v>
      </c>
      <c r="M276" s="3">
        <f t="shared" si="14"/>
        <v>160.35906</v>
      </c>
    </row>
    <row r="277" spans="3:14" x14ac:dyDescent="0.2">
      <c r="C277">
        <v>692903215</v>
      </c>
      <c r="D277">
        <v>879.12</v>
      </c>
      <c r="E277">
        <v>1</v>
      </c>
      <c r="F277" s="1">
        <v>4.09</v>
      </c>
      <c r="G277" s="1">
        <v>0.96</v>
      </c>
      <c r="I277" s="1">
        <f t="shared" si="12"/>
        <v>4.0899999999999999E-2</v>
      </c>
      <c r="J277" s="1">
        <f t="shared" si="12"/>
        <v>9.5999999999999992E-3</v>
      </c>
      <c r="L277" s="3">
        <f t="shared" si="13"/>
        <v>834.72443999999996</v>
      </c>
      <c r="M277" s="3">
        <f t="shared" si="14"/>
        <v>834.72443999999996</v>
      </c>
    </row>
    <row r="278" spans="3:14" x14ac:dyDescent="0.2">
      <c r="C278">
        <v>692903215</v>
      </c>
      <c r="D278">
        <v>323.45999999999998</v>
      </c>
      <c r="E278">
        <v>9</v>
      </c>
      <c r="F278" s="1">
        <v>2.99</v>
      </c>
      <c r="G278" s="1">
        <v>0.92</v>
      </c>
      <c r="I278" s="1">
        <f t="shared" si="12"/>
        <v>2.9900000000000003E-2</v>
      </c>
      <c r="J278" s="1">
        <f t="shared" si="12"/>
        <v>9.1999999999999998E-3</v>
      </c>
      <c r="L278" s="3">
        <f t="shared" si="13"/>
        <v>310.81271399999997</v>
      </c>
      <c r="M278" s="3">
        <f t="shared" si="14"/>
        <v>2797.3144259999999</v>
      </c>
    </row>
    <row r="279" spans="3:14" x14ac:dyDescent="0.2">
      <c r="C279">
        <v>692903215</v>
      </c>
      <c r="D279">
        <v>280.95999999999998</v>
      </c>
      <c r="E279">
        <v>3</v>
      </c>
      <c r="F279" s="1">
        <v>9.8699999999999992</v>
      </c>
      <c r="G279" s="1">
        <v>3.72</v>
      </c>
      <c r="I279" s="1">
        <f t="shared" si="12"/>
        <v>9.8699999999999996E-2</v>
      </c>
      <c r="J279" s="1">
        <f t="shared" si="12"/>
        <v>3.7200000000000004E-2</v>
      </c>
      <c r="L279" s="3">
        <f t="shared" si="13"/>
        <v>242.777536</v>
      </c>
      <c r="M279" s="3">
        <f t="shared" si="14"/>
        <v>728.33260799999994</v>
      </c>
      <c r="N279" s="3">
        <f>SUM(M265:M279)</f>
        <v>50052.037722999994</v>
      </c>
    </row>
    <row r="280" spans="3:14" x14ac:dyDescent="0.2">
      <c r="C280">
        <v>692903216</v>
      </c>
      <c r="D280">
        <v>651.47</v>
      </c>
      <c r="E280">
        <v>7</v>
      </c>
      <c r="F280" s="1">
        <v>2.76</v>
      </c>
      <c r="G280" s="1">
        <v>2.98</v>
      </c>
      <c r="I280" s="1">
        <f t="shared" si="12"/>
        <v>2.76E-2</v>
      </c>
      <c r="J280" s="1">
        <f t="shared" si="12"/>
        <v>2.98E-2</v>
      </c>
      <c r="L280" s="3">
        <f t="shared" si="13"/>
        <v>614.07562199999995</v>
      </c>
      <c r="M280" s="3">
        <f t="shared" si="14"/>
        <v>4298.5293539999993</v>
      </c>
    </row>
    <row r="281" spans="3:14" x14ac:dyDescent="0.2">
      <c r="C281">
        <v>692903216</v>
      </c>
      <c r="D281">
        <v>300.12</v>
      </c>
      <c r="E281">
        <v>2</v>
      </c>
      <c r="F281" s="1">
        <v>4.62</v>
      </c>
      <c r="G281" s="1">
        <v>4.67</v>
      </c>
      <c r="I281" s="1">
        <f t="shared" si="12"/>
        <v>4.6199999999999998E-2</v>
      </c>
      <c r="J281" s="1">
        <f t="shared" si="12"/>
        <v>4.6699999999999998E-2</v>
      </c>
      <c r="L281" s="3">
        <f t="shared" si="13"/>
        <v>272.23885200000001</v>
      </c>
      <c r="M281" s="3">
        <f t="shared" si="14"/>
        <v>544.47770400000002</v>
      </c>
    </row>
    <row r="282" spans="3:14" x14ac:dyDescent="0.2">
      <c r="C282">
        <v>692903216</v>
      </c>
      <c r="D282">
        <v>284.01</v>
      </c>
      <c r="E282">
        <v>7</v>
      </c>
      <c r="F282" s="1">
        <v>4.84</v>
      </c>
      <c r="G282" s="1">
        <v>1.66</v>
      </c>
      <c r="I282" s="1">
        <f t="shared" si="12"/>
        <v>4.8399999999999999E-2</v>
      </c>
      <c r="J282" s="1">
        <f t="shared" si="12"/>
        <v>1.66E-2</v>
      </c>
      <c r="L282" s="3">
        <f t="shared" si="13"/>
        <v>265.54935</v>
      </c>
      <c r="M282" s="3">
        <f t="shared" si="14"/>
        <v>1858.84545</v>
      </c>
    </row>
    <row r="283" spans="3:14" x14ac:dyDescent="0.2">
      <c r="C283">
        <v>692903216</v>
      </c>
      <c r="D283">
        <v>758.21</v>
      </c>
      <c r="E283">
        <v>3</v>
      </c>
      <c r="F283" s="1">
        <v>1.22</v>
      </c>
      <c r="G283" s="1">
        <v>0.49</v>
      </c>
      <c r="I283" s="1">
        <f t="shared" si="12"/>
        <v>1.2199999999999999E-2</v>
      </c>
      <c r="J283" s="1">
        <f t="shared" si="12"/>
        <v>4.8999999999999998E-3</v>
      </c>
      <c r="L283" s="3">
        <f t="shared" si="13"/>
        <v>745.24460899999997</v>
      </c>
      <c r="M283" s="3">
        <f t="shared" si="14"/>
        <v>2235.733827</v>
      </c>
    </row>
    <row r="284" spans="3:14" x14ac:dyDescent="0.2">
      <c r="C284">
        <v>692903216</v>
      </c>
      <c r="D284">
        <v>211.56</v>
      </c>
      <c r="E284">
        <v>9</v>
      </c>
      <c r="F284" s="1">
        <v>1.51</v>
      </c>
      <c r="G284" s="1">
        <v>0.46</v>
      </c>
      <c r="I284" s="1">
        <f t="shared" si="12"/>
        <v>1.5100000000000001E-2</v>
      </c>
      <c r="J284" s="1">
        <f t="shared" si="12"/>
        <v>4.5999999999999999E-3</v>
      </c>
      <c r="L284" s="3">
        <f t="shared" si="13"/>
        <v>207.392268</v>
      </c>
      <c r="M284" s="3">
        <f t="shared" si="14"/>
        <v>1866.5304120000001</v>
      </c>
    </row>
    <row r="285" spans="3:14" x14ac:dyDescent="0.2">
      <c r="C285">
        <v>692903216</v>
      </c>
      <c r="D285">
        <v>1218.19</v>
      </c>
      <c r="E285">
        <v>7</v>
      </c>
      <c r="F285" s="1">
        <v>4.91</v>
      </c>
      <c r="G285" s="1">
        <v>0.15</v>
      </c>
      <c r="I285" s="1">
        <f t="shared" si="12"/>
        <v>4.9100000000000005E-2</v>
      </c>
      <c r="J285" s="1">
        <f t="shared" si="12"/>
        <v>1.5E-3</v>
      </c>
      <c r="L285" s="3">
        <f t="shared" si="13"/>
        <v>1156.5495859999999</v>
      </c>
      <c r="M285" s="3">
        <f t="shared" si="14"/>
        <v>8095.8471019999988</v>
      </c>
    </row>
    <row r="286" spans="3:14" x14ac:dyDescent="0.2">
      <c r="C286">
        <v>692903216</v>
      </c>
      <c r="D286">
        <v>173.7</v>
      </c>
      <c r="E286">
        <v>9</v>
      </c>
      <c r="F286" s="1">
        <v>7.59</v>
      </c>
      <c r="G286" s="1">
        <v>1.4</v>
      </c>
      <c r="I286" s="1">
        <f t="shared" si="12"/>
        <v>7.5899999999999995E-2</v>
      </c>
      <c r="J286" s="1">
        <f t="shared" si="12"/>
        <v>1.3999999999999999E-2</v>
      </c>
      <c r="L286" s="3">
        <f t="shared" si="13"/>
        <v>158.08436999999998</v>
      </c>
      <c r="M286" s="3">
        <f t="shared" si="14"/>
        <v>1422.7593299999999</v>
      </c>
    </row>
    <row r="287" spans="3:14" x14ac:dyDescent="0.2">
      <c r="C287">
        <v>692903216</v>
      </c>
      <c r="D287">
        <v>122.07</v>
      </c>
      <c r="E287">
        <v>2</v>
      </c>
      <c r="F287" s="1">
        <v>9.49</v>
      </c>
      <c r="G287" s="1">
        <v>0.74</v>
      </c>
      <c r="I287" s="1">
        <f t="shared" si="12"/>
        <v>9.4899999999999998E-2</v>
      </c>
      <c r="J287" s="1">
        <f t="shared" si="12"/>
        <v>7.4000000000000003E-3</v>
      </c>
      <c r="L287" s="3">
        <f t="shared" si="13"/>
        <v>109.582239</v>
      </c>
      <c r="M287" s="3">
        <f t="shared" si="14"/>
        <v>219.164478</v>
      </c>
    </row>
    <row r="288" spans="3:14" x14ac:dyDescent="0.2">
      <c r="C288">
        <v>692903216</v>
      </c>
      <c r="D288">
        <v>201.96</v>
      </c>
      <c r="E288">
        <v>7</v>
      </c>
      <c r="F288" s="1">
        <v>3.34</v>
      </c>
      <c r="G288" s="1">
        <v>4.3099999999999996</v>
      </c>
      <c r="I288" s="1">
        <f t="shared" si="12"/>
        <v>3.3399999999999999E-2</v>
      </c>
      <c r="J288" s="1">
        <f t="shared" si="12"/>
        <v>4.3099999999999999E-2</v>
      </c>
      <c r="L288" s="3">
        <f t="shared" si="13"/>
        <v>186.51006000000001</v>
      </c>
      <c r="M288" s="3">
        <f t="shared" si="14"/>
        <v>1305.57042</v>
      </c>
    </row>
    <row r="289" spans="3:14" x14ac:dyDescent="0.2">
      <c r="C289">
        <v>692903216</v>
      </c>
      <c r="D289">
        <v>45.77</v>
      </c>
      <c r="E289">
        <v>4</v>
      </c>
      <c r="F289" s="1">
        <v>0.75</v>
      </c>
      <c r="G289" s="1">
        <v>4.46</v>
      </c>
      <c r="I289" s="1">
        <f t="shared" si="12"/>
        <v>7.4999999999999997E-3</v>
      </c>
      <c r="J289" s="1">
        <f t="shared" si="12"/>
        <v>4.4600000000000001E-2</v>
      </c>
      <c r="L289" s="3">
        <f t="shared" si="13"/>
        <v>43.385383000000004</v>
      </c>
      <c r="M289" s="3">
        <f t="shared" si="14"/>
        <v>173.54153200000002</v>
      </c>
    </row>
    <row r="290" spans="3:14" x14ac:dyDescent="0.2">
      <c r="C290">
        <v>692903216</v>
      </c>
      <c r="D290">
        <v>885.25</v>
      </c>
      <c r="E290">
        <v>5</v>
      </c>
      <c r="F290" s="1">
        <v>7.15</v>
      </c>
      <c r="G290" s="1">
        <v>0.68</v>
      </c>
      <c r="I290" s="1">
        <f t="shared" si="12"/>
        <v>7.1500000000000008E-2</v>
      </c>
      <c r="J290" s="1">
        <f t="shared" si="12"/>
        <v>6.8000000000000005E-3</v>
      </c>
      <c r="L290" s="3">
        <f t="shared" si="13"/>
        <v>815.93492500000002</v>
      </c>
      <c r="M290" s="3">
        <f t="shared" si="14"/>
        <v>4079.6746250000001</v>
      </c>
    </row>
    <row r="291" spans="3:14" x14ac:dyDescent="0.2">
      <c r="C291">
        <v>692903216</v>
      </c>
      <c r="D291">
        <v>205.39</v>
      </c>
      <c r="E291">
        <v>9</v>
      </c>
      <c r="F291" s="1">
        <v>8.48</v>
      </c>
      <c r="G291" s="1">
        <v>3.95</v>
      </c>
      <c r="I291" s="1">
        <f t="shared" si="12"/>
        <v>8.48E-2</v>
      </c>
      <c r="J291" s="1">
        <f t="shared" si="12"/>
        <v>3.95E-2</v>
      </c>
      <c r="L291" s="3">
        <f t="shared" si="13"/>
        <v>179.86002299999998</v>
      </c>
      <c r="M291" s="3">
        <f t="shared" si="14"/>
        <v>1618.7402069999998</v>
      </c>
    </row>
    <row r="292" spans="3:14" x14ac:dyDescent="0.2">
      <c r="C292">
        <v>692903216</v>
      </c>
      <c r="D292">
        <v>342.9</v>
      </c>
      <c r="E292">
        <v>12</v>
      </c>
      <c r="F292" s="1">
        <v>9.76</v>
      </c>
      <c r="G292" s="1">
        <v>3.83</v>
      </c>
      <c r="I292" s="1">
        <f t="shared" si="12"/>
        <v>9.7599999999999992E-2</v>
      </c>
      <c r="J292" s="1">
        <f t="shared" si="12"/>
        <v>3.8300000000000001E-2</v>
      </c>
      <c r="L292" s="3">
        <f t="shared" si="13"/>
        <v>296.29989</v>
      </c>
      <c r="M292" s="3">
        <f t="shared" si="14"/>
        <v>3555.5986800000001</v>
      </c>
    </row>
    <row r="293" spans="3:14" x14ac:dyDescent="0.2">
      <c r="C293">
        <v>692903216</v>
      </c>
      <c r="D293">
        <v>647.46</v>
      </c>
      <c r="E293">
        <v>12</v>
      </c>
      <c r="F293" s="1">
        <v>1.1499999999999999</v>
      </c>
      <c r="G293" s="1">
        <v>4.04</v>
      </c>
      <c r="I293" s="1">
        <f t="shared" si="12"/>
        <v>1.15E-2</v>
      </c>
      <c r="J293" s="1">
        <f t="shared" si="12"/>
        <v>4.0399999999999998E-2</v>
      </c>
      <c r="L293" s="3">
        <f t="shared" si="13"/>
        <v>613.85682600000007</v>
      </c>
      <c r="M293" s="3">
        <f t="shared" si="14"/>
        <v>7366.2819120000004</v>
      </c>
    </row>
    <row r="294" spans="3:14" x14ac:dyDescent="0.2">
      <c r="C294">
        <v>692903216</v>
      </c>
      <c r="D294">
        <v>72.849999999999994</v>
      </c>
      <c r="E294">
        <v>7</v>
      </c>
      <c r="F294" s="1">
        <v>6.34</v>
      </c>
      <c r="G294" s="1">
        <v>0.97</v>
      </c>
      <c r="I294" s="1">
        <f t="shared" si="12"/>
        <v>6.3399999999999998E-2</v>
      </c>
      <c r="J294" s="1">
        <f t="shared" si="12"/>
        <v>9.7000000000000003E-3</v>
      </c>
      <c r="L294" s="3">
        <f t="shared" si="13"/>
        <v>67.524664999999999</v>
      </c>
      <c r="M294" s="3">
        <f t="shared" si="14"/>
        <v>472.67265499999996</v>
      </c>
    </row>
    <row r="295" spans="3:14" x14ac:dyDescent="0.2">
      <c r="C295">
        <v>692903216</v>
      </c>
      <c r="D295">
        <v>333.36</v>
      </c>
      <c r="E295">
        <v>5</v>
      </c>
      <c r="F295" s="1">
        <v>7.06</v>
      </c>
      <c r="G295" s="1">
        <v>4.28</v>
      </c>
      <c r="I295" s="1">
        <f t="shared" si="12"/>
        <v>7.0599999999999996E-2</v>
      </c>
      <c r="J295" s="1">
        <f t="shared" si="12"/>
        <v>4.2800000000000005E-2</v>
      </c>
      <c r="L295" s="3">
        <f t="shared" si="13"/>
        <v>295.55697600000002</v>
      </c>
      <c r="M295" s="3">
        <f t="shared" si="14"/>
        <v>1477.7848800000002</v>
      </c>
    </row>
    <row r="296" spans="3:14" x14ac:dyDescent="0.2">
      <c r="C296">
        <v>692903216</v>
      </c>
      <c r="D296">
        <v>408.31</v>
      </c>
      <c r="E296">
        <v>4</v>
      </c>
      <c r="F296" s="1">
        <v>6.82</v>
      </c>
      <c r="G296" s="1">
        <v>0.55000000000000004</v>
      </c>
      <c r="I296" s="1">
        <f t="shared" si="12"/>
        <v>6.8199999999999997E-2</v>
      </c>
      <c r="J296" s="1">
        <f t="shared" si="12"/>
        <v>5.5000000000000005E-3</v>
      </c>
      <c r="L296" s="3">
        <f t="shared" si="13"/>
        <v>378.21755300000001</v>
      </c>
      <c r="M296" s="3">
        <f t="shared" si="14"/>
        <v>1512.870212</v>
      </c>
    </row>
    <row r="297" spans="3:14" x14ac:dyDescent="0.2">
      <c r="C297">
        <v>692903216</v>
      </c>
      <c r="D297">
        <v>377.46</v>
      </c>
      <c r="E297">
        <v>1</v>
      </c>
      <c r="F297" s="1">
        <v>4.08</v>
      </c>
      <c r="G297" s="1">
        <v>2.8</v>
      </c>
      <c r="I297" s="1">
        <f t="shared" si="12"/>
        <v>4.0800000000000003E-2</v>
      </c>
      <c r="J297" s="1">
        <f t="shared" si="12"/>
        <v>2.7999999999999997E-2</v>
      </c>
      <c r="L297" s="3">
        <f t="shared" si="13"/>
        <v>351.49075199999999</v>
      </c>
      <c r="M297" s="3">
        <f t="shared" si="14"/>
        <v>351.49075199999999</v>
      </c>
      <c r="N297" s="3">
        <f>SUM(M280:M297)</f>
        <v>42456.113531999996</v>
      </c>
    </row>
    <row r="298" spans="3:14" x14ac:dyDescent="0.2">
      <c r="C298">
        <v>692903217</v>
      </c>
      <c r="D298">
        <v>32.04</v>
      </c>
      <c r="E298">
        <v>9</v>
      </c>
      <c r="F298" s="1">
        <v>8.44</v>
      </c>
      <c r="G298" s="1">
        <v>2.15</v>
      </c>
      <c r="I298" s="1">
        <f t="shared" si="12"/>
        <v>8.4399999999999989E-2</v>
      </c>
      <c r="J298" s="1">
        <f t="shared" si="12"/>
        <v>2.1499999999999998E-2</v>
      </c>
      <c r="L298" s="3">
        <f t="shared" si="13"/>
        <v>28.646964000000001</v>
      </c>
      <c r="M298" s="3">
        <f t="shared" si="14"/>
        <v>257.822676</v>
      </c>
    </row>
    <row r="299" spans="3:14" x14ac:dyDescent="0.2">
      <c r="C299">
        <v>692903217</v>
      </c>
      <c r="D299">
        <v>430.11</v>
      </c>
      <c r="E299">
        <v>10</v>
      </c>
      <c r="F299" s="1">
        <v>2.17</v>
      </c>
      <c r="G299" s="1">
        <v>0.01</v>
      </c>
      <c r="I299" s="1">
        <f t="shared" si="12"/>
        <v>2.1700000000000001E-2</v>
      </c>
      <c r="J299" s="1">
        <f t="shared" si="12"/>
        <v>1E-4</v>
      </c>
      <c r="L299" s="3">
        <f t="shared" si="13"/>
        <v>420.73360200000002</v>
      </c>
      <c r="M299" s="3">
        <f t="shared" si="14"/>
        <v>4207.3360200000006</v>
      </c>
    </row>
    <row r="300" spans="3:14" x14ac:dyDescent="0.2">
      <c r="C300">
        <v>692903217</v>
      </c>
      <c r="D300">
        <v>304.49</v>
      </c>
      <c r="E300">
        <v>4</v>
      </c>
      <c r="F300" s="1">
        <v>7.56</v>
      </c>
      <c r="G300" s="1">
        <v>0.54</v>
      </c>
      <c r="I300" s="1">
        <f t="shared" si="12"/>
        <v>7.5600000000000001E-2</v>
      </c>
      <c r="J300" s="1">
        <f t="shared" si="12"/>
        <v>5.4000000000000003E-3</v>
      </c>
      <c r="L300" s="3">
        <f t="shared" si="13"/>
        <v>279.82630999999998</v>
      </c>
      <c r="M300" s="3">
        <f t="shared" si="14"/>
        <v>1119.3052399999999</v>
      </c>
    </row>
    <row r="301" spans="3:14" x14ac:dyDescent="0.2">
      <c r="C301">
        <v>692903217</v>
      </c>
      <c r="D301">
        <v>243.2</v>
      </c>
      <c r="E301">
        <v>5</v>
      </c>
      <c r="F301" s="1">
        <v>3.15</v>
      </c>
      <c r="G301" s="1">
        <v>1.1499999999999999</v>
      </c>
      <c r="I301" s="1">
        <f t="shared" si="12"/>
        <v>3.15E-2</v>
      </c>
      <c r="J301" s="1">
        <f t="shared" si="12"/>
        <v>1.15E-2</v>
      </c>
      <c r="L301" s="3">
        <f t="shared" si="13"/>
        <v>232.7424</v>
      </c>
      <c r="M301" s="3">
        <f t="shared" si="14"/>
        <v>1163.712</v>
      </c>
      <c r="N301" s="3">
        <f>SUM(M298:M301)</f>
        <v>6748.1759359999996</v>
      </c>
    </row>
    <row r="302" spans="3:14" x14ac:dyDescent="0.2">
      <c r="C302">
        <v>692903218</v>
      </c>
      <c r="D302">
        <v>381.97</v>
      </c>
      <c r="E302">
        <v>5</v>
      </c>
      <c r="F302" s="1">
        <v>7.91</v>
      </c>
      <c r="G302" s="1">
        <v>3.28</v>
      </c>
      <c r="I302" s="1">
        <f t="shared" si="12"/>
        <v>7.9100000000000004E-2</v>
      </c>
      <c r="J302" s="1">
        <f t="shared" si="12"/>
        <v>3.2799999999999996E-2</v>
      </c>
      <c r="L302" s="3">
        <f t="shared" si="13"/>
        <v>339.22755700000005</v>
      </c>
      <c r="M302" s="3">
        <f t="shared" si="14"/>
        <v>1696.1377850000003</v>
      </c>
    </row>
    <row r="303" spans="3:14" x14ac:dyDescent="0.2">
      <c r="C303">
        <v>692903218</v>
      </c>
      <c r="D303">
        <v>300.67</v>
      </c>
      <c r="E303">
        <v>12</v>
      </c>
      <c r="F303" s="1">
        <v>0.3</v>
      </c>
      <c r="G303" s="1">
        <v>3.6</v>
      </c>
      <c r="I303" s="1">
        <f t="shared" si="12"/>
        <v>3.0000000000000001E-3</v>
      </c>
      <c r="J303" s="1">
        <f t="shared" si="12"/>
        <v>3.6000000000000004E-2</v>
      </c>
      <c r="L303" s="3">
        <f t="shared" si="13"/>
        <v>288.94387</v>
      </c>
      <c r="M303" s="3">
        <f t="shared" si="14"/>
        <v>3467.3264399999998</v>
      </c>
    </row>
    <row r="304" spans="3:14" x14ac:dyDescent="0.2">
      <c r="C304">
        <v>692903218</v>
      </c>
      <c r="D304">
        <v>1743.5</v>
      </c>
      <c r="E304">
        <v>9</v>
      </c>
      <c r="F304" s="1">
        <v>5.04</v>
      </c>
      <c r="G304" s="1">
        <v>1.7</v>
      </c>
      <c r="I304" s="1">
        <f t="shared" si="12"/>
        <v>5.04E-2</v>
      </c>
      <c r="J304" s="1">
        <f t="shared" si="12"/>
        <v>1.7000000000000001E-2</v>
      </c>
      <c r="L304" s="3">
        <f t="shared" si="13"/>
        <v>1625.9881</v>
      </c>
      <c r="M304" s="3">
        <f t="shared" si="14"/>
        <v>14633.892900000001</v>
      </c>
      <c r="N304" s="3">
        <f>SUM(M302:M304)</f>
        <v>19797.357125000002</v>
      </c>
    </row>
    <row r="305" spans="3:13" x14ac:dyDescent="0.2">
      <c r="C305">
        <v>692903219</v>
      </c>
      <c r="D305">
        <v>547.6</v>
      </c>
      <c r="E305">
        <v>6</v>
      </c>
      <c r="F305" s="1">
        <v>0.92</v>
      </c>
      <c r="G305" s="1">
        <v>4.68</v>
      </c>
      <c r="I305" s="1">
        <f t="shared" si="12"/>
        <v>9.1999999999999998E-3</v>
      </c>
      <c r="J305" s="1">
        <f t="shared" si="12"/>
        <v>4.6799999999999994E-2</v>
      </c>
      <c r="L305" s="3">
        <f t="shared" si="13"/>
        <v>516.9344000000001</v>
      </c>
      <c r="M305" s="3">
        <f t="shared" si="14"/>
        <v>3101.6064000000006</v>
      </c>
    </row>
    <row r="306" spans="3:13" x14ac:dyDescent="0.2">
      <c r="C306">
        <v>692903219</v>
      </c>
      <c r="D306">
        <v>361.26</v>
      </c>
      <c r="E306">
        <v>5</v>
      </c>
      <c r="F306" s="1">
        <v>6.12</v>
      </c>
      <c r="G306" s="1">
        <v>1.69</v>
      </c>
      <c r="I306" s="1">
        <f t="shared" si="12"/>
        <v>6.1200000000000004E-2</v>
      </c>
      <c r="J306" s="1">
        <f t="shared" si="12"/>
        <v>1.6899999999999998E-2</v>
      </c>
      <c r="L306" s="3">
        <f t="shared" si="13"/>
        <v>333.04559399999999</v>
      </c>
      <c r="M306" s="3">
        <f t="shared" si="14"/>
        <v>1665.2279699999999</v>
      </c>
    </row>
    <row r="307" spans="3:13" x14ac:dyDescent="0.2">
      <c r="C307">
        <v>692903219</v>
      </c>
      <c r="D307">
        <v>130.82</v>
      </c>
      <c r="E307">
        <v>8</v>
      </c>
      <c r="F307" s="1">
        <v>0.46</v>
      </c>
      <c r="G307" s="1">
        <v>2.17</v>
      </c>
      <c r="I307" s="1">
        <f t="shared" si="12"/>
        <v>4.5999999999999999E-3</v>
      </c>
      <c r="J307" s="1">
        <f t="shared" si="12"/>
        <v>2.1700000000000001E-2</v>
      </c>
      <c r="L307" s="3">
        <f t="shared" si="13"/>
        <v>127.37943399999997</v>
      </c>
      <c r="M307" s="3">
        <f t="shared" si="14"/>
        <v>1019.0354719999998</v>
      </c>
    </row>
    <row r="308" spans="3:13" x14ac:dyDescent="0.2">
      <c r="C308">
        <v>692903219</v>
      </c>
      <c r="D308">
        <v>404.46</v>
      </c>
      <c r="E308">
        <v>4</v>
      </c>
      <c r="F308" s="1">
        <v>6.6</v>
      </c>
      <c r="G308" s="1">
        <v>2.5299999999999998</v>
      </c>
      <c r="I308" s="1">
        <f t="shared" si="12"/>
        <v>6.6000000000000003E-2</v>
      </c>
      <c r="J308" s="1">
        <f t="shared" si="12"/>
        <v>2.53E-2</v>
      </c>
      <c r="L308" s="3">
        <f t="shared" si="13"/>
        <v>367.53280199999995</v>
      </c>
      <c r="M308" s="3">
        <f t="shared" si="14"/>
        <v>1470.1312079999998</v>
      </c>
    </row>
    <row r="309" spans="3:13" x14ac:dyDescent="0.2">
      <c r="C309">
        <v>692903219</v>
      </c>
      <c r="D309">
        <v>107.46</v>
      </c>
      <c r="E309">
        <v>12</v>
      </c>
      <c r="F309" s="1">
        <v>0.96</v>
      </c>
      <c r="G309" s="1">
        <v>4.29</v>
      </c>
      <c r="I309" s="1">
        <f t="shared" si="12"/>
        <v>9.5999999999999992E-3</v>
      </c>
      <c r="J309" s="1">
        <f t="shared" si="12"/>
        <v>4.2900000000000001E-2</v>
      </c>
      <c r="L309" s="3">
        <f t="shared" si="13"/>
        <v>101.81835</v>
      </c>
      <c r="M309" s="3">
        <f t="shared" si="14"/>
        <v>1221.8201999999999</v>
      </c>
    </row>
    <row r="310" spans="3:13" x14ac:dyDescent="0.2">
      <c r="C310">
        <v>692903219</v>
      </c>
      <c r="D310">
        <v>1045.6300000000001</v>
      </c>
      <c r="E310">
        <v>6</v>
      </c>
      <c r="F310" s="1">
        <v>4.01</v>
      </c>
      <c r="G310" s="1">
        <v>4.0599999999999996</v>
      </c>
      <c r="I310" s="1">
        <f t="shared" si="12"/>
        <v>4.0099999999999997E-2</v>
      </c>
      <c r="J310" s="1">
        <f t="shared" si="12"/>
        <v>4.0599999999999997E-2</v>
      </c>
      <c r="L310" s="3">
        <f t="shared" si="13"/>
        <v>961.24765900000011</v>
      </c>
      <c r="M310" s="3">
        <f t="shared" si="14"/>
        <v>5767.4859540000007</v>
      </c>
    </row>
    <row r="311" spans="3:13" x14ac:dyDescent="0.2">
      <c r="C311">
        <v>692903219</v>
      </c>
      <c r="D311">
        <v>372.09</v>
      </c>
      <c r="E311">
        <v>2</v>
      </c>
      <c r="F311" s="1">
        <v>7.99</v>
      </c>
      <c r="G311" s="1">
        <v>2.75</v>
      </c>
      <c r="I311" s="1">
        <f t="shared" si="12"/>
        <v>7.9899999999999999E-2</v>
      </c>
      <c r="J311" s="1">
        <f t="shared" si="12"/>
        <v>2.75E-2</v>
      </c>
      <c r="L311" s="3">
        <f t="shared" si="13"/>
        <v>332.12753399999997</v>
      </c>
      <c r="M311" s="3">
        <f t="shared" si="14"/>
        <v>664.25506799999994</v>
      </c>
    </row>
    <row r="312" spans="3:13" x14ac:dyDescent="0.2">
      <c r="C312">
        <v>692903219</v>
      </c>
      <c r="D312">
        <v>809.46</v>
      </c>
      <c r="E312">
        <v>11</v>
      </c>
      <c r="F312" s="1">
        <v>7.64</v>
      </c>
      <c r="G312" s="1">
        <v>4.42</v>
      </c>
      <c r="I312" s="1">
        <f t="shared" si="12"/>
        <v>7.6399999999999996E-2</v>
      </c>
      <c r="J312" s="1">
        <f t="shared" si="12"/>
        <v>4.4199999999999996E-2</v>
      </c>
      <c r="L312" s="3">
        <f t="shared" si="13"/>
        <v>711.83912399999997</v>
      </c>
      <c r="M312" s="3">
        <f t="shared" si="14"/>
        <v>7830.230364</v>
      </c>
    </row>
    <row r="313" spans="3:13" x14ac:dyDescent="0.2">
      <c r="C313">
        <v>692903219</v>
      </c>
      <c r="D313">
        <v>622.29999999999995</v>
      </c>
      <c r="E313">
        <v>9</v>
      </c>
      <c r="F313" s="1">
        <v>0.7</v>
      </c>
      <c r="G313" s="1">
        <v>1.65</v>
      </c>
      <c r="I313" s="1">
        <f t="shared" si="12"/>
        <v>6.9999999999999993E-3</v>
      </c>
      <c r="J313" s="1">
        <f t="shared" si="12"/>
        <v>1.6500000000000001E-2</v>
      </c>
      <c r="L313" s="3">
        <f t="shared" si="13"/>
        <v>607.67594999999994</v>
      </c>
      <c r="M313" s="3">
        <f t="shared" si="14"/>
        <v>5469.0835499999994</v>
      </c>
    </row>
    <row r="314" spans="3:13" x14ac:dyDescent="0.2">
      <c r="C314">
        <v>692903219</v>
      </c>
      <c r="D314">
        <v>230.09</v>
      </c>
      <c r="E314">
        <v>6</v>
      </c>
      <c r="F314" s="1">
        <v>5.79</v>
      </c>
      <c r="G314" s="1">
        <v>0.65</v>
      </c>
      <c r="I314" s="1">
        <f t="shared" si="12"/>
        <v>5.79E-2</v>
      </c>
      <c r="J314" s="1">
        <f t="shared" si="12"/>
        <v>6.5000000000000006E-3</v>
      </c>
      <c r="L314" s="3">
        <f t="shared" si="13"/>
        <v>215.27220399999999</v>
      </c>
      <c r="M314" s="3">
        <f t="shared" si="14"/>
        <v>1291.6332239999999</v>
      </c>
    </row>
    <row r="315" spans="3:13" x14ac:dyDescent="0.2">
      <c r="C315">
        <v>692903219</v>
      </c>
      <c r="D315">
        <v>321.08</v>
      </c>
      <c r="E315">
        <v>12</v>
      </c>
      <c r="F315" s="1">
        <v>3.99</v>
      </c>
      <c r="G315" s="1">
        <v>3.81</v>
      </c>
      <c r="I315" s="1">
        <f t="shared" si="12"/>
        <v>3.9900000000000005E-2</v>
      </c>
      <c r="J315" s="1">
        <f t="shared" si="12"/>
        <v>3.8100000000000002E-2</v>
      </c>
      <c r="L315" s="3">
        <f t="shared" si="13"/>
        <v>296.03575999999998</v>
      </c>
      <c r="M315" s="3">
        <f t="shared" si="14"/>
        <v>3552.4291199999998</v>
      </c>
    </row>
    <row r="316" spans="3:13" x14ac:dyDescent="0.2">
      <c r="C316">
        <v>692903219</v>
      </c>
      <c r="D316">
        <v>1154.74</v>
      </c>
      <c r="E316">
        <v>7</v>
      </c>
      <c r="F316" s="1">
        <v>0</v>
      </c>
      <c r="G316" s="1">
        <v>3.8</v>
      </c>
      <c r="I316" s="1">
        <f t="shared" si="12"/>
        <v>0</v>
      </c>
      <c r="J316" s="1">
        <f t="shared" si="12"/>
        <v>3.7999999999999999E-2</v>
      </c>
      <c r="L316" s="3">
        <f t="shared" si="13"/>
        <v>1110.85988</v>
      </c>
      <c r="M316" s="3">
        <f t="shared" si="14"/>
        <v>7776.0191599999998</v>
      </c>
    </row>
    <row r="317" spans="3:13" x14ac:dyDescent="0.2">
      <c r="C317">
        <v>692903219</v>
      </c>
      <c r="D317">
        <v>611.28</v>
      </c>
      <c r="E317">
        <v>11</v>
      </c>
      <c r="F317" s="1">
        <v>1.99</v>
      </c>
      <c r="G317" s="1">
        <v>0.17</v>
      </c>
      <c r="I317" s="1">
        <f t="shared" si="12"/>
        <v>1.9900000000000001E-2</v>
      </c>
      <c r="J317" s="1">
        <f t="shared" si="12"/>
        <v>1.7000000000000001E-3</v>
      </c>
      <c r="L317" s="3">
        <f t="shared" si="13"/>
        <v>598.07635199999993</v>
      </c>
      <c r="M317" s="3">
        <f t="shared" si="14"/>
        <v>6578.8398719999996</v>
      </c>
    </row>
    <row r="318" spans="3:13" x14ac:dyDescent="0.2">
      <c r="C318">
        <v>692903219</v>
      </c>
      <c r="D318">
        <v>495.56</v>
      </c>
      <c r="E318">
        <v>12</v>
      </c>
      <c r="F318" s="1">
        <v>5.7</v>
      </c>
      <c r="G318" s="1">
        <v>4.54</v>
      </c>
      <c r="I318" s="1">
        <f t="shared" si="12"/>
        <v>5.7000000000000002E-2</v>
      </c>
      <c r="J318" s="1">
        <f t="shared" si="12"/>
        <v>4.5400000000000003E-2</v>
      </c>
      <c r="L318" s="3">
        <f t="shared" si="13"/>
        <v>444.81465600000001</v>
      </c>
      <c r="M318" s="3">
        <f t="shared" si="14"/>
        <v>5337.7758720000002</v>
      </c>
    </row>
    <row r="319" spans="3:13" x14ac:dyDescent="0.2">
      <c r="C319">
        <v>692903219</v>
      </c>
      <c r="D319">
        <v>1150.73</v>
      </c>
      <c r="E319">
        <v>12</v>
      </c>
      <c r="F319" s="1">
        <v>9.17</v>
      </c>
      <c r="G319" s="1">
        <v>4.5599999999999996</v>
      </c>
      <c r="I319" s="1">
        <f t="shared" si="12"/>
        <v>9.1700000000000004E-2</v>
      </c>
      <c r="J319" s="1">
        <f t="shared" si="12"/>
        <v>4.5599999999999995E-2</v>
      </c>
      <c r="L319" s="3">
        <f t="shared" si="13"/>
        <v>992.73477100000002</v>
      </c>
      <c r="M319" s="3">
        <f t="shared" si="14"/>
        <v>11912.817252000001</v>
      </c>
    </row>
    <row r="320" spans="3:13" x14ac:dyDescent="0.2">
      <c r="C320">
        <v>692903219</v>
      </c>
      <c r="D320">
        <v>345.45</v>
      </c>
      <c r="E320">
        <v>2</v>
      </c>
      <c r="F320" s="1">
        <v>7.31</v>
      </c>
      <c r="G320" s="1">
        <v>0.83</v>
      </c>
      <c r="I320" s="1">
        <f t="shared" si="12"/>
        <v>7.3099999999999998E-2</v>
      </c>
      <c r="J320" s="1">
        <f t="shared" si="12"/>
        <v>8.3000000000000001E-3</v>
      </c>
      <c r="L320" s="3">
        <f t="shared" si="13"/>
        <v>317.33037000000002</v>
      </c>
      <c r="M320" s="3">
        <f t="shared" si="14"/>
        <v>634.66074000000003</v>
      </c>
    </row>
    <row r="321" spans="3:14" x14ac:dyDescent="0.2">
      <c r="C321">
        <v>692903219</v>
      </c>
      <c r="D321">
        <v>235.48</v>
      </c>
      <c r="E321">
        <v>3</v>
      </c>
      <c r="F321" s="1">
        <v>0.77</v>
      </c>
      <c r="G321" s="1">
        <v>2.37</v>
      </c>
      <c r="I321" s="1">
        <f t="shared" si="12"/>
        <v>7.7000000000000002E-3</v>
      </c>
      <c r="J321" s="1">
        <f t="shared" si="12"/>
        <v>2.3700000000000002E-2</v>
      </c>
      <c r="L321" s="3">
        <f t="shared" si="13"/>
        <v>228.085928</v>
      </c>
      <c r="M321" s="3">
        <f t="shared" si="14"/>
        <v>684.25778400000002</v>
      </c>
    </row>
    <row r="322" spans="3:14" x14ac:dyDescent="0.2">
      <c r="C322">
        <v>692903219</v>
      </c>
      <c r="D322">
        <v>385.83</v>
      </c>
      <c r="E322">
        <v>2</v>
      </c>
      <c r="F322" s="1">
        <v>3.3</v>
      </c>
      <c r="G322" s="1">
        <v>2.42</v>
      </c>
      <c r="I322" s="1">
        <f t="shared" si="12"/>
        <v>3.3000000000000002E-2</v>
      </c>
      <c r="J322" s="1">
        <f t="shared" si="12"/>
        <v>2.4199999999999999E-2</v>
      </c>
      <c r="L322" s="3">
        <f t="shared" si="13"/>
        <v>363.76052399999998</v>
      </c>
      <c r="M322" s="3">
        <f t="shared" si="14"/>
        <v>727.52104799999995</v>
      </c>
    </row>
    <row r="323" spans="3:14" x14ac:dyDescent="0.2">
      <c r="C323">
        <v>692903219</v>
      </c>
      <c r="D323">
        <v>294.83999999999997</v>
      </c>
      <c r="E323">
        <v>2</v>
      </c>
      <c r="F323" s="1">
        <v>6.78</v>
      </c>
      <c r="G323" s="1">
        <v>1.92</v>
      </c>
      <c r="I323" s="1">
        <f t="shared" ref="I323:J386" si="15">F323/100</f>
        <v>6.7799999999999999E-2</v>
      </c>
      <c r="J323" s="1">
        <f t="shared" si="15"/>
        <v>1.9199999999999998E-2</v>
      </c>
      <c r="L323" s="3">
        <f t="shared" ref="L323:L386" si="16">D323-(D323*I323)-(D323*J323)</f>
        <v>269.18891999999994</v>
      </c>
      <c r="M323" s="3">
        <f t="shared" ref="M323:M386" si="17">L323*E323</f>
        <v>538.37783999999988</v>
      </c>
    </row>
    <row r="324" spans="3:14" x14ac:dyDescent="0.2">
      <c r="C324">
        <v>692903219</v>
      </c>
      <c r="D324">
        <v>714</v>
      </c>
      <c r="E324">
        <v>10</v>
      </c>
      <c r="F324" s="1">
        <v>0.64</v>
      </c>
      <c r="G324" s="1">
        <v>4.92</v>
      </c>
      <c r="I324" s="1">
        <f t="shared" si="15"/>
        <v>6.4000000000000003E-3</v>
      </c>
      <c r="J324" s="1">
        <f t="shared" si="15"/>
        <v>4.9200000000000001E-2</v>
      </c>
      <c r="L324" s="3">
        <f t="shared" si="16"/>
        <v>674.30160000000001</v>
      </c>
      <c r="M324" s="3">
        <f t="shared" si="17"/>
        <v>6743.0159999999996</v>
      </c>
    </row>
    <row r="325" spans="3:14" x14ac:dyDescent="0.2">
      <c r="C325">
        <v>692903219</v>
      </c>
      <c r="D325">
        <v>1455.53</v>
      </c>
      <c r="E325">
        <v>11</v>
      </c>
      <c r="F325" s="1">
        <v>5.94</v>
      </c>
      <c r="G325" s="1">
        <v>4.6900000000000004</v>
      </c>
      <c r="I325" s="1">
        <f t="shared" si="15"/>
        <v>5.9400000000000001E-2</v>
      </c>
      <c r="J325" s="1">
        <f t="shared" si="15"/>
        <v>4.6900000000000004E-2</v>
      </c>
      <c r="L325" s="3">
        <f t="shared" si="16"/>
        <v>1300.807161</v>
      </c>
      <c r="M325" s="3">
        <f t="shared" si="17"/>
        <v>14308.878771</v>
      </c>
    </row>
    <row r="326" spans="3:14" x14ac:dyDescent="0.2">
      <c r="C326">
        <v>692903219</v>
      </c>
      <c r="D326">
        <v>1226.45</v>
      </c>
      <c r="E326">
        <v>6</v>
      </c>
      <c r="F326" s="1">
        <v>0.83</v>
      </c>
      <c r="G326" s="1">
        <v>3.73</v>
      </c>
      <c r="I326" s="1">
        <f t="shared" si="15"/>
        <v>8.3000000000000001E-3</v>
      </c>
      <c r="J326" s="1">
        <f t="shared" si="15"/>
        <v>3.73E-2</v>
      </c>
      <c r="L326" s="3">
        <f t="shared" si="16"/>
        <v>1170.52388</v>
      </c>
      <c r="M326" s="3">
        <f t="shared" si="17"/>
        <v>7023.1432800000002</v>
      </c>
    </row>
    <row r="327" spans="3:14" x14ac:dyDescent="0.2">
      <c r="C327">
        <v>692903219</v>
      </c>
      <c r="D327">
        <v>155.66999999999999</v>
      </c>
      <c r="E327">
        <v>9</v>
      </c>
      <c r="F327" s="1">
        <v>6.32</v>
      </c>
      <c r="G327" s="1">
        <v>2.54</v>
      </c>
      <c r="I327" s="1">
        <f t="shared" si="15"/>
        <v>6.3200000000000006E-2</v>
      </c>
      <c r="J327" s="1">
        <f t="shared" si="15"/>
        <v>2.5399999999999999E-2</v>
      </c>
      <c r="L327" s="3">
        <f t="shared" si="16"/>
        <v>141.87763799999999</v>
      </c>
      <c r="M327" s="3">
        <f t="shared" si="17"/>
        <v>1276.8987419999999</v>
      </c>
      <c r="N327" s="3">
        <f>SUM(M305:M327)</f>
        <v>96595.144891000004</v>
      </c>
    </row>
    <row r="328" spans="3:14" x14ac:dyDescent="0.2">
      <c r="C328">
        <v>692903220</v>
      </c>
      <c r="D328">
        <v>789.99</v>
      </c>
      <c r="E328">
        <v>1</v>
      </c>
      <c r="F328" s="1">
        <v>6.13</v>
      </c>
      <c r="G328" s="1">
        <v>0.52</v>
      </c>
      <c r="I328" s="1">
        <f t="shared" si="15"/>
        <v>6.13E-2</v>
      </c>
      <c r="J328" s="1">
        <f t="shared" si="15"/>
        <v>5.1999999999999998E-3</v>
      </c>
      <c r="L328" s="3">
        <f t="shared" si="16"/>
        <v>737.45566500000007</v>
      </c>
      <c r="M328" s="3">
        <f t="shared" si="17"/>
        <v>737.45566500000007</v>
      </c>
    </row>
    <row r="329" spans="3:14" x14ac:dyDescent="0.2">
      <c r="C329">
        <v>692903220</v>
      </c>
      <c r="D329">
        <v>224.96</v>
      </c>
      <c r="E329">
        <v>1</v>
      </c>
      <c r="F329" s="1">
        <v>1.95</v>
      </c>
      <c r="G329" s="1">
        <v>1.79</v>
      </c>
      <c r="I329" s="1">
        <f t="shared" si="15"/>
        <v>1.95E-2</v>
      </c>
      <c r="J329" s="1">
        <f t="shared" si="15"/>
        <v>1.7899999999999999E-2</v>
      </c>
      <c r="L329" s="3">
        <f t="shared" si="16"/>
        <v>216.54649600000002</v>
      </c>
      <c r="M329" s="3">
        <f t="shared" si="17"/>
        <v>216.54649600000002</v>
      </c>
    </row>
    <row r="330" spans="3:14" x14ac:dyDescent="0.2">
      <c r="C330">
        <v>692903220</v>
      </c>
      <c r="D330">
        <v>91.34</v>
      </c>
      <c r="E330">
        <v>10</v>
      </c>
      <c r="F330" s="1">
        <v>6.12</v>
      </c>
      <c r="G330" s="1">
        <v>4.26</v>
      </c>
      <c r="I330" s="1">
        <f t="shared" si="15"/>
        <v>6.1200000000000004E-2</v>
      </c>
      <c r="J330" s="1">
        <f t="shared" si="15"/>
        <v>4.2599999999999999E-2</v>
      </c>
      <c r="L330" s="3">
        <f t="shared" si="16"/>
        <v>81.858908</v>
      </c>
      <c r="M330" s="3">
        <f t="shared" si="17"/>
        <v>818.58907999999997</v>
      </c>
    </row>
    <row r="331" spans="3:14" x14ac:dyDescent="0.2">
      <c r="C331">
        <v>692903220</v>
      </c>
      <c r="D331">
        <v>297.43</v>
      </c>
      <c r="E331">
        <v>2</v>
      </c>
      <c r="F331" s="1">
        <v>8.31</v>
      </c>
      <c r="G331" s="1">
        <v>4.08</v>
      </c>
      <c r="I331" s="1">
        <f t="shared" si="15"/>
        <v>8.3100000000000007E-2</v>
      </c>
      <c r="J331" s="1">
        <f t="shared" si="15"/>
        <v>4.0800000000000003E-2</v>
      </c>
      <c r="L331" s="3">
        <f t="shared" si="16"/>
        <v>260.57842299999999</v>
      </c>
      <c r="M331" s="3">
        <f t="shared" si="17"/>
        <v>521.15684599999997</v>
      </c>
    </row>
    <row r="332" spans="3:14" x14ac:dyDescent="0.2">
      <c r="C332">
        <v>692903220</v>
      </c>
      <c r="D332">
        <v>678.13</v>
      </c>
      <c r="E332">
        <v>6</v>
      </c>
      <c r="F332" s="1">
        <v>1.05</v>
      </c>
      <c r="G332" s="1">
        <v>4.8499999999999996</v>
      </c>
      <c r="I332" s="1">
        <f t="shared" si="15"/>
        <v>1.0500000000000001E-2</v>
      </c>
      <c r="J332" s="1">
        <f t="shared" si="15"/>
        <v>4.8499999999999995E-2</v>
      </c>
      <c r="L332" s="3">
        <f t="shared" si="16"/>
        <v>638.12032999999997</v>
      </c>
      <c r="M332" s="3">
        <f t="shared" si="17"/>
        <v>3828.7219799999998</v>
      </c>
      <c r="N332" s="3">
        <f>SUM(M328:M332)</f>
        <v>6122.4700670000002</v>
      </c>
    </row>
    <row r="333" spans="3:14" x14ac:dyDescent="0.2">
      <c r="C333">
        <v>692903221</v>
      </c>
      <c r="D333">
        <v>508.71</v>
      </c>
      <c r="E333">
        <v>9</v>
      </c>
      <c r="F333" s="1">
        <v>1.98</v>
      </c>
      <c r="G333" s="1">
        <v>4.1900000000000004</v>
      </c>
      <c r="I333" s="1">
        <f t="shared" si="15"/>
        <v>1.9799999999999998E-2</v>
      </c>
      <c r="J333" s="1">
        <f t="shared" si="15"/>
        <v>4.1900000000000007E-2</v>
      </c>
      <c r="L333" s="3">
        <f t="shared" si="16"/>
        <v>477.32259299999998</v>
      </c>
      <c r="M333" s="3">
        <f t="shared" si="17"/>
        <v>4295.9033369999997</v>
      </c>
    </row>
    <row r="334" spans="3:14" x14ac:dyDescent="0.2">
      <c r="C334">
        <v>692903221</v>
      </c>
      <c r="D334">
        <v>56.89</v>
      </c>
      <c r="E334">
        <v>7</v>
      </c>
      <c r="F334" s="1">
        <v>7.34</v>
      </c>
      <c r="G334" s="1">
        <v>3.9</v>
      </c>
      <c r="I334" s="1">
        <f t="shared" si="15"/>
        <v>7.3399999999999993E-2</v>
      </c>
      <c r="J334" s="1">
        <f t="shared" si="15"/>
        <v>3.9E-2</v>
      </c>
      <c r="L334" s="3">
        <f t="shared" si="16"/>
        <v>50.495564000000002</v>
      </c>
      <c r="M334" s="3">
        <f t="shared" si="17"/>
        <v>353.46894800000001</v>
      </c>
    </row>
    <row r="335" spans="3:14" x14ac:dyDescent="0.2">
      <c r="C335">
        <v>692903221</v>
      </c>
      <c r="D335">
        <v>455.21</v>
      </c>
      <c r="E335">
        <v>4</v>
      </c>
      <c r="F335" s="1">
        <v>8.18</v>
      </c>
      <c r="G335" s="1">
        <v>0.88</v>
      </c>
      <c r="I335" s="1">
        <f t="shared" si="15"/>
        <v>8.1799999999999998E-2</v>
      </c>
      <c r="J335" s="1">
        <f t="shared" si="15"/>
        <v>8.8000000000000005E-3</v>
      </c>
      <c r="L335" s="3">
        <f t="shared" si="16"/>
        <v>413.96797399999997</v>
      </c>
      <c r="M335" s="3">
        <f t="shared" si="17"/>
        <v>1655.8718959999999</v>
      </c>
      <c r="N335" s="3">
        <f>SUM(M333:M335)</f>
        <v>6305.2441809999991</v>
      </c>
    </row>
    <row r="336" spans="3:14" x14ac:dyDescent="0.2">
      <c r="C336">
        <v>692903222</v>
      </c>
      <c r="D336">
        <v>256.14</v>
      </c>
      <c r="E336">
        <v>6</v>
      </c>
      <c r="F336" s="1">
        <v>6.31</v>
      </c>
      <c r="G336" s="1">
        <v>4.93</v>
      </c>
      <c r="I336" s="1">
        <f t="shared" si="15"/>
        <v>6.3099999999999989E-2</v>
      </c>
      <c r="J336" s="1">
        <f t="shared" si="15"/>
        <v>4.9299999999999997E-2</v>
      </c>
      <c r="L336" s="3">
        <f t="shared" si="16"/>
        <v>227.349864</v>
      </c>
      <c r="M336" s="3">
        <f t="shared" si="17"/>
        <v>1364.0991839999999</v>
      </c>
    </row>
    <row r="337" spans="3:14" x14ac:dyDescent="0.2">
      <c r="C337">
        <v>692903222</v>
      </c>
      <c r="D337">
        <v>622.29999999999995</v>
      </c>
      <c r="E337">
        <v>3</v>
      </c>
      <c r="F337" s="1">
        <v>0.05</v>
      </c>
      <c r="G337" s="1">
        <v>3.1</v>
      </c>
      <c r="I337" s="1">
        <f t="shared" si="15"/>
        <v>5.0000000000000001E-4</v>
      </c>
      <c r="J337" s="1">
        <f t="shared" si="15"/>
        <v>3.1E-2</v>
      </c>
      <c r="L337" s="3">
        <f t="shared" si="16"/>
        <v>602.69754999999998</v>
      </c>
      <c r="M337" s="3">
        <f t="shared" si="17"/>
        <v>1808.09265</v>
      </c>
    </row>
    <row r="338" spans="3:14" x14ac:dyDescent="0.2">
      <c r="C338">
        <v>692903222</v>
      </c>
      <c r="D338">
        <v>88.72</v>
      </c>
      <c r="E338">
        <v>6</v>
      </c>
      <c r="F338" s="1">
        <v>6.85</v>
      </c>
      <c r="G338" s="1">
        <v>0.53</v>
      </c>
      <c r="I338" s="1">
        <f t="shared" si="15"/>
        <v>6.8499999999999991E-2</v>
      </c>
      <c r="J338" s="1">
        <f t="shared" si="15"/>
        <v>5.3E-3</v>
      </c>
      <c r="L338" s="3">
        <f t="shared" si="16"/>
        <v>82.172464000000005</v>
      </c>
      <c r="M338" s="3">
        <f t="shared" si="17"/>
        <v>493.03478400000006</v>
      </c>
    </row>
    <row r="339" spans="3:14" x14ac:dyDescent="0.2">
      <c r="C339">
        <v>692903222</v>
      </c>
      <c r="D339">
        <v>867.32</v>
      </c>
      <c r="E339">
        <v>3</v>
      </c>
      <c r="F339" s="1">
        <v>8.1300000000000008</v>
      </c>
      <c r="G339" s="1">
        <v>1.01</v>
      </c>
      <c r="I339" s="1">
        <f t="shared" si="15"/>
        <v>8.1300000000000011E-2</v>
      </c>
      <c r="J339" s="1">
        <f t="shared" si="15"/>
        <v>1.01E-2</v>
      </c>
      <c r="L339" s="3">
        <f t="shared" si="16"/>
        <v>788.04695200000003</v>
      </c>
      <c r="M339" s="3">
        <f t="shared" si="17"/>
        <v>2364.140856</v>
      </c>
    </row>
    <row r="340" spans="3:14" x14ac:dyDescent="0.2">
      <c r="C340">
        <v>692903222</v>
      </c>
      <c r="D340">
        <v>783.3</v>
      </c>
      <c r="E340">
        <v>10</v>
      </c>
      <c r="F340" s="1">
        <v>9.08</v>
      </c>
      <c r="G340" s="1">
        <v>0.59</v>
      </c>
      <c r="I340" s="1">
        <f t="shared" si="15"/>
        <v>9.0800000000000006E-2</v>
      </c>
      <c r="J340" s="1">
        <f t="shared" si="15"/>
        <v>5.8999999999999999E-3</v>
      </c>
      <c r="L340" s="3">
        <f t="shared" si="16"/>
        <v>707.55488999999989</v>
      </c>
      <c r="M340" s="3">
        <f t="shared" si="17"/>
        <v>7075.5488999999989</v>
      </c>
    </row>
    <row r="341" spans="3:14" x14ac:dyDescent="0.2">
      <c r="C341">
        <v>692903222</v>
      </c>
      <c r="D341">
        <v>167.43</v>
      </c>
      <c r="E341">
        <v>10</v>
      </c>
      <c r="F341" s="1">
        <v>0.97</v>
      </c>
      <c r="G341" s="1">
        <v>0.9</v>
      </c>
      <c r="I341" s="1">
        <f t="shared" si="15"/>
        <v>9.7000000000000003E-3</v>
      </c>
      <c r="J341" s="1">
        <f t="shared" si="15"/>
        <v>9.0000000000000011E-3</v>
      </c>
      <c r="L341" s="3">
        <f t="shared" si="16"/>
        <v>164.29905900000003</v>
      </c>
      <c r="M341" s="3">
        <f t="shared" si="17"/>
        <v>1642.9905900000003</v>
      </c>
    </row>
    <row r="342" spans="3:14" x14ac:dyDescent="0.2">
      <c r="C342">
        <v>692903222</v>
      </c>
      <c r="D342">
        <v>259.62</v>
      </c>
      <c r="E342">
        <v>9</v>
      </c>
      <c r="F342" s="1">
        <v>1.63</v>
      </c>
      <c r="G342" s="1">
        <v>4.51</v>
      </c>
      <c r="I342" s="1">
        <f t="shared" si="15"/>
        <v>1.6299999999999999E-2</v>
      </c>
      <c r="J342" s="1">
        <f t="shared" si="15"/>
        <v>4.5100000000000001E-2</v>
      </c>
      <c r="L342" s="3">
        <f t="shared" si="16"/>
        <v>243.67933199999999</v>
      </c>
      <c r="M342" s="3">
        <f t="shared" si="17"/>
        <v>2193.1139880000001</v>
      </c>
      <c r="N342" s="3">
        <f>SUM(M336:M342)</f>
        <v>16941.020952000003</v>
      </c>
    </row>
    <row r="343" spans="3:14" x14ac:dyDescent="0.2">
      <c r="C343">
        <v>692903223</v>
      </c>
      <c r="D343">
        <v>130.82</v>
      </c>
      <c r="E343">
        <v>7</v>
      </c>
      <c r="F343" s="1">
        <v>7.52</v>
      </c>
      <c r="G343" s="1">
        <v>0.92</v>
      </c>
      <c r="I343" s="1">
        <f t="shared" si="15"/>
        <v>7.5199999999999989E-2</v>
      </c>
      <c r="J343" s="1">
        <f t="shared" si="15"/>
        <v>9.1999999999999998E-3</v>
      </c>
      <c r="L343" s="3">
        <f t="shared" si="16"/>
        <v>119.778792</v>
      </c>
      <c r="M343" s="3">
        <f t="shared" si="17"/>
        <v>838.45154400000001</v>
      </c>
    </row>
    <row r="344" spans="3:14" x14ac:dyDescent="0.2">
      <c r="C344">
        <v>692903223</v>
      </c>
      <c r="D344">
        <v>687.68</v>
      </c>
      <c r="E344">
        <v>2</v>
      </c>
      <c r="F344" s="1">
        <v>8.5299999999999994</v>
      </c>
      <c r="G344" s="1">
        <v>1.39</v>
      </c>
      <c r="I344" s="1">
        <f t="shared" si="15"/>
        <v>8.5299999999999987E-2</v>
      </c>
      <c r="J344" s="1">
        <f t="shared" si="15"/>
        <v>1.3899999999999999E-2</v>
      </c>
      <c r="L344" s="3">
        <f t="shared" si="16"/>
        <v>619.46214399999997</v>
      </c>
      <c r="M344" s="3">
        <f t="shared" si="17"/>
        <v>1238.9242879999999</v>
      </c>
    </row>
    <row r="345" spans="3:14" x14ac:dyDescent="0.2">
      <c r="C345">
        <v>692903223</v>
      </c>
      <c r="D345">
        <v>1021.13</v>
      </c>
      <c r="E345">
        <v>4</v>
      </c>
      <c r="F345" s="1">
        <v>2.58</v>
      </c>
      <c r="G345" s="1">
        <v>0.5</v>
      </c>
      <c r="I345" s="1">
        <f t="shared" si="15"/>
        <v>2.58E-2</v>
      </c>
      <c r="J345" s="1">
        <f t="shared" si="15"/>
        <v>5.0000000000000001E-3</v>
      </c>
      <c r="L345" s="3">
        <f t="shared" si="16"/>
        <v>989.67919600000005</v>
      </c>
      <c r="M345" s="3">
        <f t="shared" si="17"/>
        <v>3958.7167840000002</v>
      </c>
    </row>
    <row r="346" spans="3:14" x14ac:dyDescent="0.2">
      <c r="C346">
        <v>692903223</v>
      </c>
      <c r="D346">
        <v>686.49</v>
      </c>
      <c r="E346">
        <v>7</v>
      </c>
      <c r="F346" s="1">
        <v>1.75</v>
      </c>
      <c r="G346" s="1">
        <v>4.26</v>
      </c>
      <c r="I346" s="1">
        <f t="shared" si="15"/>
        <v>1.7500000000000002E-2</v>
      </c>
      <c r="J346" s="1">
        <f t="shared" si="15"/>
        <v>4.2599999999999999E-2</v>
      </c>
      <c r="L346" s="3">
        <f t="shared" si="16"/>
        <v>645.23195100000009</v>
      </c>
      <c r="M346" s="3">
        <f t="shared" si="17"/>
        <v>4516.623657000001</v>
      </c>
    </row>
    <row r="347" spans="3:14" x14ac:dyDescent="0.2">
      <c r="C347">
        <v>692903223</v>
      </c>
      <c r="D347">
        <v>653.45000000000005</v>
      </c>
      <c r="E347">
        <v>8</v>
      </c>
      <c r="F347" s="1">
        <v>3.05</v>
      </c>
      <c r="G347" s="1">
        <v>1.96</v>
      </c>
      <c r="I347" s="1">
        <f t="shared" si="15"/>
        <v>3.0499999999999999E-2</v>
      </c>
      <c r="J347" s="1">
        <f t="shared" si="15"/>
        <v>1.9599999999999999E-2</v>
      </c>
      <c r="L347" s="3">
        <f t="shared" si="16"/>
        <v>620.71215500000005</v>
      </c>
      <c r="M347" s="3">
        <f t="shared" si="17"/>
        <v>4965.6972400000004</v>
      </c>
    </row>
    <row r="348" spans="3:14" x14ac:dyDescent="0.2">
      <c r="C348">
        <v>692903223</v>
      </c>
      <c r="D348">
        <v>1355.28</v>
      </c>
      <c r="E348">
        <v>1</v>
      </c>
      <c r="F348" s="1">
        <v>4.8600000000000003</v>
      </c>
      <c r="G348" s="1">
        <v>1</v>
      </c>
      <c r="I348" s="1">
        <f t="shared" si="15"/>
        <v>4.8600000000000004E-2</v>
      </c>
      <c r="J348" s="1">
        <f t="shared" si="15"/>
        <v>0.01</v>
      </c>
      <c r="L348" s="3">
        <f t="shared" si="16"/>
        <v>1275.860592</v>
      </c>
      <c r="M348" s="3">
        <f t="shared" si="17"/>
        <v>1275.860592</v>
      </c>
    </row>
    <row r="349" spans="3:14" x14ac:dyDescent="0.2">
      <c r="C349">
        <v>692903223</v>
      </c>
      <c r="D349">
        <v>1354.79</v>
      </c>
      <c r="E349">
        <v>10</v>
      </c>
      <c r="F349" s="1">
        <v>1.81</v>
      </c>
      <c r="G349" s="1">
        <v>2.63</v>
      </c>
      <c r="I349" s="1">
        <f t="shared" si="15"/>
        <v>1.8100000000000002E-2</v>
      </c>
      <c r="J349" s="1">
        <f t="shared" si="15"/>
        <v>2.63E-2</v>
      </c>
      <c r="L349" s="3">
        <f t="shared" si="16"/>
        <v>1294.637324</v>
      </c>
      <c r="M349" s="3">
        <f t="shared" si="17"/>
        <v>12946.373240000001</v>
      </c>
    </row>
    <row r="350" spans="3:14" x14ac:dyDescent="0.2">
      <c r="C350">
        <v>692903223</v>
      </c>
      <c r="D350">
        <v>554.04</v>
      </c>
      <c r="E350">
        <v>8</v>
      </c>
      <c r="F350" s="1">
        <v>0.71</v>
      </c>
      <c r="G350" s="1">
        <v>0.84</v>
      </c>
      <c r="I350" s="1">
        <f t="shared" si="15"/>
        <v>7.0999999999999995E-3</v>
      </c>
      <c r="J350" s="1">
        <f t="shared" si="15"/>
        <v>8.3999999999999995E-3</v>
      </c>
      <c r="L350" s="3">
        <f t="shared" si="16"/>
        <v>545.45237999999995</v>
      </c>
      <c r="M350" s="3">
        <f t="shared" si="17"/>
        <v>4363.6190399999996</v>
      </c>
    </row>
    <row r="351" spans="3:14" x14ac:dyDescent="0.2">
      <c r="C351">
        <v>692903223</v>
      </c>
      <c r="D351">
        <v>922.85</v>
      </c>
      <c r="E351">
        <v>6</v>
      </c>
      <c r="F351" s="1">
        <v>5.3</v>
      </c>
      <c r="G351" s="1">
        <v>1.28</v>
      </c>
      <c r="I351" s="1">
        <f t="shared" si="15"/>
        <v>5.2999999999999999E-2</v>
      </c>
      <c r="J351" s="1">
        <f t="shared" si="15"/>
        <v>1.2800000000000001E-2</v>
      </c>
      <c r="L351" s="3">
        <f t="shared" si="16"/>
        <v>862.12646999999993</v>
      </c>
      <c r="M351" s="3">
        <f t="shared" si="17"/>
        <v>5172.7588199999991</v>
      </c>
      <c r="N351" s="3">
        <f>SUM(M343:M351)</f>
        <v>39277.025204999998</v>
      </c>
    </row>
    <row r="352" spans="3:14" x14ac:dyDescent="0.2">
      <c r="C352">
        <v>692903224</v>
      </c>
      <c r="D352">
        <v>199.85</v>
      </c>
      <c r="E352">
        <v>2</v>
      </c>
      <c r="F352" s="1">
        <v>9.3800000000000008</v>
      </c>
      <c r="G352" s="1">
        <v>4.1500000000000004</v>
      </c>
      <c r="I352" s="1">
        <f t="shared" si="15"/>
        <v>9.3800000000000008E-2</v>
      </c>
      <c r="J352" s="1">
        <f t="shared" si="15"/>
        <v>4.1500000000000002E-2</v>
      </c>
      <c r="L352" s="3">
        <f t="shared" si="16"/>
        <v>172.81029499999997</v>
      </c>
      <c r="M352" s="3">
        <f t="shared" si="17"/>
        <v>345.62058999999994</v>
      </c>
    </row>
    <row r="353" spans="3:14" x14ac:dyDescent="0.2">
      <c r="C353">
        <v>692903224</v>
      </c>
      <c r="D353">
        <v>153.9</v>
      </c>
      <c r="E353">
        <v>10</v>
      </c>
      <c r="F353" s="1">
        <v>8.57</v>
      </c>
      <c r="G353" s="1">
        <v>2.4900000000000002</v>
      </c>
      <c r="I353" s="1">
        <f t="shared" si="15"/>
        <v>8.5699999999999998E-2</v>
      </c>
      <c r="J353" s="1">
        <f t="shared" si="15"/>
        <v>2.4900000000000002E-2</v>
      </c>
      <c r="L353" s="3">
        <f t="shared" si="16"/>
        <v>136.87866</v>
      </c>
      <c r="M353" s="3">
        <f t="shared" si="17"/>
        <v>1368.7865999999999</v>
      </c>
    </row>
    <row r="354" spans="3:14" x14ac:dyDescent="0.2">
      <c r="C354">
        <v>692903224</v>
      </c>
      <c r="D354">
        <v>630.23</v>
      </c>
      <c r="E354">
        <v>8</v>
      </c>
      <c r="F354" s="1">
        <v>6.26</v>
      </c>
      <c r="G354" s="1">
        <v>0.75</v>
      </c>
      <c r="I354" s="1">
        <f t="shared" si="15"/>
        <v>6.2600000000000003E-2</v>
      </c>
      <c r="J354" s="1">
        <f t="shared" si="15"/>
        <v>7.4999999999999997E-3</v>
      </c>
      <c r="L354" s="3">
        <f t="shared" si="16"/>
        <v>586.05087700000001</v>
      </c>
      <c r="M354" s="3">
        <f t="shared" si="17"/>
        <v>4688.4070160000001</v>
      </c>
    </row>
    <row r="355" spans="3:14" x14ac:dyDescent="0.2">
      <c r="C355">
        <v>692903224</v>
      </c>
      <c r="D355">
        <v>199.85</v>
      </c>
      <c r="E355">
        <v>11</v>
      </c>
      <c r="F355" s="1">
        <v>3.81</v>
      </c>
      <c r="G355" s="1">
        <v>0.49</v>
      </c>
      <c r="I355" s="1">
        <f t="shared" si="15"/>
        <v>3.8100000000000002E-2</v>
      </c>
      <c r="J355" s="1">
        <f t="shared" si="15"/>
        <v>4.8999999999999998E-3</v>
      </c>
      <c r="L355" s="3">
        <f t="shared" si="16"/>
        <v>191.25645</v>
      </c>
      <c r="M355" s="3">
        <f t="shared" si="17"/>
        <v>2103.8209499999998</v>
      </c>
      <c r="N355" s="3">
        <f>SUM(M352:M355)</f>
        <v>8506.6351560000003</v>
      </c>
    </row>
    <row r="356" spans="3:14" x14ac:dyDescent="0.2">
      <c r="C356">
        <v>692903225</v>
      </c>
      <c r="D356">
        <v>269.45999999999998</v>
      </c>
      <c r="E356">
        <v>3</v>
      </c>
      <c r="F356" s="1">
        <v>8.25</v>
      </c>
      <c r="G356" s="1">
        <v>3.35</v>
      </c>
      <c r="I356" s="1">
        <f t="shared" si="15"/>
        <v>8.2500000000000004E-2</v>
      </c>
      <c r="J356" s="1">
        <f t="shared" si="15"/>
        <v>3.3500000000000002E-2</v>
      </c>
      <c r="L356" s="3">
        <f t="shared" si="16"/>
        <v>238.20264</v>
      </c>
      <c r="M356" s="3">
        <f t="shared" si="17"/>
        <v>714.60792000000004</v>
      </c>
    </row>
    <row r="357" spans="3:14" x14ac:dyDescent="0.2">
      <c r="C357">
        <v>692903225</v>
      </c>
      <c r="D357">
        <v>1077.1500000000001</v>
      </c>
      <c r="E357">
        <v>10</v>
      </c>
      <c r="F357" s="1">
        <v>1.06</v>
      </c>
      <c r="G357" s="1">
        <v>0.84</v>
      </c>
      <c r="I357" s="1">
        <f t="shared" si="15"/>
        <v>1.06E-2</v>
      </c>
      <c r="J357" s="1">
        <f t="shared" si="15"/>
        <v>8.3999999999999995E-3</v>
      </c>
      <c r="L357" s="3">
        <f t="shared" si="16"/>
        <v>1056.68415</v>
      </c>
      <c r="M357" s="3">
        <f t="shared" si="17"/>
        <v>10566.8415</v>
      </c>
    </row>
    <row r="358" spans="3:14" x14ac:dyDescent="0.2">
      <c r="C358">
        <v>692903225</v>
      </c>
      <c r="D358">
        <v>386.38</v>
      </c>
      <c r="E358">
        <v>2</v>
      </c>
      <c r="F358" s="1">
        <v>3.65</v>
      </c>
      <c r="G358" s="1">
        <v>0.79</v>
      </c>
      <c r="I358" s="1">
        <f t="shared" si="15"/>
        <v>3.6499999999999998E-2</v>
      </c>
      <c r="J358" s="1">
        <f t="shared" si="15"/>
        <v>7.9000000000000008E-3</v>
      </c>
      <c r="L358" s="3">
        <f t="shared" si="16"/>
        <v>369.22472800000003</v>
      </c>
      <c r="M358" s="3">
        <f t="shared" si="17"/>
        <v>738.44945600000005</v>
      </c>
    </row>
    <row r="359" spans="3:14" x14ac:dyDescent="0.2">
      <c r="C359">
        <v>692903225</v>
      </c>
      <c r="D359">
        <v>1169.53</v>
      </c>
      <c r="E359">
        <v>7</v>
      </c>
      <c r="F359" s="1">
        <v>1.49</v>
      </c>
      <c r="G359" s="1">
        <v>2.81</v>
      </c>
      <c r="I359" s="1">
        <f t="shared" si="15"/>
        <v>1.49E-2</v>
      </c>
      <c r="J359" s="1">
        <f t="shared" si="15"/>
        <v>2.81E-2</v>
      </c>
      <c r="L359" s="3">
        <f t="shared" si="16"/>
        <v>1119.2402099999999</v>
      </c>
      <c r="M359" s="3">
        <f t="shared" si="17"/>
        <v>7834.6814699999995</v>
      </c>
    </row>
    <row r="360" spans="3:14" x14ac:dyDescent="0.2">
      <c r="C360">
        <v>692903225</v>
      </c>
      <c r="D360">
        <v>820.15</v>
      </c>
      <c r="E360">
        <v>9</v>
      </c>
      <c r="F360" s="1">
        <v>7.41</v>
      </c>
      <c r="G360" s="1">
        <v>1.72</v>
      </c>
      <c r="I360" s="1">
        <f t="shared" si="15"/>
        <v>7.4099999999999999E-2</v>
      </c>
      <c r="J360" s="1">
        <f t="shared" si="15"/>
        <v>1.72E-2</v>
      </c>
      <c r="L360" s="3">
        <f t="shared" si="16"/>
        <v>745.27030500000001</v>
      </c>
      <c r="M360" s="3">
        <f t="shared" si="17"/>
        <v>6707.4327450000001</v>
      </c>
    </row>
    <row r="361" spans="3:14" x14ac:dyDescent="0.2">
      <c r="C361">
        <v>692903225</v>
      </c>
      <c r="D361">
        <v>332.1</v>
      </c>
      <c r="E361">
        <v>8</v>
      </c>
      <c r="F361" s="1">
        <v>5.27</v>
      </c>
      <c r="G361" s="1">
        <v>0.1</v>
      </c>
      <c r="I361" s="1">
        <f t="shared" si="15"/>
        <v>5.2699999999999997E-2</v>
      </c>
      <c r="J361" s="1">
        <f t="shared" si="15"/>
        <v>1E-3</v>
      </c>
      <c r="L361" s="3">
        <f t="shared" si="16"/>
        <v>314.26623000000001</v>
      </c>
      <c r="M361" s="3">
        <f t="shared" si="17"/>
        <v>2514.1298400000001</v>
      </c>
    </row>
    <row r="362" spans="3:14" x14ac:dyDescent="0.2">
      <c r="C362">
        <v>692903225</v>
      </c>
      <c r="D362">
        <v>587.71</v>
      </c>
      <c r="E362">
        <v>7</v>
      </c>
      <c r="F362" s="1">
        <v>3.99</v>
      </c>
      <c r="G362" s="1">
        <v>2.1800000000000002</v>
      </c>
      <c r="I362" s="1">
        <f t="shared" si="15"/>
        <v>3.9900000000000005E-2</v>
      </c>
      <c r="J362" s="1">
        <f t="shared" si="15"/>
        <v>2.18E-2</v>
      </c>
      <c r="L362" s="3">
        <f t="shared" si="16"/>
        <v>551.44829300000004</v>
      </c>
      <c r="M362" s="3">
        <f t="shared" si="17"/>
        <v>3860.1380510000004</v>
      </c>
    </row>
    <row r="363" spans="3:14" x14ac:dyDescent="0.2">
      <c r="C363">
        <v>692903225</v>
      </c>
      <c r="D363">
        <v>243.2</v>
      </c>
      <c r="E363">
        <v>1</v>
      </c>
      <c r="F363" s="1">
        <v>8.31</v>
      </c>
      <c r="G363" s="1">
        <v>0.16</v>
      </c>
      <c r="I363" s="1">
        <f t="shared" si="15"/>
        <v>8.3100000000000007E-2</v>
      </c>
      <c r="J363" s="1">
        <f t="shared" si="15"/>
        <v>1.6000000000000001E-3</v>
      </c>
      <c r="L363" s="3">
        <f t="shared" si="16"/>
        <v>222.60095999999999</v>
      </c>
      <c r="M363" s="3">
        <f t="shared" si="17"/>
        <v>222.60095999999999</v>
      </c>
      <c r="N363" s="3">
        <f>SUM(M356:M363)</f>
        <v>33158.881942000007</v>
      </c>
    </row>
    <row r="364" spans="3:14" x14ac:dyDescent="0.2">
      <c r="C364">
        <v>692903226</v>
      </c>
      <c r="D364">
        <v>526.5</v>
      </c>
      <c r="E364">
        <v>3</v>
      </c>
      <c r="F364" s="1">
        <v>1.26</v>
      </c>
      <c r="G364" s="1">
        <v>1.5</v>
      </c>
      <c r="I364" s="1">
        <f t="shared" si="15"/>
        <v>1.26E-2</v>
      </c>
      <c r="J364" s="1">
        <f t="shared" si="15"/>
        <v>1.4999999999999999E-2</v>
      </c>
      <c r="L364" s="3">
        <f t="shared" si="16"/>
        <v>511.96859999999998</v>
      </c>
      <c r="M364" s="3">
        <f t="shared" si="17"/>
        <v>1535.9058</v>
      </c>
    </row>
    <row r="365" spans="3:14" x14ac:dyDescent="0.2">
      <c r="C365">
        <v>692903226</v>
      </c>
      <c r="D365">
        <v>80.95</v>
      </c>
      <c r="E365">
        <v>5</v>
      </c>
      <c r="F365" s="1">
        <v>8.3800000000000008</v>
      </c>
      <c r="G365" s="1">
        <v>2.6</v>
      </c>
      <c r="I365" s="1">
        <f t="shared" si="15"/>
        <v>8.3800000000000013E-2</v>
      </c>
      <c r="J365" s="1">
        <f t="shared" si="15"/>
        <v>2.6000000000000002E-2</v>
      </c>
      <c r="L365" s="3">
        <f t="shared" si="16"/>
        <v>72.061690000000013</v>
      </c>
      <c r="M365" s="3">
        <f t="shared" si="17"/>
        <v>360.30845000000005</v>
      </c>
    </row>
    <row r="366" spans="3:14" x14ac:dyDescent="0.2">
      <c r="C366">
        <v>692903226</v>
      </c>
      <c r="D366">
        <v>7.55</v>
      </c>
      <c r="E366">
        <v>10</v>
      </c>
      <c r="F366" s="1">
        <v>9.92</v>
      </c>
      <c r="G366" s="1">
        <v>4.87</v>
      </c>
      <c r="I366" s="1">
        <f t="shared" si="15"/>
        <v>9.9199999999999997E-2</v>
      </c>
      <c r="J366" s="1">
        <f t="shared" si="15"/>
        <v>4.87E-2</v>
      </c>
      <c r="L366" s="3">
        <f t="shared" si="16"/>
        <v>6.4333549999999997</v>
      </c>
      <c r="M366" s="3">
        <f t="shared" si="17"/>
        <v>64.333550000000002</v>
      </c>
      <c r="N366" s="3">
        <f>SUM(M364:M366)</f>
        <v>1960.5478000000001</v>
      </c>
    </row>
    <row r="367" spans="3:14" x14ac:dyDescent="0.2">
      <c r="C367">
        <v>692903227</v>
      </c>
      <c r="D367">
        <v>1056.32</v>
      </c>
      <c r="E367">
        <v>8</v>
      </c>
      <c r="F367" s="1">
        <v>6.95</v>
      </c>
      <c r="G367" s="1">
        <v>0.06</v>
      </c>
      <c r="I367" s="1">
        <f t="shared" si="15"/>
        <v>6.9500000000000006E-2</v>
      </c>
      <c r="J367" s="1">
        <f t="shared" si="15"/>
        <v>5.9999999999999995E-4</v>
      </c>
      <c r="L367" s="3">
        <f t="shared" si="16"/>
        <v>982.2719679999999</v>
      </c>
      <c r="M367" s="3">
        <f t="shared" si="17"/>
        <v>7858.1757439999992</v>
      </c>
    </row>
    <row r="368" spans="3:14" x14ac:dyDescent="0.2">
      <c r="C368">
        <v>692903227</v>
      </c>
      <c r="D368">
        <v>894.13</v>
      </c>
      <c r="E368">
        <v>2</v>
      </c>
      <c r="F368" s="1">
        <v>6.49</v>
      </c>
      <c r="G368" s="1">
        <v>2.65</v>
      </c>
      <c r="I368" s="1">
        <f t="shared" si="15"/>
        <v>6.4899999999999999E-2</v>
      </c>
      <c r="J368" s="1">
        <f t="shared" si="15"/>
        <v>2.6499999999999999E-2</v>
      </c>
      <c r="L368" s="3">
        <f t="shared" si="16"/>
        <v>812.40651800000001</v>
      </c>
      <c r="M368" s="3">
        <f t="shared" si="17"/>
        <v>1624.813036</v>
      </c>
    </row>
    <row r="369" spans="3:14" x14ac:dyDescent="0.2">
      <c r="C369">
        <v>692903227</v>
      </c>
      <c r="D369">
        <v>212.11</v>
      </c>
      <c r="E369">
        <v>11</v>
      </c>
      <c r="F369" s="1">
        <v>0.94</v>
      </c>
      <c r="G369" s="1">
        <v>1.92</v>
      </c>
      <c r="I369" s="1">
        <f t="shared" si="15"/>
        <v>9.3999999999999986E-3</v>
      </c>
      <c r="J369" s="1">
        <f t="shared" si="15"/>
        <v>1.9199999999999998E-2</v>
      </c>
      <c r="L369" s="3">
        <f t="shared" si="16"/>
        <v>206.04365400000003</v>
      </c>
      <c r="M369" s="3">
        <f t="shared" si="17"/>
        <v>2266.4801940000002</v>
      </c>
    </row>
    <row r="370" spans="3:14" x14ac:dyDescent="0.2">
      <c r="C370">
        <v>692903227</v>
      </c>
      <c r="D370">
        <v>647.46</v>
      </c>
      <c r="E370">
        <v>10</v>
      </c>
      <c r="F370" s="1">
        <v>0.08</v>
      </c>
      <c r="G370" s="1">
        <v>3.86</v>
      </c>
      <c r="I370" s="1">
        <f t="shared" si="15"/>
        <v>8.0000000000000004E-4</v>
      </c>
      <c r="J370" s="1">
        <f t="shared" si="15"/>
        <v>3.8599999999999995E-2</v>
      </c>
      <c r="L370" s="3">
        <f t="shared" si="16"/>
        <v>621.95007600000008</v>
      </c>
      <c r="M370" s="3">
        <f t="shared" si="17"/>
        <v>6219.5007600000008</v>
      </c>
    </row>
    <row r="371" spans="3:14" x14ac:dyDescent="0.2">
      <c r="C371">
        <v>692903227</v>
      </c>
      <c r="D371">
        <v>374.49</v>
      </c>
      <c r="E371">
        <v>11</v>
      </c>
      <c r="F371" s="1">
        <v>2.0499999999999998</v>
      </c>
      <c r="G371" s="1">
        <v>4.91</v>
      </c>
      <c r="I371" s="1">
        <f t="shared" si="15"/>
        <v>2.0499999999999997E-2</v>
      </c>
      <c r="J371" s="1">
        <f t="shared" si="15"/>
        <v>4.9100000000000005E-2</v>
      </c>
      <c r="L371" s="3">
        <f t="shared" si="16"/>
        <v>348.42549600000001</v>
      </c>
      <c r="M371" s="3">
        <f t="shared" si="17"/>
        <v>3832.680456</v>
      </c>
    </row>
    <row r="372" spans="3:14" x14ac:dyDescent="0.2">
      <c r="C372">
        <v>692903227</v>
      </c>
      <c r="D372">
        <v>293.3</v>
      </c>
      <c r="E372">
        <v>10</v>
      </c>
      <c r="F372" s="1">
        <v>8.5500000000000007</v>
      </c>
      <c r="G372" s="1">
        <v>4.6100000000000003</v>
      </c>
      <c r="I372" s="1">
        <f t="shared" si="15"/>
        <v>8.5500000000000007E-2</v>
      </c>
      <c r="J372" s="1">
        <f t="shared" si="15"/>
        <v>4.6100000000000002E-2</v>
      </c>
      <c r="L372" s="3">
        <f t="shared" si="16"/>
        <v>254.70171999999999</v>
      </c>
      <c r="M372" s="3">
        <f t="shared" si="17"/>
        <v>2547.0171999999998</v>
      </c>
      <c r="N372" s="3">
        <f>SUM(M367:M372)</f>
        <v>24348.667389999999</v>
      </c>
    </row>
    <row r="373" spans="3:14" x14ac:dyDescent="0.2">
      <c r="C373">
        <v>692903228</v>
      </c>
      <c r="D373">
        <v>626.48</v>
      </c>
      <c r="E373">
        <v>12</v>
      </c>
      <c r="F373" s="1">
        <v>3.25</v>
      </c>
      <c r="G373" s="1">
        <v>0.35</v>
      </c>
      <c r="I373" s="1">
        <f t="shared" si="15"/>
        <v>3.2500000000000001E-2</v>
      </c>
      <c r="J373" s="1">
        <f t="shared" si="15"/>
        <v>3.4999999999999996E-3</v>
      </c>
      <c r="L373" s="3">
        <f t="shared" si="16"/>
        <v>603.92672000000005</v>
      </c>
      <c r="M373" s="3">
        <f t="shared" si="17"/>
        <v>7247.120640000001</v>
      </c>
    </row>
    <row r="374" spans="3:14" x14ac:dyDescent="0.2">
      <c r="C374">
        <v>692903228</v>
      </c>
      <c r="D374">
        <v>267.22000000000003</v>
      </c>
      <c r="E374">
        <v>7</v>
      </c>
      <c r="F374" s="1">
        <v>8.35</v>
      </c>
      <c r="G374" s="1">
        <v>0.52</v>
      </c>
      <c r="I374" s="1">
        <f t="shared" si="15"/>
        <v>8.3499999999999991E-2</v>
      </c>
      <c r="J374" s="1">
        <f t="shared" si="15"/>
        <v>5.1999999999999998E-3</v>
      </c>
      <c r="L374" s="3">
        <f t="shared" si="16"/>
        <v>243.51758600000002</v>
      </c>
      <c r="M374" s="3">
        <f t="shared" si="17"/>
        <v>1704.6231020000002</v>
      </c>
    </row>
    <row r="375" spans="3:14" x14ac:dyDescent="0.2">
      <c r="C375">
        <v>692903228</v>
      </c>
      <c r="D375">
        <v>45.77</v>
      </c>
      <c r="E375">
        <v>12</v>
      </c>
      <c r="F375" s="1">
        <v>0.53</v>
      </c>
      <c r="G375" s="1">
        <v>2.48</v>
      </c>
      <c r="I375" s="1">
        <f t="shared" si="15"/>
        <v>5.3E-3</v>
      </c>
      <c r="J375" s="1">
        <f t="shared" si="15"/>
        <v>2.4799999999999999E-2</v>
      </c>
      <c r="L375" s="3">
        <f t="shared" si="16"/>
        <v>44.392323000000005</v>
      </c>
      <c r="M375" s="3">
        <f t="shared" si="17"/>
        <v>532.70787600000006</v>
      </c>
    </row>
    <row r="376" spans="3:14" x14ac:dyDescent="0.2">
      <c r="C376">
        <v>692903228</v>
      </c>
      <c r="D376">
        <v>1598.05</v>
      </c>
      <c r="E376">
        <v>5</v>
      </c>
      <c r="F376" s="1">
        <v>2.4300000000000002</v>
      </c>
      <c r="G376" s="1">
        <v>2.37</v>
      </c>
      <c r="I376" s="1">
        <f t="shared" si="15"/>
        <v>2.4300000000000002E-2</v>
      </c>
      <c r="J376" s="1">
        <f t="shared" si="15"/>
        <v>2.3700000000000002E-2</v>
      </c>
      <c r="L376" s="3">
        <f t="shared" si="16"/>
        <v>1521.3435999999999</v>
      </c>
      <c r="M376" s="3">
        <f t="shared" si="17"/>
        <v>7606.7179999999998</v>
      </c>
    </row>
    <row r="377" spans="3:14" x14ac:dyDescent="0.2">
      <c r="C377">
        <v>692903228</v>
      </c>
      <c r="D377">
        <v>305.17</v>
      </c>
      <c r="E377">
        <v>9</v>
      </c>
      <c r="F377" s="1">
        <v>0.36</v>
      </c>
      <c r="G377" s="1">
        <v>0.75</v>
      </c>
      <c r="I377" s="1">
        <f t="shared" si="15"/>
        <v>3.5999999999999999E-3</v>
      </c>
      <c r="J377" s="1">
        <f t="shared" si="15"/>
        <v>7.4999999999999997E-3</v>
      </c>
      <c r="L377" s="3">
        <f t="shared" si="16"/>
        <v>301.78261300000003</v>
      </c>
      <c r="M377" s="3">
        <f t="shared" si="17"/>
        <v>2716.0435170000001</v>
      </c>
    </row>
    <row r="378" spans="3:14" x14ac:dyDescent="0.2">
      <c r="C378">
        <v>692903228</v>
      </c>
      <c r="D378">
        <v>1091.8900000000001</v>
      </c>
      <c r="E378">
        <v>4</v>
      </c>
      <c r="F378" s="1">
        <v>6.39</v>
      </c>
      <c r="G378" s="1">
        <v>1.81</v>
      </c>
      <c r="I378" s="1">
        <f t="shared" si="15"/>
        <v>6.3899999999999998E-2</v>
      </c>
      <c r="J378" s="1">
        <f t="shared" si="15"/>
        <v>1.8100000000000002E-2</v>
      </c>
      <c r="L378" s="3">
        <f t="shared" si="16"/>
        <v>1002.3550200000002</v>
      </c>
      <c r="M378" s="3">
        <f t="shared" si="17"/>
        <v>4009.4200800000008</v>
      </c>
    </row>
    <row r="379" spans="3:14" x14ac:dyDescent="0.2">
      <c r="C379">
        <v>692903228</v>
      </c>
      <c r="D379">
        <v>678.13</v>
      </c>
      <c r="E379">
        <v>5</v>
      </c>
      <c r="F379" s="1">
        <v>6.31</v>
      </c>
      <c r="G379" s="1">
        <v>2.52</v>
      </c>
      <c r="I379" s="1">
        <f t="shared" si="15"/>
        <v>6.3099999999999989E-2</v>
      </c>
      <c r="J379" s="1">
        <f t="shared" si="15"/>
        <v>2.52E-2</v>
      </c>
      <c r="L379" s="3">
        <f t="shared" si="16"/>
        <v>618.25112100000001</v>
      </c>
      <c r="M379" s="3">
        <f t="shared" si="17"/>
        <v>3091.2556050000003</v>
      </c>
    </row>
    <row r="380" spans="3:14" x14ac:dyDescent="0.2">
      <c r="C380">
        <v>692903228</v>
      </c>
      <c r="D380">
        <v>209.39</v>
      </c>
      <c r="E380">
        <v>3</v>
      </c>
      <c r="F380" s="1">
        <v>1.87</v>
      </c>
      <c r="G380" s="1">
        <v>4.18</v>
      </c>
      <c r="I380" s="1">
        <f t="shared" si="15"/>
        <v>1.8700000000000001E-2</v>
      </c>
      <c r="J380" s="1">
        <f t="shared" si="15"/>
        <v>4.1799999999999997E-2</v>
      </c>
      <c r="L380" s="3">
        <f t="shared" si="16"/>
        <v>196.72190499999999</v>
      </c>
      <c r="M380" s="3">
        <f t="shared" si="17"/>
        <v>590.16571499999998</v>
      </c>
      <c r="N380" s="3">
        <f>SUM(M373:M380)</f>
        <v>27498.054534999999</v>
      </c>
    </row>
    <row r="381" spans="3:14" x14ac:dyDescent="0.2">
      <c r="C381">
        <v>692903230</v>
      </c>
      <c r="D381">
        <v>974.12</v>
      </c>
      <c r="E381">
        <v>8</v>
      </c>
      <c r="F381" s="1">
        <v>2.9</v>
      </c>
      <c r="G381" s="1">
        <v>3.85</v>
      </c>
      <c r="I381" s="1">
        <f t="shared" si="15"/>
        <v>2.8999999999999998E-2</v>
      </c>
      <c r="J381" s="1">
        <f t="shared" si="15"/>
        <v>3.85E-2</v>
      </c>
      <c r="L381" s="3">
        <f t="shared" si="16"/>
        <v>908.3669000000001</v>
      </c>
      <c r="M381" s="3">
        <f t="shared" si="17"/>
        <v>7266.9352000000008</v>
      </c>
    </row>
    <row r="382" spans="3:14" x14ac:dyDescent="0.2">
      <c r="C382">
        <v>692903230</v>
      </c>
      <c r="D382">
        <v>1038.83</v>
      </c>
      <c r="E382">
        <v>11</v>
      </c>
      <c r="F382" s="1">
        <v>0.99</v>
      </c>
      <c r="G382" s="1">
        <v>2.2599999999999998</v>
      </c>
      <c r="I382" s="1">
        <f t="shared" si="15"/>
        <v>9.8999999999999991E-3</v>
      </c>
      <c r="J382" s="1">
        <f t="shared" si="15"/>
        <v>2.2599999999999999E-2</v>
      </c>
      <c r="L382" s="3">
        <f t="shared" si="16"/>
        <v>1005.0680249999998</v>
      </c>
      <c r="M382" s="3">
        <f t="shared" si="17"/>
        <v>11055.748274999998</v>
      </c>
    </row>
    <row r="383" spans="3:14" x14ac:dyDescent="0.2">
      <c r="C383">
        <v>692903230</v>
      </c>
      <c r="D383">
        <v>45.77</v>
      </c>
      <c r="E383">
        <v>9</v>
      </c>
      <c r="F383" s="1">
        <v>3.32</v>
      </c>
      <c r="G383" s="1">
        <v>2.33</v>
      </c>
      <c r="I383" s="1">
        <f t="shared" si="15"/>
        <v>3.32E-2</v>
      </c>
      <c r="J383" s="1">
        <f t="shared" si="15"/>
        <v>2.3300000000000001E-2</v>
      </c>
      <c r="L383" s="3">
        <f t="shared" si="16"/>
        <v>43.183995000000003</v>
      </c>
      <c r="M383" s="3">
        <f t="shared" si="17"/>
        <v>388.65595500000001</v>
      </c>
    </row>
    <row r="384" spans="3:14" x14ac:dyDescent="0.2">
      <c r="C384">
        <v>692903230</v>
      </c>
      <c r="D384">
        <v>340.51</v>
      </c>
      <c r="E384">
        <v>11</v>
      </c>
      <c r="F384" s="1">
        <v>5.33</v>
      </c>
      <c r="G384" s="1">
        <v>1.87</v>
      </c>
      <c r="I384" s="1">
        <f t="shared" si="15"/>
        <v>5.33E-2</v>
      </c>
      <c r="J384" s="1">
        <f t="shared" si="15"/>
        <v>1.8700000000000001E-2</v>
      </c>
      <c r="L384" s="3">
        <f t="shared" si="16"/>
        <v>315.99327999999997</v>
      </c>
      <c r="M384" s="3">
        <f t="shared" si="17"/>
        <v>3475.9260799999997</v>
      </c>
    </row>
    <row r="385" spans="3:14" x14ac:dyDescent="0.2">
      <c r="C385">
        <v>692903230</v>
      </c>
      <c r="D385">
        <v>952.83</v>
      </c>
      <c r="E385">
        <v>9</v>
      </c>
      <c r="F385" s="1">
        <v>7.21</v>
      </c>
      <c r="G385" s="1">
        <v>0.33</v>
      </c>
      <c r="I385" s="1">
        <f t="shared" si="15"/>
        <v>7.2099999999999997E-2</v>
      </c>
      <c r="J385" s="1">
        <f t="shared" si="15"/>
        <v>3.3E-3</v>
      </c>
      <c r="L385" s="3">
        <f t="shared" si="16"/>
        <v>880.98661800000013</v>
      </c>
      <c r="M385" s="3">
        <f t="shared" si="17"/>
        <v>7928.879562000001</v>
      </c>
    </row>
    <row r="386" spans="3:14" x14ac:dyDescent="0.2">
      <c r="C386">
        <v>692903230</v>
      </c>
      <c r="D386">
        <v>42.66</v>
      </c>
      <c r="E386">
        <v>1</v>
      </c>
      <c r="F386" s="1">
        <v>3.36</v>
      </c>
      <c r="G386" s="1">
        <v>3.81</v>
      </c>
      <c r="I386" s="1">
        <f t="shared" si="15"/>
        <v>3.3599999999999998E-2</v>
      </c>
      <c r="J386" s="1">
        <f t="shared" si="15"/>
        <v>3.8100000000000002E-2</v>
      </c>
      <c r="L386" s="3">
        <f t="shared" si="16"/>
        <v>39.601277999999994</v>
      </c>
      <c r="M386" s="3">
        <f t="shared" si="17"/>
        <v>39.601277999999994</v>
      </c>
    </row>
    <row r="387" spans="3:14" x14ac:dyDescent="0.2">
      <c r="C387">
        <v>692903230</v>
      </c>
      <c r="D387">
        <v>313.36</v>
      </c>
      <c r="E387">
        <v>7</v>
      </c>
      <c r="F387" s="1">
        <v>8.44</v>
      </c>
      <c r="G387" s="1">
        <v>3.93</v>
      </c>
      <c r="I387" s="1">
        <f t="shared" ref="I387:J450" si="18">F387/100</f>
        <v>8.4399999999999989E-2</v>
      </c>
      <c r="J387" s="1">
        <f t="shared" si="18"/>
        <v>3.9300000000000002E-2</v>
      </c>
      <c r="L387" s="3">
        <f t="shared" ref="L387:L450" si="19">D387-(D387*I387)-(D387*J387)</f>
        <v>274.59736800000002</v>
      </c>
      <c r="M387" s="3">
        <f t="shared" ref="M387:M450" si="20">L387*E387</f>
        <v>1922.1815760000002</v>
      </c>
    </row>
    <row r="388" spans="3:14" x14ac:dyDescent="0.2">
      <c r="C388">
        <v>692903230</v>
      </c>
      <c r="D388">
        <v>430.08</v>
      </c>
      <c r="E388">
        <v>5</v>
      </c>
      <c r="F388" s="1">
        <v>3.52</v>
      </c>
      <c r="G388" s="1">
        <v>4.29</v>
      </c>
      <c r="I388" s="1">
        <f t="shared" si="18"/>
        <v>3.5200000000000002E-2</v>
      </c>
      <c r="J388" s="1">
        <f t="shared" si="18"/>
        <v>4.2900000000000001E-2</v>
      </c>
      <c r="L388" s="3">
        <f t="shared" si="19"/>
        <v>396.49075199999999</v>
      </c>
      <c r="M388" s="3">
        <f t="shared" si="20"/>
        <v>1982.4537599999999</v>
      </c>
    </row>
    <row r="389" spans="3:14" x14ac:dyDescent="0.2">
      <c r="C389">
        <v>692903230</v>
      </c>
      <c r="D389">
        <v>258.66000000000003</v>
      </c>
      <c r="E389">
        <v>12</v>
      </c>
      <c r="F389" s="1">
        <v>1.75</v>
      </c>
      <c r="G389" s="1">
        <v>2.63</v>
      </c>
      <c r="I389" s="1">
        <f t="shared" si="18"/>
        <v>1.7500000000000002E-2</v>
      </c>
      <c r="J389" s="1">
        <f t="shared" si="18"/>
        <v>2.63E-2</v>
      </c>
      <c r="L389" s="3">
        <f t="shared" si="19"/>
        <v>247.330692</v>
      </c>
      <c r="M389" s="3">
        <f t="shared" si="20"/>
        <v>2967.968304</v>
      </c>
    </row>
    <row r="390" spans="3:14" x14ac:dyDescent="0.2">
      <c r="C390">
        <v>692903230</v>
      </c>
      <c r="D390">
        <v>296.35000000000002</v>
      </c>
      <c r="E390">
        <v>3</v>
      </c>
      <c r="F390" s="1">
        <v>6.6</v>
      </c>
      <c r="G390" s="1">
        <v>2.62</v>
      </c>
      <c r="I390" s="1">
        <f t="shared" si="18"/>
        <v>6.6000000000000003E-2</v>
      </c>
      <c r="J390" s="1">
        <f t="shared" si="18"/>
        <v>2.6200000000000001E-2</v>
      </c>
      <c r="L390" s="3">
        <f t="shared" si="19"/>
        <v>269.02653000000004</v>
      </c>
      <c r="M390" s="3">
        <f t="shared" si="20"/>
        <v>807.07959000000005</v>
      </c>
      <c r="N390" s="3">
        <f>SUM(M381:M390)</f>
        <v>37835.429579999996</v>
      </c>
    </row>
    <row r="391" spans="3:14" x14ac:dyDescent="0.2">
      <c r="C391">
        <v>692903231</v>
      </c>
      <c r="D391">
        <v>64.260000000000005</v>
      </c>
      <c r="E391">
        <v>8</v>
      </c>
      <c r="F391" s="1">
        <v>3.5</v>
      </c>
      <c r="G391" s="1">
        <v>0.36</v>
      </c>
      <c r="I391" s="1">
        <f t="shared" si="18"/>
        <v>3.5000000000000003E-2</v>
      </c>
      <c r="J391" s="1">
        <f t="shared" si="18"/>
        <v>3.5999999999999999E-3</v>
      </c>
      <c r="L391" s="3">
        <f t="shared" si="19"/>
        <v>61.779564000000008</v>
      </c>
      <c r="M391" s="3">
        <f t="shared" si="20"/>
        <v>494.23651200000006</v>
      </c>
    </row>
    <row r="392" spans="3:14" x14ac:dyDescent="0.2">
      <c r="C392">
        <v>692903231</v>
      </c>
      <c r="D392">
        <v>369.71</v>
      </c>
      <c r="E392">
        <v>7</v>
      </c>
      <c r="F392" s="1">
        <v>6.06</v>
      </c>
      <c r="G392" s="1">
        <v>3.22</v>
      </c>
      <c r="I392" s="1">
        <f t="shared" si="18"/>
        <v>6.0599999999999994E-2</v>
      </c>
      <c r="J392" s="1">
        <f t="shared" si="18"/>
        <v>3.2199999999999999E-2</v>
      </c>
      <c r="L392" s="3">
        <f t="shared" si="19"/>
        <v>335.40091200000001</v>
      </c>
      <c r="M392" s="3">
        <f t="shared" si="20"/>
        <v>2347.806384</v>
      </c>
    </row>
    <row r="393" spans="3:14" x14ac:dyDescent="0.2">
      <c r="C393">
        <v>692903231</v>
      </c>
      <c r="D393">
        <v>301.27</v>
      </c>
      <c r="E393">
        <v>4</v>
      </c>
      <c r="F393" s="1">
        <v>7.15</v>
      </c>
      <c r="G393" s="1">
        <v>3.15</v>
      </c>
      <c r="I393" s="1">
        <f t="shared" si="18"/>
        <v>7.1500000000000008E-2</v>
      </c>
      <c r="J393" s="1">
        <f t="shared" si="18"/>
        <v>3.15E-2</v>
      </c>
      <c r="L393" s="3">
        <f t="shared" si="19"/>
        <v>270.23919000000001</v>
      </c>
      <c r="M393" s="3">
        <f t="shared" si="20"/>
        <v>1080.95676</v>
      </c>
    </row>
    <row r="394" spans="3:14" x14ac:dyDescent="0.2">
      <c r="C394">
        <v>692903231</v>
      </c>
      <c r="D394">
        <v>526.5</v>
      </c>
      <c r="E394">
        <v>11</v>
      </c>
      <c r="F394" s="1">
        <v>7.95</v>
      </c>
      <c r="G394" s="1">
        <v>0.14000000000000001</v>
      </c>
      <c r="I394" s="1">
        <f t="shared" si="18"/>
        <v>7.9500000000000001E-2</v>
      </c>
      <c r="J394" s="1">
        <f t="shared" si="18"/>
        <v>1.4000000000000002E-3</v>
      </c>
      <c r="L394" s="3">
        <f t="shared" si="19"/>
        <v>483.90615000000003</v>
      </c>
      <c r="M394" s="3">
        <f t="shared" si="20"/>
        <v>5322.9676500000005</v>
      </c>
    </row>
    <row r="395" spans="3:14" x14ac:dyDescent="0.2">
      <c r="C395">
        <v>692903231</v>
      </c>
      <c r="D395">
        <v>164.24</v>
      </c>
      <c r="E395">
        <v>9</v>
      </c>
      <c r="F395" s="1">
        <v>5.85</v>
      </c>
      <c r="G395" s="1">
        <v>3.78</v>
      </c>
      <c r="I395" s="1">
        <f t="shared" si="18"/>
        <v>5.8499999999999996E-2</v>
      </c>
      <c r="J395" s="1">
        <f t="shared" si="18"/>
        <v>3.78E-2</v>
      </c>
      <c r="L395" s="3">
        <f t="shared" si="19"/>
        <v>148.42368800000003</v>
      </c>
      <c r="M395" s="3">
        <f t="shared" si="20"/>
        <v>1335.8131920000003</v>
      </c>
    </row>
    <row r="396" spans="3:14" x14ac:dyDescent="0.2">
      <c r="C396">
        <v>692903231</v>
      </c>
      <c r="D396">
        <v>378.76</v>
      </c>
      <c r="E396">
        <v>12</v>
      </c>
      <c r="F396" s="1">
        <v>0.73</v>
      </c>
      <c r="G396" s="1">
        <v>2.85</v>
      </c>
      <c r="I396" s="1">
        <f t="shared" si="18"/>
        <v>7.3000000000000001E-3</v>
      </c>
      <c r="J396" s="1">
        <f t="shared" si="18"/>
        <v>2.8500000000000001E-2</v>
      </c>
      <c r="L396" s="3">
        <f t="shared" si="19"/>
        <v>365.20039199999997</v>
      </c>
      <c r="M396" s="3">
        <f t="shared" si="20"/>
        <v>4382.4047039999996</v>
      </c>
    </row>
    <row r="397" spans="3:14" x14ac:dyDescent="0.2">
      <c r="C397">
        <v>692903231</v>
      </c>
      <c r="D397">
        <v>375.65</v>
      </c>
      <c r="E397">
        <v>1</v>
      </c>
      <c r="F397" s="1">
        <v>6.18</v>
      </c>
      <c r="G397" s="1">
        <v>3.29</v>
      </c>
      <c r="I397" s="1">
        <f t="shared" si="18"/>
        <v>6.1799999999999994E-2</v>
      </c>
      <c r="J397" s="1">
        <f t="shared" si="18"/>
        <v>3.2899999999999999E-2</v>
      </c>
      <c r="L397" s="3">
        <f t="shared" si="19"/>
        <v>340.07594499999999</v>
      </c>
      <c r="M397" s="3">
        <f t="shared" si="20"/>
        <v>340.07594499999999</v>
      </c>
    </row>
    <row r="398" spans="3:14" x14ac:dyDescent="0.2">
      <c r="C398">
        <v>692903231</v>
      </c>
      <c r="D398">
        <v>879.12</v>
      </c>
      <c r="E398">
        <v>4</v>
      </c>
      <c r="F398" s="1">
        <v>5.96</v>
      </c>
      <c r="G398" s="1">
        <v>1.57</v>
      </c>
      <c r="I398" s="1">
        <f t="shared" si="18"/>
        <v>5.96E-2</v>
      </c>
      <c r="J398" s="1">
        <f t="shared" si="18"/>
        <v>1.5700000000000002E-2</v>
      </c>
      <c r="L398" s="3">
        <f t="shared" si="19"/>
        <v>812.92226400000004</v>
      </c>
      <c r="M398" s="3">
        <f t="shared" si="20"/>
        <v>3251.6890560000002</v>
      </c>
    </row>
    <row r="399" spans="3:14" x14ac:dyDescent="0.2">
      <c r="C399">
        <v>692903231</v>
      </c>
      <c r="D399">
        <v>1233.9000000000001</v>
      </c>
      <c r="E399">
        <v>2</v>
      </c>
      <c r="F399" s="1">
        <v>9.3699999999999992</v>
      </c>
      <c r="G399" s="1">
        <v>0.85</v>
      </c>
      <c r="I399" s="1">
        <f t="shared" si="18"/>
        <v>9.3699999999999992E-2</v>
      </c>
      <c r="J399" s="1">
        <f t="shared" si="18"/>
        <v>8.5000000000000006E-3</v>
      </c>
      <c r="L399" s="3">
        <f t="shared" si="19"/>
        <v>1107.7954200000001</v>
      </c>
      <c r="M399" s="3">
        <f t="shared" si="20"/>
        <v>2215.5908400000003</v>
      </c>
    </row>
    <row r="400" spans="3:14" x14ac:dyDescent="0.2">
      <c r="C400">
        <v>692903231</v>
      </c>
      <c r="D400">
        <v>139.91</v>
      </c>
      <c r="E400">
        <v>10</v>
      </c>
      <c r="F400" s="1">
        <v>2.5099999999999998</v>
      </c>
      <c r="G400" s="1">
        <v>3.96</v>
      </c>
      <c r="I400" s="1">
        <f t="shared" si="18"/>
        <v>2.5099999999999997E-2</v>
      </c>
      <c r="J400" s="1">
        <f t="shared" si="18"/>
        <v>3.9599999999999996E-2</v>
      </c>
      <c r="L400" s="3">
        <f t="shared" si="19"/>
        <v>130.857823</v>
      </c>
      <c r="M400" s="3">
        <f t="shared" si="20"/>
        <v>1308.5782300000001</v>
      </c>
    </row>
    <row r="401" spans="3:14" x14ac:dyDescent="0.2">
      <c r="C401">
        <v>692903231</v>
      </c>
      <c r="D401">
        <v>169.16</v>
      </c>
      <c r="E401">
        <v>5</v>
      </c>
      <c r="F401" s="1">
        <v>0.06</v>
      </c>
      <c r="G401" s="1">
        <v>1.71</v>
      </c>
      <c r="I401" s="1">
        <f t="shared" si="18"/>
        <v>5.9999999999999995E-4</v>
      </c>
      <c r="J401" s="1">
        <f t="shared" si="18"/>
        <v>1.7100000000000001E-2</v>
      </c>
      <c r="L401" s="3">
        <f t="shared" si="19"/>
        <v>166.16586799999999</v>
      </c>
      <c r="M401" s="3">
        <f t="shared" si="20"/>
        <v>830.82934</v>
      </c>
    </row>
    <row r="402" spans="3:14" x14ac:dyDescent="0.2">
      <c r="C402">
        <v>692903231</v>
      </c>
      <c r="D402">
        <v>574.17999999999995</v>
      </c>
      <c r="E402">
        <v>5</v>
      </c>
      <c r="F402" s="1">
        <v>0.79</v>
      </c>
      <c r="G402" s="1">
        <v>0.93</v>
      </c>
      <c r="I402" s="1">
        <f t="shared" si="18"/>
        <v>7.9000000000000008E-3</v>
      </c>
      <c r="J402" s="1">
        <f t="shared" si="18"/>
        <v>9.300000000000001E-3</v>
      </c>
      <c r="L402" s="3">
        <f t="shared" si="19"/>
        <v>564.30410399999994</v>
      </c>
      <c r="M402" s="3">
        <f t="shared" si="20"/>
        <v>2821.5205199999996</v>
      </c>
    </row>
    <row r="403" spans="3:14" x14ac:dyDescent="0.2">
      <c r="C403">
        <v>692903231</v>
      </c>
      <c r="D403">
        <v>372.09</v>
      </c>
      <c r="E403">
        <v>8</v>
      </c>
      <c r="F403" s="1">
        <v>3.32</v>
      </c>
      <c r="G403" s="1">
        <v>2.0099999999999998</v>
      </c>
      <c r="I403" s="1">
        <f t="shared" si="18"/>
        <v>3.32E-2</v>
      </c>
      <c r="J403" s="1">
        <f t="shared" si="18"/>
        <v>2.0099999999999996E-2</v>
      </c>
      <c r="L403" s="3">
        <f t="shared" si="19"/>
        <v>352.25760299999996</v>
      </c>
      <c r="M403" s="3">
        <f t="shared" si="20"/>
        <v>2818.0608239999997</v>
      </c>
    </row>
    <row r="404" spans="3:14" x14ac:dyDescent="0.2">
      <c r="C404">
        <v>692903231</v>
      </c>
      <c r="D404">
        <v>258.70999999999998</v>
      </c>
      <c r="E404">
        <v>9</v>
      </c>
      <c r="F404" s="1">
        <v>7.31</v>
      </c>
      <c r="G404" s="1">
        <v>0.34</v>
      </c>
      <c r="I404" s="1">
        <f t="shared" si="18"/>
        <v>7.3099999999999998E-2</v>
      </c>
      <c r="J404" s="1">
        <f t="shared" si="18"/>
        <v>3.4000000000000002E-3</v>
      </c>
      <c r="L404" s="3">
        <f t="shared" si="19"/>
        <v>238.91868499999998</v>
      </c>
      <c r="M404" s="3">
        <f t="shared" si="20"/>
        <v>2150.268165</v>
      </c>
    </row>
    <row r="405" spans="3:14" x14ac:dyDescent="0.2">
      <c r="C405">
        <v>692903231</v>
      </c>
      <c r="D405">
        <v>1793.61</v>
      </c>
      <c r="E405">
        <v>2</v>
      </c>
      <c r="F405" s="1">
        <v>1.56</v>
      </c>
      <c r="G405" s="1">
        <v>3.56</v>
      </c>
      <c r="I405" s="1">
        <f t="shared" si="18"/>
        <v>1.5600000000000001E-2</v>
      </c>
      <c r="J405" s="1">
        <f t="shared" si="18"/>
        <v>3.56E-2</v>
      </c>
      <c r="L405" s="3">
        <f t="shared" si="19"/>
        <v>1701.7771680000001</v>
      </c>
      <c r="M405" s="3">
        <f t="shared" si="20"/>
        <v>3403.5543360000001</v>
      </c>
    </row>
    <row r="406" spans="3:14" x14ac:dyDescent="0.2">
      <c r="C406">
        <v>692903231</v>
      </c>
      <c r="D406">
        <v>918.43</v>
      </c>
      <c r="E406">
        <v>2</v>
      </c>
      <c r="F406" s="1">
        <v>8.59</v>
      </c>
      <c r="G406" s="1">
        <v>1.36</v>
      </c>
      <c r="I406" s="1">
        <f t="shared" si="18"/>
        <v>8.5900000000000004E-2</v>
      </c>
      <c r="J406" s="1">
        <f t="shared" si="18"/>
        <v>1.3600000000000001E-2</v>
      </c>
      <c r="L406" s="3">
        <f t="shared" si="19"/>
        <v>827.04621499999996</v>
      </c>
      <c r="M406" s="3">
        <f t="shared" si="20"/>
        <v>1654.0924299999999</v>
      </c>
    </row>
    <row r="407" spans="3:14" x14ac:dyDescent="0.2">
      <c r="C407">
        <v>692903231</v>
      </c>
      <c r="D407">
        <v>809.46</v>
      </c>
      <c r="E407">
        <v>4</v>
      </c>
      <c r="F407" s="1">
        <v>3.1</v>
      </c>
      <c r="G407" s="1">
        <v>1.04</v>
      </c>
      <c r="I407" s="1">
        <f t="shared" si="18"/>
        <v>3.1E-2</v>
      </c>
      <c r="J407" s="1">
        <f t="shared" si="18"/>
        <v>1.04E-2</v>
      </c>
      <c r="L407" s="3">
        <f t="shared" si="19"/>
        <v>775.9483560000001</v>
      </c>
      <c r="M407" s="3">
        <f t="shared" si="20"/>
        <v>3103.7934240000004</v>
      </c>
    </row>
    <row r="408" spans="3:14" x14ac:dyDescent="0.2">
      <c r="C408">
        <v>692903231</v>
      </c>
      <c r="D408">
        <v>957.73</v>
      </c>
      <c r="E408">
        <v>9</v>
      </c>
      <c r="F408" s="1">
        <v>0.32</v>
      </c>
      <c r="G408" s="1">
        <v>2.48</v>
      </c>
      <c r="I408" s="1">
        <f t="shared" si="18"/>
        <v>3.2000000000000002E-3</v>
      </c>
      <c r="J408" s="1">
        <f t="shared" si="18"/>
        <v>2.4799999999999999E-2</v>
      </c>
      <c r="L408" s="3">
        <f t="shared" si="19"/>
        <v>930.91355999999996</v>
      </c>
      <c r="M408" s="3">
        <f t="shared" si="20"/>
        <v>8378.2220400000006</v>
      </c>
    </row>
    <row r="409" spans="3:14" x14ac:dyDescent="0.2">
      <c r="C409">
        <v>692903231</v>
      </c>
      <c r="D409">
        <v>1188.5899999999999</v>
      </c>
      <c r="E409">
        <v>8</v>
      </c>
      <c r="F409" s="1">
        <v>7.45</v>
      </c>
      <c r="G409" s="1">
        <v>1.72</v>
      </c>
      <c r="I409" s="1">
        <f t="shared" si="18"/>
        <v>7.4499999999999997E-2</v>
      </c>
      <c r="J409" s="1">
        <f t="shared" si="18"/>
        <v>1.72E-2</v>
      </c>
      <c r="L409" s="3">
        <f t="shared" si="19"/>
        <v>1079.596297</v>
      </c>
      <c r="M409" s="3">
        <f t="shared" si="20"/>
        <v>8636.7703760000004</v>
      </c>
    </row>
    <row r="410" spans="3:14" x14ac:dyDescent="0.2">
      <c r="C410">
        <v>692903231</v>
      </c>
      <c r="D410">
        <v>345.45</v>
      </c>
      <c r="E410">
        <v>10</v>
      </c>
      <c r="F410" s="1">
        <v>7.11</v>
      </c>
      <c r="G410" s="1">
        <v>2.4</v>
      </c>
      <c r="I410" s="1">
        <f t="shared" si="18"/>
        <v>7.1099999999999997E-2</v>
      </c>
      <c r="J410" s="1">
        <f t="shared" si="18"/>
        <v>2.4E-2</v>
      </c>
      <c r="L410" s="3">
        <f t="shared" si="19"/>
        <v>312.59770500000002</v>
      </c>
      <c r="M410" s="3">
        <f t="shared" si="20"/>
        <v>3125.9770500000004</v>
      </c>
    </row>
    <row r="411" spans="3:14" x14ac:dyDescent="0.2">
      <c r="C411">
        <v>692903231</v>
      </c>
      <c r="D411">
        <v>22.41</v>
      </c>
      <c r="E411">
        <v>8</v>
      </c>
      <c r="F411" s="1">
        <v>9.66</v>
      </c>
      <c r="G411" s="1">
        <v>0.59</v>
      </c>
      <c r="I411" s="1">
        <f t="shared" si="18"/>
        <v>9.6600000000000005E-2</v>
      </c>
      <c r="J411" s="1">
        <f t="shared" si="18"/>
        <v>5.8999999999999999E-3</v>
      </c>
      <c r="L411" s="3">
        <f t="shared" si="19"/>
        <v>20.112975000000002</v>
      </c>
      <c r="M411" s="3">
        <f t="shared" si="20"/>
        <v>160.90380000000002</v>
      </c>
      <c r="N411" s="3">
        <f>SUM(M391:M411)</f>
        <v>59164.111578000004</v>
      </c>
    </row>
    <row r="412" spans="3:14" x14ac:dyDescent="0.2">
      <c r="C412">
        <v>692903232</v>
      </c>
      <c r="D412">
        <v>809.46</v>
      </c>
      <c r="E412">
        <v>12</v>
      </c>
      <c r="F412" s="1">
        <v>1.39</v>
      </c>
      <c r="G412" s="1">
        <v>4.66</v>
      </c>
      <c r="I412" s="1">
        <f t="shared" si="18"/>
        <v>1.3899999999999999E-2</v>
      </c>
      <c r="J412" s="1">
        <f t="shared" si="18"/>
        <v>4.6600000000000003E-2</v>
      </c>
      <c r="L412" s="3">
        <f t="shared" si="19"/>
        <v>760.48767000000009</v>
      </c>
      <c r="M412" s="3">
        <f t="shared" si="20"/>
        <v>9125.8520400000016</v>
      </c>
    </row>
    <row r="413" spans="3:14" x14ac:dyDescent="0.2">
      <c r="C413">
        <v>692903232</v>
      </c>
      <c r="D413">
        <v>575.67999999999995</v>
      </c>
      <c r="E413">
        <v>6</v>
      </c>
      <c r="F413" s="1">
        <v>9.9700000000000006</v>
      </c>
      <c r="G413" s="1">
        <v>4.59</v>
      </c>
      <c r="I413" s="1">
        <f t="shared" si="18"/>
        <v>9.9700000000000011E-2</v>
      </c>
      <c r="J413" s="1">
        <f t="shared" si="18"/>
        <v>4.5899999999999996E-2</v>
      </c>
      <c r="L413" s="3">
        <f t="shared" si="19"/>
        <v>491.8609919999999</v>
      </c>
      <c r="M413" s="3">
        <f t="shared" si="20"/>
        <v>2951.1659519999994</v>
      </c>
    </row>
    <row r="414" spans="3:14" x14ac:dyDescent="0.2">
      <c r="C414">
        <v>692903232</v>
      </c>
      <c r="D414">
        <v>489.43</v>
      </c>
      <c r="E414">
        <v>12</v>
      </c>
      <c r="F414" s="1">
        <v>1.27</v>
      </c>
      <c r="G414" s="1">
        <v>3.16</v>
      </c>
      <c r="I414" s="1">
        <f t="shared" si="18"/>
        <v>1.2699999999999999E-2</v>
      </c>
      <c r="J414" s="1">
        <f t="shared" si="18"/>
        <v>3.1600000000000003E-2</v>
      </c>
      <c r="L414" s="3">
        <f t="shared" si="19"/>
        <v>467.74825100000004</v>
      </c>
      <c r="M414" s="3">
        <f t="shared" si="20"/>
        <v>5612.9790120000007</v>
      </c>
    </row>
    <row r="415" spans="3:14" x14ac:dyDescent="0.2">
      <c r="C415">
        <v>692903232</v>
      </c>
      <c r="D415">
        <v>513</v>
      </c>
      <c r="E415">
        <v>8</v>
      </c>
      <c r="F415" s="1">
        <v>7.29</v>
      </c>
      <c r="G415" s="1">
        <v>1.01</v>
      </c>
      <c r="I415" s="1">
        <f t="shared" si="18"/>
        <v>7.2900000000000006E-2</v>
      </c>
      <c r="J415" s="1">
        <f t="shared" si="18"/>
        <v>1.01E-2</v>
      </c>
      <c r="L415" s="3">
        <f t="shared" si="19"/>
        <v>470.42099999999999</v>
      </c>
      <c r="M415" s="3">
        <f t="shared" si="20"/>
        <v>3763.3679999999999</v>
      </c>
    </row>
    <row r="416" spans="3:14" x14ac:dyDescent="0.2">
      <c r="C416">
        <v>692903232</v>
      </c>
      <c r="D416">
        <v>779.85</v>
      </c>
      <c r="E416">
        <v>11</v>
      </c>
      <c r="F416" s="1">
        <v>8.1300000000000008</v>
      </c>
      <c r="G416" s="1">
        <v>3.42</v>
      </c>
      <c r="I416" s="1">
        <f t="shared" si="18"/>
        <v>8.1300000000000011E-2</v>
      </c>
      <c r="J416" s="1">
        <f t="shared" si="18"/>
        <v>3.4200000000000001E-2</v>
      </c>
      <c r="L416" s="3">
        <f t="shared" si="19"/>
        <v>689.77732500000002</v>
      </c>
      <c r="M416" s="3">
        <f t="shared" si="20"/>
        <v>7587.5505750000002</v>
      </c>
    </row>
    <row r="417" spans="3:14" x14ac:dyDescent="0.2">
      <c r="C417">
        <v>692903232</v>
      </c>
      <c r="D417">
        <v>294.83999999999997</v>
      </c>
      <c r="E417">
        <v>12</v>
      </c>
      <c r="F417" s="1">
        <v>3</v>
      </c>
      <c r="G417" s="1">
        <v>3.82</v>
      </c>
      <c r="I417" s="1">
        <f t="shared" si="18"/>
        <v>0.03</v>
      </c>
      <c r="J417" s="1">
        <f t="shared" si="18"/>
        <v>3.8199999999999998E-2</v>
      </c>
      <c r="L417" s="3">
        <f t="shared" si="19"/>
        <v>274.73191200000002</v>
      </c>
      <c r="M417" s="3">
        <f t="shared" si="20"/>
        <v>3296.7829440000005</v>
      </c>
    </row>
    <row r="418" spans="3:14" x14ac:dyDescent="0.2">
      <c r="C418">
        <v>692903232</v>
      </c>
      <c r="D418">
        <v>4763.6400000000003</v>
      </c>
      <c r="E418">
        <v>5</v>
      </c>
      <c r="F418" s="1">
        <v>3.73</v>
      </c>
      <c r="G418" s="1">
        <v>0.54</v>
      </c>
      <c r="I418" s="1">
        <f t="shared" si="18"/>
        <v>3.73E-2</v>
      </c>
      <c r="J418" s="1">
        <f t="shared" si="18"/>
        <v>5.4000000000000003E-3</v>
      </c>
      <c r="L418" s="3">
        <f t="shared" si="19"/>
        <v>4560.2325719999999</v>
      </c>
      <c r="M418" s="3">
        <f t="shared" si="20"/>
        <v>22801.16286</v>
      </c>
      <c r="N418" s="3">
        <f>SUM(M412:M418)</f>
        <v>55138.861382999996</v>
      </c>
    </row>
    <row r="419" spans="3:14" x14ac:dyDescent="0.2">
      <c r="C419">
        <v>692903233</v>
      </c>
      <c r="D419">
        <v>1257.5</v>
      </c>
      <c r="E419">
        <v>7</v>
      </c>
      <c r="F419" s="1">
        <v>3.27</v>
      </c>
      <c r="G419" s="1">
        <v>1.39</v>
      </c>
      <c r="I419" s="1">
        <f t="shared" si="18"/>
        <v>3.27E-2</v>
      </c>
      <c r="J419" s="1">
        <f t="shared" si="18"/>
        <v>1.3899999999999999E-2</v>
      </c>
      <c r="L419" s="3">
        <f t="shared" si="19"/>
        <v>1198.9005</v>
      </c>
      <c r="M419" s="3">
        <f t="shared" si="20"/>
        <v>8392.3035</v>
      </c>
    </row>
    <row r="420" spans="3:14" x14ac:dyDescent="0.2">
      <c r="C420">
        <v>692903233</v>
      </c>
      <c r="D420">
        <v>343.06</v>
      </c>
      <c r="E420">
        <v>7</v>
      </c>
      <c r="F420" s="1">
        <v>2.06</v>
      </c>
      <c r="G420" s="1">
        <v>3.51</v>
      </c>
      <c r="I420" s="1">
        <f t="shared" si="18"/>
        <v>2.06E-2</v>
      </c>
      <c r="J420" s="1">
        <f t="shared" si="18"/>
        <v>3.5099999999999999E-2</v>
      </c>
      <c r="L420" s="3">
        <f t="shared" si="19"/>
        <v>323.95155800000003</v>
      </c>
      <c r="M420" s="3">
        <f t="shared" si="20"/>
        <v>2267.6609060000001</v>
      </c>
    </row>
    <row r="421" spans="3:14" x14ac:dyDescent="0.2">
      <c r="C421">
        <v>692903233</v>
      </c>
      <c r="D421">
        <v>13.66</v>
      </c>
      <c r="E421">
        <v>7</v>
      </c>
      <c r="F421" s="1">
        <v>7.99</v>
      </c>
      <c r="G421" s="1">
        <v>3.6</v>
      </c>
      <c r="I421" s="1">
        <f t="shared" si="18"/>
        <v>7.9899999999999999E-2</v>
      </c>
      <c r="J421" s="1">
        <f t="shared" si="18"/>
        <v>3.6000000000000004E-2</v>
      </c>
      <c r="L421" s="3">
        <f t="shared" si="19"/>
        <v>12.076806000000001</v>
      </c>
      <c r="M421" s="3">
        <f t="shared" si="20"/>
        <v>84.537642000000005</v>
      </c>
    </row>
    <row r="422" spans="3:14" x14ac:dyDescent="0.2">
      <c r="C422">
        <v>692903233</v>
      </c>
      <c r="D422">
        <v>365.26</v>
      </c>
      <c r="E422">
        <v>5</v>
      </c>
      <c r="F422" s="1">
        <v>6.94</v>
      </c>
      <c r="G422" s="1">
        <v>2.52</v>
      </c>
      <c r="I422" s="1">
        <f t="shared" si="18"/>
        <v>6.9400000000000003E-2</v>
      </c>
      <c r="J422" s="1">
        <f t="shared" si="18"/>
        <v>2.52E-2</v>
      </c>
      <c r="L422" s="3">
        <f t="shared" si="19"/>
        <v>330.70640400000002</v>
      </c>
      <c r="M422" s="3">
        <f t="shared" si="20"/>
        <v>1653.5320200000001</v>
      </c>
    </row>
    <row r="423" spans="3:14" x14ac:dyDescent="0.2">
      <c r="C423">
        <v>692903233</v>
      </c>
      <c r="D423">
        <v>1174.45</v>
      </c>
      <c r="E423">
        <v>2</v>
      </c>
      <c r="F423" s="1">
        <v>0.02</v>
      </c>
      <c r="G423" s="1">
        <v>2.31</v>
      </c>
      <c r="I423" s="1">
        <f t="shared" si="18"/>
        <v>2.0000000000000001E-4</v>
      </c>
      <c r="J423" s="1">
        <f t="shared" si="18"/>
        <v>2.3099999999999999E-2</v>
      </c>
      <c r="L423" s="3">
        <f t="shared" si="19"/>
        <v>1147.085315</v>
      </c>
      <c r="M423" s="3">
        <f t="shared" si="20"/>
        <v>2294.1706300000001</v>
      </c>
    </row>
    <row r="424" spans="3:14" x14ac:dyDescent="0.2">
      <c r="C424">
        <v>692903233</v>
      </c>
      <c r="D424">
        <v>323.45999999999998</v>
      </c>
      <c r="E424">
        <v>6</v>
      </c>
      <c r="F424" s="1">
        <v>3.01</v>
      </c>
      <c r="G424" s="1">
        <v>4.41</v>
      </c>
      <c r="I424" s="1">
        <f t="shared" si="18"/>
        <v>3.0099999999999998E-2</v>
      </c>
      <c r="J424" s="1">
        <f t="shared" si="18"/>
        <v>4.41E-2</v>
      </c>
      <c r="L424" s="3">
        <f t="shared" si="19"/>
        <v>299.45926799999995</v>
      </c>
      <c r="M424" s="3">
        <f t="shared" si="20"/>
        <v>1796.7556079999997</v>
      </c>
    </row>
    <row r="425" spans="3:14" x14ac:dyDescent="0.2">
      <c r="C425">
        <v>692903233</v>
      </c>
      <c r="D425">
        <v>802.95</v>
      </c>
      <c r="E425">
        <v>7</v>
      </c>
      <c r="F425" s="1">
        <v>3.98</v>
      </c>
      <c r="G425" s="1">
        <v>3.63</v>
      </c>
      <c r="I425" s="1">
        <f t="shared" si="18"/>
        <v>3.9800000000000002E-2</v>
      </c>
      <c r="J425" s="1">
        <f t="shared" si="18"/>
        <v>3.6299999999999999E-2</v>
      </c>
      <c r="L425" s="3">
        <f t="shared" si="19"/>
        <v>741.84550500000012</v>
      </c>
      <c r="M425" s="3">
        <f t="shared" si="20"/>
        <v>5192.9185350000007</v>
      </c>
    </row>
    <row r="426" spans="3:14" x14ac:dyDescent="0.2">
      <c r="C426">
        <v>692903233</v>
      </c>
      <c r="D426">
        <v>1056.32</v>
      </c>
      <c r="E426">
        <v>1</v>
      </c>
      <c r="F426" s="1">
        <v>9.48</v>
      </c>
      <c r="G426" s="1">
        <v>3.71</v>
      </c>
      <c r="I426" s="1">
        <f t="shared" si="18"/>
        <v>9.4800000000000009E-2</v>
      </c>
      <c r="J426" s="1">
        <f t="shared" si="18"/>
        <v>3.7100000000000001E-2</v>
      </c>
      <c r="L426" s="3">
        <f t="shared" si="19"/>
        <v>916.99139199999991</v>
      </c>
      <c r="M426" s="3">
        <f t="shared" si="20"/>
        <v>916.99139199999991</v>
      </c>
    </row>
    <row r="427" spans="3:14" x14ac:dyDescent="0.2">
      <c r="C427">
        <v>692903233</v>
      </c>
      <c r="D427">
        <v>268.39</v>
      </c>
      <c r="E427">
        <v>8</v>
      </c>
      <c r="F427" s="1">
        <v>4.2300000000000004</v>
      </c>
      <c r="G427" s="1">
        <v>2.74</v>
      </c>
      <c r="I427" s="1">
        <f t="shared" si="18"/>
        <v>4.2300000000000004E-2</v>
      </c>
      <c r="J427" s="1">
        <f t="shared" si="18"/>
        <v>2.7400000000000001E-2</v>
      </c>
      <c r="L427" s="3">
        <f t="shared" si="19"/>
        <v>249.68321700000001</v>
      </c>
      <c r="M427" s="3">
        <f t="shared" si="20"/>
        <v>1997.4657360000001</v>
      </c>
    </row>
    <row r="428" spans="3:14" x14ac:dyDescent="0.2">
      <c r="C428">
        <v>692903233</v>
      </c>
      <c r="D428">
        <v>224.22</v>
      </c>
      <c r="E428">
        <v>8</v>
      </c>
      <c r="F428" s="1">
        <v>7.32</v>
      </c>
      <c r="G428" s="1">
        <v>4.79</v>
      </c>
      <c r="I428" s="1">
        <f t="shared" si="18"/>
        <v>7.3200000000000001E-2</v>
      </c>
      <c r="J428" s="1">
        <f t="shared" si="18"/>
        <v>4.7899999999999998E-2</v>
      </c>
      <c r="L428" s="3">
        <f t="shared" si="19"/>
        <v>197.066958</v>
      </c>
      <c r="M428" s="3">
        <f t="shared" si="20"/>
        <v>1576.535664</v>
      </c>
    </row>
    <row r="429" spans="3:14" x14ac:dyDescent="0.2">
      <c r="C429">
        <v>692903233</v>
      </c>
      <c r="D429">
        <v>884.25</v>
      </c>
      <c r="E429">
        <v>6</v>
      </c>
      <c r="F429" s="1">
        <v>1.29</v>
      </c>
      <c r="G429" s="1">
        <v>4.26</v>
      </c>
      <c r="I429" s="1">
        <f t="shared" si="18"/>
        <v>1.29E-2</v>
      </c>
      <c r="J429" s="1">
        <f t="shared" si="18"/>
        <v>4.2599999999999999E-2</v>
      </c>
      <c r="L429" s="3">
        <f t="shared" si="19"/>
        <v>835.174125</v>
      </c>
      <c r="M429" s="3">
        <f t="shared" si="20"/>
        <v>5011.04475</v>
      </c>
      <c r="N429" s="3">
        <f>SUM(M419:M429)</f>
        <v>31183.916383</v>
      </c>
    </row>
    <row r="430" spans="3:14" x14ac:dyDescent="0.2">
      <c r="C430">
        <v>692903234</v>
      </c>
      <c r="D430">
        <v>309.07</v>
      </c>
      <c r="E430">
        <v>11</v>
      </c>
      <c r="F430" s="1">
        <v>8.66</v>
      </c>
      <c r="G430" s="1">
        <v>4.04</v>
      </c>
      <c r="I430" s="1">
        <f t="shared" si="18"/>
        <v>8.6599999999999996E-2</v>
      </c>
      <c r="J430" s="1">
        <f t="shared" si="18"/>
        <v>4.0399999999999998E-2</v>
      </c>
      <c r="L430" s="3">
        <f t="shared" si="19"/>
        <v>269.81810999999999</v>
      </c>
      <c r="M430" s="3">
        <f t="shared" si="20"/>
        <v>2967.9992099999999</v>
      </c>
    </row>
    <row r="431" spans="3:14" x14ac:dyDescent="0.2">
      <c r="C431">
        <v>692903234</v>
      </c>
      <c r="D431">
        <v>707.87</v>
      </c>
      <c r="E431">
        <v>4</v>
      </c>
      <c r="F431" s="1">
        <v>3.79</v>
      </c>
      <c r="G431" s="1">
        <v>0.77</v>
      </c>
      <c r="I431" s="1">
        <f t="shared" si="18"/>
        <v>3.7900000000000003E-2</v>
      </c>
      <c r="J431" s="1">
        <f t="shared" si="18"/>
        <v>7.7000000000000002E-3</v>
      </c>
      <c r="L431" s="3">
        <f t="shared" si="19"/>
        <v>675.59112800000003</v>
      </c>
      <c r="M431" s="3">
        <f t="shared" si="20"/>
        <v>2702.3645120000001</v>
      </c>
      <c r="N431" s="3">
        <f>SUM(M430:M431)</f>
        <v>5670.3637220000001</v>
      </c>
    </row>
    <row r="432" spans="3:14" x14ac:dyDescent="0.2">
      <c r="C432">
        <v>692903235</v>
      </c>
      <c r="D432">
        <v>780.34</v>
      </c>
      <c r="E432">
        <v>7</v>
      </c>
      <c r="F432" s="1">
        <v>4.74</v>
      </c>
      <c r="G432" s="1">
        <v>2.71</v>
      </c>
      <c r="I432" s="1">
        <f t="shared" si="18"/>
        <v>4.7400000000000005E-2</v>
      </c>
      <c r="J432" s="1">
        <f t="shared" si="18"/>
        <v>2.7099999999999999E-2</v>
      </c>
      <c r="L432" s="3">
        <f t="shared" si="19"/>
        <v>722.20467000000008</v>
      </c>
      <c r="M432" s="3">
        <f t="shared" si="20"/>
        <v>5055.4326900000005</v>
      </c>
    </row>
    <row r="433" spans="3:14" x14ac:dyDescent="0.2">
      <c r="C433">
        <v>692903235</v>
      </c>
      <c r="D433">
        <v>464.35</v>
      </c>
      <c r="E433">
        <v>8</v>
      </c>
      <c r="F433" s="1">
        <v>0.8</v>
      </c>
      <c r="G433" s="1">
        <v>2.2999999999999998</v>
      </c>
      <c r="I433" s="1">
        <f t="shared" si="18"/>
        <v>8.0000000000000002E-3</v>
      </c>
      <c r="J433" s="1">
        <f t="shared" si="18"/>
        <v>2.3E-2</v>
      </c>
      <c r="L433" s="3">
        <f t="shared" si="19"/>
        <v>449.95515</v>
      </c>
      <c r="M433" s="3">
        <f t="shared" si="20"/>
        <v>3599.6412</v>
      </c>
    </row>
    <row r="434" spans="3:14" x14ac:dyDescent="0.2">
      <c r="C434">
        <v>692903235</v>
      </c>
      <c r="D434">
        <v>687.68</v>
      </c>
      <c r="E434">
        <v>2</v>
      </c>
      <c r="F434" s="1">
        <v>5.85</v>
      </c>
      <c r="G434" s="1">
        <v>0.18</v>
      </c>
      <c r="I434" s="1">
        <f t="shared" si="18"/>
        <v>5.8499999999999996E-2</v>
      </c>
      <c r="J434" s="1">
        <f t="shared" si="18"/>
        <v>1.8E-3</v>
      </c>
      <c r="L434" s="3">
        <f t="shared" si="19"/>
        <v>646.21289599999989</v>
      </c>
      <c r="M434" s="3">
        <f t="shared" si="20"/>
        <v>1292.4257919999998</v>
      </c>
    </row>
    <row r="435" spans="3:14" x14ac:dyDescent="0.2">
      <c r="C435">
        <v>692903235</v>
      </c>
      <c r="D435">
        <v>879.12</v>
      </c>
      <c r="E435">
        <v>6</v>
      </c>
      <c r="F435" s="1">
        <v>7.43</v>
      </c>
      <c r="G435" s="1">
        <v>4.32</v>
      </c>
      <c r="I435" s="1">
        <f t="shared" si="18"/>
        <v>7.4299999999999991E-2</v>
      </c>
      <c r="J435" s="1">
        <f t="shared" si="18"/>
        <v>4.3200000000000002E-2</v>
      </c>
      <c r="L435" s="3">
        <f t="shared" si="19"/>
        <v>775.82339999999999</v>
      </c>
      <c r="M435" s="3">
        <f t="shared" si="20"/>
        <v>4654.9403999999995</v>
      </c>
    </row>
    <row r="436" spans="3:14" x14ac:dyDescent="0.2">
      <c r="C436">
        <v>692903235</v>
      </c>
      <c r="D436">
        <v>10.26</v>
      </c>
      <c r="E436">
        <v>4</v>
      </c>
      <c r="F436" s="1">
        <v>3.35</v>
      </c>
      <c r="G436" s="1">
        <v>0.2</v>
      </c>
      <c r="I436" s="1">
        <f t="shared" si="18"/>
        <v>3.3500000000000002E-2</v>
      </c>
      <c r="J436" s="1">
        <f t="shared" si="18"/>
        <v>2E-3</v>
      </c>
      <c r="L436" s="3">
        <f t="shared" si="19"/>
        <v>9.8957700000000006</v>
      </c>
      <c r="M436" s="3">
        <f t="shared" si="20"/>
        <v>39.583080000000002</v>
      </c>
    </row>
    <row r="437" spans="3:14" x14ac:dyDescent="0.2">
      <c r="C437">
        <v>692903235</v>
      </c>
      <c r="D437">
        <v>434.74</v>
      </c>
      <c r="E437">
        <v>8</v>
      </c>
      <c r="F437" s="1">
        <v>8.86</v>
      </c>
      <c r="G437" s="1">
        <v>3.23</v>
      </c>
      <c r="I437" s="1">
        <f t="shared" si="18"/>
        <v>8.8599999999999998E-2</v>
      </c>
      <c r="J437" s="1">
        <f t="shared" si="18"/>
        <v>3.2300000000000002E-2</v>
      </c>
      <c r="L437" s="3">
        <f t="shared" si="19"/>
        <v>382.179934</v>
      </c>
      <c r="M437" s="3">
        <f t="shared" si="20"/>
        <v>3057.439472</v>
      </c>
    </row>
    <row r="438" spans="3:14" x14ac:dyDescent="0.2">
      <c r="C438">
        <v>692903235</v>
      </c>
      <c r="D438">
        <v>72.849999999999994</v>
      </c>
      <c r="E438">
        <v>8</v>
      </c>
      <c r="F438" s="1">
        <v>8.33</v>
      </c>
      <c r="G438" s="1">
        <v>4.5999999999999996</v>
      </c>
      <c r="I438" s="1">
        <f t="shared" si="18"/>
        <v>8.3299999999999999E-2</v>
      </c>
      <c r="J438" s="1">
        <f t="shared" si="18"/>
        <v>4.5999999999999999E-2</v>
      </c>
      <c r="L438" s="3">
        <f t="shared" si="19"/>
        <v>63.430494999999993</v>
      </c>
      <c r="M438" s="3">
        <f t="shared" si="20"/>
        <v>507.44395999999995</v>
      </c>
    </row>
    <row r="439" spans="3:14" x14ac:dyDescent="0.2">
      <c r="C439">
        <v>692903235</v>
      </c>
      <c r="D439">
        <v>637.83000000000004</v>
      </c>
      <c r="E439">
        <v>10</v>
      </c>
      <c r="F439" s="1">
        <v>9.76</v>
      </c>
      <c r="G439" s="1">
        <v>1.93</v>
      </c>
      <c r="I439" s="1">
        <f t="shared" si="18"/>
        <v>9.7599999999999992E-2</v>
      </c>
      <c r="J439" s="1">
        <f t="shared" si="18"/>
        <v>1.9299999999999998E-2</v>
      </c>
      <c r="L439" s="3">
        <f t="shared" si="19"/>
        <v>563.26767300000006</v>
      </c>
      <c r="M439" s="3">
        <f t="shared" si="20"/>
        <v>5632.676730000001</v>
      </c>
      <c r="N439" s="3">
        <f>SUM(M432:M439)</f>
        <v>23839.583323999999</v>
      </c>
    </row>
    <row r="440" spans="3:14" x14ac:dyDescent="0.2">
      <c r="C440">
        <v>692903236</v>
      </c>
      <c r="D440">
        <v>766.02</v>
      </c>
      <c r="E440">
        <v>10</v>
      </c>
      <c r="F440" s="1">
        <v>6.61</v>
      </c>
      <c r="G440" s="1">
        <v>1.97</v>
      </c>
      <c r="I440" s="1">
        <f t="shared" si="18"/>
        <v>6.6100000000000006E-2</v>
      </c>
      <c r="J440" s="1">
        <f t="shared" si="18"/>
        <v>1.9699999999999999E-2</v>
      </c>
      <c r="L440" s="3">
        <f t="shared" si="19"/>
        <v>700.29548399999999</v>
      </c>
      <c r="M440" s="3">
        <f t="shared" si="20"/>
        <v>7002.9548400000003</v>
      </c>
    </row>
    <row r="441" spans="3:14" x14ac:dyDescent="0.2">
      <c r="C441">
        <v>692903236</v>
      </c>
      <c r="D441">
        <v>566.23</v>
      </c>
      <c r="E441">
        <v>9</v>
      </c>
      <c r="F441" s="1">
        <v>1.6</v>
      </c>
      <c r="G441" s="1">
        <v>4.25</v>
      </c>
      <c r="I441" s="1">
        <f t="shared" si="18"/>
        <v>1.6E-2</v>
      </c>
      <c r="J441" s="1">
        <f t="shared" si="18"/>
        <v>4.2500000000000003E-2</v>
      </c>
      <c r="L441" s="3">
        <f t="shared" si="19"/>
        <v>533.10554500000001</v>
      </c>
      <c r="M441" s="3">
        <f t="shared" si="20"/>
        <v>4797.9499050000004</v>
      </c>
    </row>
    <row r="442" spans="3:14" x14ac:dyDescent="0.2">
      <c r="C442">
        <v>692903236</v>
      </c>
      <c r="D442">
        <v>862</v>
      </c>
      <c r="E442">
        <v>2</v>
      </c>
      <c r="F442" s="1">
        <v>3.67</v>
      </c>
      <c r="G442" s="1">
        <v>4.04</v>
      </c>
      <c r="I442" s="1">
        <f t="shared" si="18"/>
        <v>3.6699999999999997E-2</v>
      </c>
      <c r="J442" s="1">
        <f t="shared" si="18"/>
        <v>4.0399999999999998E-2</v>
      </c>
      <c r="L442" s="3">
        <f t="shared" si="19"/>
        <v>795.53980000000001</v>
      </c>
      <c r="M442" s="3">
        <f t="shared" si="20"/>
        <v>1591.0796</v>
      </c>
    </row>
    <row r="443" spans="3:14" x14ac:dyDescent="0.2">
      <c r="C443">
        <v>692903236</v>
      </c>
      <c r="D443">
        <v>1354.79</v>
      </c>
      <c r="E443">
        <v>9</v>
      </c>
      <c r="F443" s="1">
        <v>7.64</v>
      </c>
      <c r="G443" s="1">
        <v>1.82</v>
      </c>
      <c r="I443" s="1">
        <f t="shared" si="18"/>
        <v>7.6399999999999996E-2</v>
      </c>
      <c r="J443" s="1">
        <f t="shared" si="18"/>
        <v>1.8200000000000001E-2</v>
      </c>
      <c r="L443" s="3">
        <f t="shared" si="19"/>
        <v>1226.6268660000001</v>
      </c>
      <c r="M443" s="3">
        <f t="shared" si="20"/>
        <v>11039.641794000001</v>
      </c>
    </row>
    <row r="444" spans="3:14" x14ac:dyDescent="0.2">
      <c r="C444">
        <v>692903236</v>
      </c>
      <c r="D444">
        <v>217.54</v>
      </c>
      <c r="E444">
        <v>6</v>
      </c>
      <c r="F444" s="1">
        <v>1.72</v>
      </c>
      <c r="G444" s="1">
        <v>4.1500000000000004</v>
      </c>
      <c r="I444" s="1">
        <f t="shared" si="18"/>
        <v>1.72E-2</v>
      </c>
      <c r="J444" s="1">
        <f t="shared" si="18"/>
        <v>4.1500000000000002E-2</v>
      </c>
      <c r="L444" s="3">
        <f t="shared" si="19"/>
        <v>204.77040199999999</v>
      </c>
      <c r="M444" s="3">
        <f t="shared" si="20"/>
        <v>1228.6224119999999</v>
      </c>
    </row>
    <row r="445" spans="3:14" x14ac:dyDescent="0.2">
      <c r="C445">
        <v>692903236</v>
      </c>
      <c r="D445">
        <v>575.67999999999995</v>
      </c>
      <c r="E445">
        <v>1</v>
      </c>
      <c r="F445" s="1">
        <v>8.48</v>
      </c>
      <c r="G445" s="1">
        <v>4.33</v>
      </c>
      <c r="I445" s="1">
        <f t="shared" si="18"/>
        <v>8.48E-2</v>
      </c>
      <c r="J445" s="1">
        <f t="shared" si="18"/>
        <v>4.3299999999999998E-2</v>
      </c>
      <c r="L445" s="3">
        <f t="shared" si="19"/>
        <v>501.93539199999992</v>
      </c>
      <c r="M445" s="3">
        <f t="shared" si="20"/>
        <v>501.93539199999992</v>
      </c>
    </row>
    <row r="446" spans="3:14" x14ac:dyDescent="0.2">
      <c r="C446">
        <v>692903236</v>
      </c>
      <c r="D446">
        <v>243.7</v>
      </c>
      <c r="E446">
        <v>3</v>
      </c>
      <c r="F446" s="1">
        <v>7.02</v>
      </c>
      <c r="G446" s="1">
        <v>2.9</v>
      </c>
      <c r="I446" s="1">
        <f t="shared" si="18"/>
        <v>7.0199999999999999E-2</v>
      </c>
      <c r="J446" s="1">
        <f t="shared" si="18"/>
        <v>2.8999999999999998E-2</v>
      </c>
      <c r="L446" s="3">
        <f t="shared" si="19"/>
        <v>219.52495999999999</v>
      </c>
      <c r="M446" s="3">
        <f t="shared" si="20"/>
        <v>658.57488000000001</v>
      </c>
    </row>
    <row r="447" spans="3:14" x14ac:dyDescent="0.2">
      <c r="C447">
        <v>692903236</v>
      </c>
      <c r="D447">
        <v>168.68</v>
      </c>
      <c r="E447">
        <v>1</v>
      </c>
      <c r="F447" s="1">
        <v>5.04</v>
      </c>
      <c r="G447" s="1">
        <v>2.89</v>
      </c>
      <c r="I447" s="1">
        <f t="shared" si="18"/>
        <v>5.04E-2</v>
      </c>
      <c r="J447" s="1">
        <f t="shared" si="18"/>
        <v>2.8900000000000002E-2</v>
      </c>
      <c r="L447" s="3">
        <f t="shared" si="19"/>
        <v>155.303676</v>
      </c>
      <c r="M447" s="3">
        <f t="shared" si="20"/>
        <v>155.303676</v>
      </c>
    </row>
    <row r="448" spans="3:14" x14ac:dyDescent="0.2">
      <c r="C448">
        <v>692903236</v>
      </c>
      <c r="D448">
        <v>55.84</v>
      </c>
      <c r="E448">
        <v>9</v>
      </c>
      <c r="F448" s="1">
        <v>2.48</v>
      </c>
      <c r="G448" s="1">
        <v>4.79</v>
      </c>
      <c r="I448" s="1">
        <f t="shared" si="18"/>
        <v>2.4799999999999999E-2</v>
      </c>
      <c r="J448" s="1">
        <f t="shared" si="18"/>
        <v>4.7899999999999998E-2</v>
      </c>
      <c r="L448" s="3">
        <f t="shared" si="19"/>
        <v>51.780431999999998</v>
      </c>
      <c r="M448" s="3">
        <f t="shared" si="20"/>
        <v>466.023888</v>
      </c>
    </row>
    <row r="449" spans="3:14" x14ac:dyDescent="0.2">
      <c r="C449">
        <v>692903236</v>
      </c>
      <c r="D449">
        <v>802.95</v>
      </c>
      <c r="E449">
        <v>3</v>
      </c>
      <c r="F449" s="1">
        <v>9.84</v>
      </c>
      <c r="G449" s="1">
        <v>0.35</v>
      </c>
      <c r="I449" s="1">
        <f t="shared" si="18"/>
        <v>9.8400000000000001E-2</v>
      </c>
      <c r="J449" s="1">
        <f t="shared" si="18"/>
        <v>3.4999999999999996E-3</v>
      </c>
      <c r="L449" s="3">
        <f t="shared" si="19"/>
        <v>721.12939500000005</v>
      </c>
      <c r="M449" s="3">
        <f t="shared" si="20"/>
        <v>2163.3881850000002</v>
      </c>
    </row>
    <row r="450" spans="3:14" x14ac:dyDescent="0.2">
      <c r="C450">
        <v>692903236</v>
      </c>
      <c r="D450">
        <v>189.16</v>
      </c>
      <c r="E450">
        <v>10</v>
      </c>
      <c r="F450" s="1">
        <v>8.7799999999999994</v>
      </c>
      <c r="G450" s="1">
        <v>1.66</v>
      </c>
      <c r="I450" s="1">
        <f t="shared" si="18"/>
        <v>8.7799999999999989E-2</v>
      </c>
      <c r="J450" s="1">
        <f t="shared" si="18"/>
        <v>1.66E-2</v>
      </c>
      <c r="L450" s="3">
        <f t="shared" si="19"/>
        <v>169.41169600000001</v>
      </c>
      <c r="M450" s="3">
        <f t="shared" si="20"/>
        <v>1694.1169600000001</v>
      </c>
    </row>
    <row r="451" spans="3:14" x14ac:dyDescent="0.2">
      <c r="C451">
        <v>692903236</v>
      </c>
      <c r="D451">
        <v>179.54</v>
      </c>
      <c r="E451">
        <v>1</v>
      </c>
      <c r="F451" s="1">
        <v>7.95</v>
      </c>
      <c r="G451" s="1">
        <v>0.16</v>
      </c>
      <c r="I451" s="1">
        <f t="shared" ref="I451:J478" si="21">F451/100</f>
        <v>7.9500000000000001E-2</v>
      </c>
      <c r="J451" s="1">
        <f t="shared" si="21"/>
        <v>1.6000000000000001E-3</v>
      </c>
      <c r="L451" s="3">
        <f t="shared" ref="L451:L478" si="22">D451-(D451*I451)-(D451*J451)</f>
        <v>164.97930600000001</v>
      </c>
      <c r="M451" s="3">
        <f t="shared" ref="M451:M478" si="23">L451*E451</f>
        <v>164.97930600000001</v>
      </c>
    </row>
    <row r="452" spans="3:14" x14ac:dyDescent="0.2">
      <c r="C452">
        <v>692903236</v>
      </c>
      <c r="D452">
        <v>292.57</v>
      </c>
      <c r="E452">
        <v>1</v>
      </c>
      <c r="F452" s="1">
        <v>2.87</v>
      </c>
      <c r="G452" s="1">
        <v>1.18</v>
      </c>
      <c r="I452" s="1">
        <f t="shared" si="21"/>
        <v>2.87E-2</v>
      </c>
      <c r="J452" s="1">
        <f t="shared" si="21"/>
        <v>1.18E-2</v>
      </c>
      <c r="L452" s="3">
        <f t="shared" si="22"/>
        <v>280.72091499999999</v>
      </c>
      <c r="M452" s="3">
        <f t="shared" si="23"/>
        <v>280.72091499999999</v>
      </c>
    </row>
    <row r="453" spans="3:14" x14ac:dyDescent="0.2">
      <c r="C453">
        <v>692903236</v>
      </c>
      <c r="D453">
        <v>417.66</v>
      </c>
      <c r="E453">
        <v>6</v>
      </c>
      <c r="F453" s="1">
        <v>1.71</v>
      </c>
      <c r="G453" s="1">
        <v>0.96</v>
      </c>
      <c r="I453" s="1">
        <f t="shared" si="21"/>
        <v>1.7100000000000001E-2</v>
      </c>
      <c r="J453" s="1">
        <f t="shared" si="21"/>
        <v>9.5999999999999992E-3</v>
      </c>
      <c r="L453" s="3">
        <f t="shared" si="22"/>
        <v>406.50847800000003</v>
      </c>
      <c r="M453" s="3">
        <f t="shared" si="23"/>
        <v>2439.0508680000003</v>
      </c>
    </row>
    <row r="454" spans="3:14" x14ac:dyDescent="0.2">
      <c r="C454">
        <v>692903236</v>
      </c>
      <c r="D454">
        <v>674.53</v>
      </c>
      <c r="E454">
        <v>5</v>
      </c>
      <c r="F454" s="1">
        <v>8.1</v>
      </c>
      <c r="G454" s="1">
        <v>1.33</v>
      </c>
      <c r="I454" s="1">
        <f t="shared" si="21"/>
        <v>8.1000000000000003E-2</v>
      </c>
      <c r="J454" s="1">
        <f t="shared" si="21"/>
        <v>1.3300000000000001E-2</v>
      </c>
      <c r="L454" s="3">
        <f t="shared" si="22"/>
        <v>610.92182099999991</v>
      </c>
      <c r="M454" s="3">
        <f t="shared" si="23"/>
        <v>3054.6091049999995</v>
      </c>
      <c r="N454" s="3">
        <f>SUM(M440:M454)</f>
        <v>37238.951725999999</v>
      </c>
    </row>
    <row r="455" spans="3:14" x14ac:dyDescent="0.2">
      <c r="C455">
        <v>692903237</v>
      </c>
      <c r="D455">
        <v>1049.8499999999999</v>
      </c>
      <c r="E455">
        <v>8</v>
      </c>
      <c r="F455" s="1">
        <v>5.61</v>
      </c>
      <c r="G455" s="1">
        <v>1.71</v>
      </c>
      <c r="I455" s="1">
        <f t="shared" si="21"/>
        <v>5.6100000000000004E-2</v>
      </c>
      <c r="J455" s="1">
        <f t="shared" si="21"/>
        <v>1.7100000000000001E-2</v>
      </c>
      <c r="L455" s="3">
        <f t="shared" si="22"/>
        <v>973.00097999999991</v>
      </c>
      <c r="M455" s="3">
        <f t="shared" si="23"/>
        <v>7784.0078399999993</v>
      </c>
    </row>
    <row r="456" spans="3:14" x14ac:dyDescent="0.2">
      <c r="C456">
        <v>692903237</v>
      </c>
      <c r="D456">
        <v>406.94</v>
      </c>
      <c r="E456">
        <v>8</v>
      </c>
      <c r="F456" s="1">
        <v>8.6300000000000008</v>
      </c>
      <c r="G456" s="1">
        <v>4.93</v>
      </c>
      <c r="I456" s="1">
        <f t="shared" si="21"/>
        <v>8.6300000000000002E-2</v>
      </c>
      <c r="J456" s="1">
        <f t="shared" si="21"/>
        <v>4.9299999999999997E-2</v>
      </c>
      <c r="L456" s="3">
        <f t="shared" si="22"/>
        <v>351.75893600000001</v>
      </c>
      <c r="M456" s="3">
        <f t="shared" si="23"/>
        <v>2814.071488</v>
      </c>
    </row>
    <row r="457" spans="3:14" x14ac:dyDescent="0.2">
      <c r="C457">
        <v>692903237</v>
      </c>
      <c r="D457">
        <v>463.67</v>
      </c>
      <c r="E457">
        <v>8</v>
      </c>
      <c r="F457" s="1">
        <v>0.21</v>
      </c>
      <c r="G457" s="1">
        <v>3.1</v>
      </c>
      <c r="I457" s="1">
        <f t="shared" si="21"/>
        <v>2.0999999999999999E-3</v>
      </c>
      <c r="J457" s="1">
        <f t="shared" si="21"/>
        <v>3.1E-2</v>
      </c>
      <c r="L457" s="3">
        <f t="shared" si="22"/>
        <v>448.32252300000005</v>
      </c>
      <c r="M457" s="3">
        <f t="shared" si="23"/>
        <v>3586.5801840000004</v>
      </c>
    </row>
    <row r="458" spans="3:14" x14ac:dyDescent="0.2">
      <c r="C458">
        <v>692903237</v>
      </c>
      <c r="D458">
        <v>1442.77</v>
      </c>
      <c r="E458">
        <v>3</v>
      </c>
      <c r="F458" s="1">
        <v>7.16</v>
      </c>
      <c r="G458" s="1">
        <v>4.46</v>
      </c>
      <c r="I458" s="1">
        <f t="shared" si="21"/>
        <v>7.1599999999999997E-2</v>
      </c>
      <c r="J458" s="1">
        <f t="shared" si="21"/>
        <v>4.4600000000000001E-2</v>
      </c>
      <c r="L458" s="3">
        <f t="shared" si="22"/>
        <v>1275.120126</v>
      </c>
      <c r="M458" s="3">
        <f t="shared" si="23"/>
        <v>3825.3603780000003</v>
      </c>
      <c r="N458" s="3">
        <f>SUM(M455:M458)</f>
        <v>18010.01989</v>
      </c>
    </row>
    <row r="459" spans="3:14" x14ac:dyDescent="0.2">
      <c r="C459">
        <v>692903238</v>
      </c>
      <c r="D459">
        <v>168.68</v>
      </c>
      <c r="E459">
        <v>6</v>
      </c>
      <c r="F459" s="1">
        <v>5.98</v>
      </c>
      <c r="G459" s="1">
        <v>0.61</v>
      </c>
      <c r="I459" s="1">
        <f t="shared" si="21"/>
        <v>5.9800000000000006E-2</v>
      </c>
      <c r="J459" s="1">
        <f t="shared" si="21"/>
        <v>6.0999999999999995E-3</v>
      </c>
      <c r="L459" s="3">
        <f t="shared" si="22"/>
        <v>157.56398799999999</v>
      </c>
      <c r="M459" s="3">
        <f t="shared" si="23"/>
        <v>945.38392799999997</v>
      </c>
    </row>
    <row r="460" spans="3:14" x14ac:dyDescent="0.2">
      <c r="C460">
        <v>692903238</v>
      </c>
      <c r="D460">
        <v>249.52</v>
      </c>
      <c r="E460">
        <v>8</v>
      </c>
      <c r="F460" s="1">
        <v>0.78</v>
      </c>
      <c r="G460" s="1">
        <v>2.7</v>
      </c>
      <c r="I460" s="1">
        <f t="shared" si="21"/>
        <v>7.8000000000000005E-3</v>
      </c>
      <c r="J460" s="1">
        <f t="shared" si="21"/>
        <v>2.7000000000000003E-2</v>
      </c>
      <c r="L460" s="3">
        <f t="shared" si="22"/>
        <v>240.836704</v>
      </c>
      <c r="M460" s="3">
        <f t="shared" si="23"/>
        <v>1926.693632</v>
      </c>
    </row>
    <row r="461" spans="3:14" x14ac:dyDescent="0.2">
      <c r="C461">
        <v>692903238</v>
      </c>
      <c r="D461">
        <v>338.63</v>
      </c>
      <c r="E461">
        <v>11</v>
      </c>
      <c r="F461" s="1">
        <v>1.1399999999999999</v>
      </c>
      <c r="G461" s="1">
        <v>2.73</v>
      </c>
      <c r="I461" s="1">
        <f t="shared" si="21"/>
        <v>1.1399999999999999E-2</v>
      </c>
      <c r="J461" s="1">
        <f t="shared" si="21"/>
        <v>2.7300000000000001E-2</v>
      </c>
      <c r="L461" s="3">
        <f t="shared" si="22"/>
        <v>325.52501899999999</v>
      </c>
      <c r="M461" s="3">
        <f t="shared" si="23"/>
        <v>3580.7752089999999</v>
      </c>
    </row>
    <row r="462" spans="3:14" x14ac:dyDescent="0.2">
      <c r="C462">
        <v>692903238</v>
      </c>
      <c r="D462">
        <v>378.76</v>
      </c>
      <c r="E462">
        <v>4</v>
      </c>
      <c r="F462" s="1">
        <v>4.57</v>
      </c>
      <c r="G462" s="1">
        <v>0.06</v>
      </c>
      <c r="I462" s="1">
        <f t="shared" si="21"/>
        <v>4.5700000000000005E-2</v>
      </c>
      <c r="J462" s="1">
        <f t="shared" si="21"/>
        <v>5.9999999999999995E-4</v>
      </c>
      <c r="L462" s="3">
        <f t="shared" si="22"/>
        <v>361.223412</v>
      </c>
      <c r="M462" s="3">
        <f t="shared" si="23"/>
        <v>1444.893648</v>
      </c>
    </row>
    <row r="463" spans="3:14" x14ac:dyDescent="0.2">
      <c r="C463">
        <v>692903238</v>
      </c>
      <c r="D463">
        <v>255.03</v>
      </c>
      <c r="E463">
        <v>7</v>
      </c>
      <c r="F463" s="1">
        <v>2.0099999999999998</v>
      </c>
      <c r="G463" s="1">
        <v>3.2</v>
      </c>
      <c r="I463" s="1">
        <f t="shared" si="21"/>
        <v>2.0099999999999996E-2</v>
      </c>
      <c r="J463" s="1">
        <f t="shared" si="21"/>
        <v>3.2000000000000001E-2</v>
      </c>
      <c r="L463" s="3">
        <f t="shared" si="22"/>
        <v>241.74293700000001</v>
      </c>
      <c r="M463" s="3">
        <f t="shared" si="23"/>
        <v>1692.2005590000001</v>
      </c>
    </row>
    <row r="464" spans="3:14" x14ac:dyDescent="0.2">
      <c r="C464">
        <v>692903238</v>
      </c>
      <c r="D464">
        <v>81.89</v>
      </c>
      <c r="E464">
        <v>1</v>
      </c>
      <c r="F464" s="1">
        <v>6.42</v>
      </c>
      <c r="G464" s="1">
        <v>0.32</v>
      </c>
      <c r="I464" s="1">
        <f t="shared" si="21"/>
        <v>6.4199999999999993E-2</v>
      </c>
      <c r="J464" s="1">
        <f t="shared" si="21"/>
        <v>3.2000000000000002E-3</v>
      </c>
      <c r="L464" s="3">
        <f t="shared" si="22"/>
        <v>76.370614000000003</v>
      </c>
      <c r="M464" s="3">
        <f t="shared" si="23"/>
        <v>76.370614000000003</v>
      </c>
    </row>
    <row r="465" spans="3:14" x14ac:dyDescent="0.2">
      <c r="C465">
        <v>692903238</v>
      </c>
      <c r="D465">
        <v>780.84</v>
      </c>
      <c r="E465">
        <v>9</v>
      </c>
      <c r="F465" s="1">
        <v>1.78</v>
      </c>
      <c r="G465" s="1">
        <v>1.63</v>
      </c>
      <c r="I465" s="1">
        <f t="shared" si="21"/>
        <v>1.78E-2</v>
      </c>
      <c r="J465" s="1">
        <f t="shared" si="21"/>
        <v>1.6299999999999999E-2</v>
      </c>
      <c r="L465" s="3">
        <f t="shared" si="22"/>
        <v>754.21335599999998</v>
      </c>
      <c r="M465" s="3">
        <f t="shared" si="23"/>
        <v>6787.920204</v>
      </c>
    </row>
    <row r="466" spans="3:14" x14ac:dyDescent="0.2">
      <c r="C466">
        <v>692903238</v>
      </c>
      <c r="D466">
        <v>260.04000000000002</v>
      </c>
      <c r="E466">
        <v>1</v>
      </c>
      <c r="F466" s="1">
        <v>1.74</v>
      </c>
      <c r="G466" s="1">
        <v>0.57999999999999996</v>
      </c>
      <c r="I466" s="1">
        <f t="shared" si="21"/>
        <v>1.7399999999999999E-2</v>
      </c>
      <c r="J466" s="1">
        <f t="shared" si="21"/>
        <v>5.7999999999999996E-3</v>
      </c>
      <c r="L466" s="3">
        <f t="shared" si="22"/>
        <v>254.00707200000002</v>
      </c>
      <c r="M466" s="3">
        <f t="shared" si="23"/>
        <v>254.00707200000002</v>
      </c>
    </row>
    <row r="467" spans="3:14" x14ac:dyDescent="0.2">
      <c r="C467">
        <v>692903238</v>
      </c>
      <c r="D467">
        <v>460.85</v>
      </c>
      <c r="E467">
        <v>10</v>
      </c>
      <c r="F467" s="1">
        <v>3.05</v>
      </c>
      <c r="G467" s="1">
        <v>1.91</v>
      </c>
      <c r="I467" s="1">
        <f t="shared" si="21"/>
        <v>3.0499999999999999E-2</v>
      </c>
      <c r="J467" s="1">
        <f t="shared" si="21"/>
        <v>1.9099999999999999E-2</v>
      </c>
      <c r="L467" s="3">
        <f t="shared" si="22"/>
        <v>437.99184000000002</v>
      </c>
      <c r="M467" s="3">
        <f t="shared" si="23"/>
        <v>4379.9184000000005</v>
      </c>
    </row>
    <row r="468" spans="3:14" x14ac:dyDescent="0.2">
      <c r="C468">
        <v>692903238</v>
      </c>
      <c r="D468">
        <v>532.74</v>
      </c>
      <c r="E468">
        <v>9</v>
      </c>
      <c r="F468" s="1">
        <v>2.88</v>
      </c>
      <c r="G468" s="1">
        <v>2.41</v>
      </c>
      <c r="I468" s="1">
        <f t="shared" si="21"/>
        <v>2.8799999999999999E-2</v>
      </c>
      <c r="J468" s="1">
        <f t="shared" si="21"/>
        <v>2.41E-2</v>
      </c>
      <c r="L468" s="3">
        <f t="shared" si="22"/>
        <v>504.55805400000003</v>
      </c>
      <c r="M468" s="3">
        <f t="shared" si="23"/>
        <v>4541.0224859999998</v>
      </c>
    </row>
    <row r="469" spans="3:14" x14ac:dyDescent="0.2">
      <c r="C469">
        <v>692903238</v>
      </c>
      <c r="D469">
        <v>359.8</v>
      </c>
      <c r="E469">
        <v>6</v>
      </c>
      <c r="F469" s="1">
        <v>6.84</v>
      </c>
      <c r="G469" s="1">
        <v>1.34</v>
      </c>
      <c r="I469" s="1">
        <f t="shared" si="21"/>
        <v>6.8400000000000002E-2</v>
      </c>
      <c r="J469" s="1">
        <f t="shared" si="21"/>
        <v>1.34E-2</v>
      </c>
      <c r="L469" s="3">
        <f t="shared" si="22"/>
        <v>330.36836</v>
      </c>
      <c r="M469" s="3">
        <f t="shared" si="23"/>
        <v>1982.2101600000001</v>
      </c>
    </row>
    <row r="470" spans="3:14" x14ac:dyDescent="0.2">
      <c r="C470">
        <v>692903238</v>
      </c>
      <c r="D470">
        <v>426.06</v>
      </c>
      <c r="E470">
        <v>7</v>
      </c>
      <c r="F470" s="1">
        <v>8.8000000000000007</v>
      </c>
      <c r="G470" s="1">
        <v>0.95</v>
      </c>
      <c r="I470" s="1">
        <f t="shared" si="21"/>
        <v>8.8000000000000009E-2</v>
      </c>
      <c r="J470" s="1">
        <f t="shared" si="21"/>
        <v>9.4999999999999998E-3</v>
      </c>
      <c r="L470" s="3">
        <f t="shared" si="22"/>
        <v>384.51914999999997</v>
      </c>
      <c r="M470" s="3">
        <f t="shared" si="23"/>
        <v>2691.6340499999997</v>
      </c>
    </row>
    <row r="471" spans="3:14" x14ac:dyDescent="0.2">
      <c r="C471">
        <v>692903238</v>
      </c>
      <c r="D471">
        <v>5.0599999999999996</v>
      </c>
      <c r="E471">
        <v>6</v>
      </c>
      <c r="F471" s="1">
        <v>4.08</v>
      </c>
      <c r="G471" s="1">
        <v>3.96</v>
      </c>
      <c r="I471" s="1">
        <f t="shared" si="21"/>
        <v>4.0800000000000003E-2</v>
      </c>
      <c r="J471" s="1">
        <f t="shared" si="21"/>
        <v>3.9599999999999996E-2</v>
      </c>
      <c r="L471" s="3">
        <f t="shared" si="22"/>
        <v>4.6531759999999993</v>
      </c>
      <c r="M471" s="3">
        <f t="shared" si="23"/>
        <v>27.919055999999998</v>
      </c>
    </row>
    <row r="472" spans="3:14" x14ac:dyDescent="0.2">
      <c r="C472">
        <v>692903238</v>
      </c>
      <c r="D472">
        <v>463.67</v>
      </c>
      <c r="E472">
        <v>10</v>
      </c>
      <c r="F472" s="1">
        <v>2.14</v>
      </c>
      <c r="G472" s="1">
        <v>4.4000000000000004</v>
      </c>
      <c r="I472" s="1">
        <f t="shared" si="21"/>
        <v>2.1400000000000002E-2</v>
      </c>
      <c r="J472" s="1">
        <f t="shared" si="21"/>
        <v>4.4000000000000004E-2</v>
      </c>
      <c r="L472" s="3">
        <f t="shared" si="22"/>
        <v>433.34598200000005</v>
      </c>
      <c r="M472" s="3">
        <f t="shared" si="23"/>
        <v>4333.45982</v>
      </c>
    </row>
    <row r="473" spans="3:14" x14ac:dyDescent="0.2">
      <c r="C473">
        <v>692903238</v>
      </c>
      <c r="D473">
        <v>269.45999999999998</v>
      </c>
      <c r="E473">
        <v>11</v>
      </c>
      <c r="F473" s="1">
        <v>5.44</v>
      </c>
      <c r="G473" s="1">
        <v>3.15</v>
      </c>
      <c r="I473" s="1">
        <f t="shared" si="21"/>
        <v>5.4400000000000004E-2</v>
      </c>
      <c r="J473" s="1">
        <f t="shared" si="21"/>
        <v>3.15E-2</v>
      </c>
      <c r="L473" s="3">
        <f t="shared" si="22"/>
        <v>246.31338599999998</v>
      </c>
      <c r="M473" s="3">
        <f t="shared" si="23"/>
        <v>2709.4472459999997</v>
      </c>
    </row>
    <row r="474" spans="3:14" x14ac:dyDescent="0.2">
      <c r="C474">
        <v>692903238</v>
      </c>
      <c r="D474">
        <v>21.6</v>
      </c>
      <c r="E474">
        <v>1</v>
      </c>
      <c r="F474" s="1">
        <v>2.31</v>
      </c>
      <c r="G474" s="1">
        <v>4.25</v>
      </c>
      <c r="I474" s="1">
        <f t="shared" si="21"/>
        <v>2.3099999999999999E-2</v>
      </c>
      <c r="J474" s="1">
        <f t="shared" si="21"/>
        <v>4.2500000000000003E-2</v>
      </c>
      <c r="L474" s="3">
        <f t="shared" si="22"/>
        <v>20.183040000000002</v>
      </c>
      <c r="M474" s="3">
        <f t="shared" si="23"/>
        <v>20.183040000000002</v>
      </c>
    </row>
    <row r="475" spans="3:14" x14ac:dyDescent="0.2">
      <c r="C475">
        <v>692903238</v>
      </c>
      <c r="D475">
        <v>820.15</v>
      </c>
      <c r="E475">
        <v>9</v>
      </c>
      <c r="F475" s="1">
        <v>2.27</v>
      </c>
      <c r="G475" s="1">
        <v>4.72</v>
      </c>
      <c r="I475" s="1">
        <f t="shared" si="21"/>
        <v>2.2700000000000001E-2</v>
      </c>
      <c r="J475" s="1">
        <f t="shared" si="21"/>
        <v>4.7199999999999999E-2</v>
      </c>
      <c r="L475" s="3">
        <f t="shared" si="22"/>
        <v>762.82151499999998</v>
      </c>
      <c r="M475" s="3">
        <f t="shared" si="23"/>
        <v>6865.3936349999994</v>
      </c>
    </row>
    <row r="476" spans="3:14" x14ac:dyDescent="0.2">
      <c r="C476">
        <v>692903238</v>
      </c>
      <c r="D476">
        <v>456.31</v>
      </c>
      <c r="E476">
        <v>9</v>
      </c>
      <c r="F476" s="1">
        <v>9.6300000000000008</v>
      </c>
      <c r="G476" s="1">
        <v>2.4300000000000002</v>
      </c>
      <c r="I476" s="1">
        <f t="shared" si="21"/>
        <v>9.6300000000000011E-2</v>
      </c>
      <c r="J476" s="1">
        <f t="shared" si="21"/>
        <v>2.4300000000000002E-2</v>
      </c>
      <c r="L476" s="3">
        <f t="shared" si="22"/>
        <v>401.27901400000002</v>
      </c>
      <c r="M476" s="3">
        <f t="shared" si="23"/>
        <v>3611.5111260000003</v>
      </c>
    </row>
    <row r="477" spans="3:14" x14ac:dyDescent="0.2">
      <c r="C477">
        <v>692903238</v>
      </c>
      <c r="D477">
        <v>361.85</v>
      </c>
      <c r="E477">
        <v>10</v>
      </c>
      <c r="F477" s="1">
        <v>4.8499999999999996</v>
      </c>
      <c r="G477" s="1">
        <v>4.63</v>
      </c>
      <c r="I477" s="1">
        <f t="shared" si="21"/>
        <v>4.8499999999999995E-2</v>
      </c>
      <c r="J477" s="1">
        <f t="shared" si="21"/>
        <v>4.6300000000000001E-2</v>
      </c>
      <c r="L477" s="3">
        <f t="shared" si="22"/>
        <v>327.54662000000002</v>
      </c>
      <c r="M477" s="3">
        <f t="shared" si="23"/>
        <v>3275.4662000000003</v>
      </c>
    </row>
    <row r="478" spans="3:14" x14ac:dyDescent="0.2">
      <c r="C478">
        <v>692903238</v>
      </c>
      <c r="D478">
        <v>260.04000000000002</v>
      </c>
      <c r="E478">
        <v>3</v>
      </c>
      <c r="F478" s="1">
        <v>1.88</v>
      </c>
      <c r="G478" s="1">
        <v>2.11</v>
      </c>
      <c r="I478" s="1">
        <f t="shared" si="21"/>
        <v>1.8799999999999997E-2</v>
      </c>
      <c r="J478" s="1">
        <f t="shared" si="21"/>
        <v>2.1099999999999997E-2</v>
      </c>
      <c r="L478" s="3">
        <f t="shared" si="22"/>
        <v>249.66440400000002</v>
      </c>
      <c r="M478" s="3">
        <f t="shared" si="23"/>
        <v>748.99321200000009</v>
      </c>
      <c r="N478" s="3">
        <f>SUM(M459:M478)</f>
        <v>51895.403297000004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2019-11-24T01:31:25Z</dcterms:created>
  <dcterms:modified xsi:type="dcterms:W3CDTF">2019-11-24T10:28:32Z</dcterms:modified>
</cp:coreProperties>
</file>