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osjektplan" state="visible" r:id="rId3"/>
    <sheet sheetId="2" name="Produktrolle" state="visible" r:id="rId4"/>
    <sheet sheetId="3" name="Prosessrolle" state="visible" r:id="rId5"/>
    <sheet sheetId="4" name="Testrolle" state="visible" r:id="rId6"/>
    <sheet sheetId="5" name="Brukeropplevelse" state="visible" r:id="rId7"/>
    <sheet sheetId="6" name="Utvikling" state="visible" r:id="rId8"/>
    <sheet sheetId="7" name="Utrulling" state="visible" r:id="rId9"/>
  </sheets>
  <definedNames/>
  <calcPr/>
</workbook>
</file>

<file path=xl/sharedStrings.xml><?xml version="1.0" encoding="utf-8"?>
<sst xmlns="http://schemas.openxmlformats.org/spreadsheetml/2006/main" count="168" uniqueCount="53">
  <si>
    <t>Utvikling av eksamensprosjekt - gruppe 36</t>
  </si>
  <si>
    <t>Ansvarlig</t>
  </si>
  <si>
    <t>Startdato aktivitet</t>
  </si>
  <si>
    <t>Sluttdato aktivitet</t>
  </si>
  <si>
    <t>Estimert tid (timer)</t>
  </si>
  <si>
    <t>Faktisk tid (timer)</t>
  </si>
  <si>
    <t>Avvik (timer)</t>
  </si>
  <si>
    <t>Kommentarer</t>
  </si>
  <si>
    <t>Fase 1 Visjon og avgrensning godkjent</t>
  </si>
  <si>
    <t>Marthe</t>
  </si>
  <si>
    <t>Beskrivelse av problemet som produktet skal løse (businessorientert)</t>
  </si>
  <si>
    <t>9.3.2015</t>
  </si>
  <si>
    <t>Produktbeskrivelsen er levert i eksamensoppgaven.</t>
  </si>
  <si>
    <t>Avgrensning (scope) for denne iterasjonen</t>
  </si>
  <si>
    <t>Beskrive brukerprofil</t>
  </si>
  <si>
    <t>Håvard N. M.</t>
  </si>
  <si>
    <t>Lage risikoplan</t>
  </si>
  <si>
    <t>Olav</t>
  </si>
  <si>
    <t>Avklare prosjektadministrative forhold</t>
  </si>
  <si>
    <t>Marthe og Olav</t>
  </si>
  <si>
    <t>Fase 2 Godkjent prosjektplan</t>
  </si>
  <si>
    <t>Lage konseptuelt design (prosess, use cases)</t>
  </si>
  <si>
    <t>10.3.2015</t>
  </si>
  <si>
    <t>Lage logisk design (modeller)</t>
  </si>
  <si>
    <t>Lage fysisk design (teknologi)</t>
  </si>
  <si>
    <t>Håvard M. H.</t>
  </si>
  <si>
    <t>Utvikling av prosjekt X</t>
  </si>
  <si>
    <t>Lage prosjektplan (hver rolle og totalt)</t>
  </si>
  <si>
    <t>Revidert risikoplan</t>
  </si>
  <si>
    <t>11.3.2015</t>
  </si>
  <si>
    <t>Fase 3 Realisert (iterasjons)produkt</t>
  </si>
  <si>
    <t>Etablere utviklingsmiljø</t>
  </si>
  <si>
    <t>Lage testcase</t>
  </si>
  <si>
    <t>Bente</t>
  </si>
  <si>
    <t>Programmere komponenter</t>
  </si>
  <si>
    <t>Integrere komponenter</t>
  </si>
  <si>
    <t>Teste komponenter</t>
  </si>
  <si>
    <t>12.3.2015</t>
  </si>
  <si>
    <t>Lage dokumentasjon</t>
  </si>
  <si>
    <t>Fase 4 Godkjent for produktrelease</t>
  </si>
  <si>
    <t>Ferdigsstille komponenter</t>
  </si>
  <si>
    <t>Sluttføre testing/feilliste</t>
  </si>
  <si>
    <t>Brukeraksept (user acceptance)</t>
  </si>
  <si>
    <t>Ferdigstille opplæringsdokumentasjon, supportmateriell</t>
  </si>
  <si>
    <t>Fase 5 Utrulling fullført</t>
  </si>
  <si>
    <t>13.3.2015</t>
  </si>
  <si>
    <t>Utrulling av løsning</t>
  </si>
  <si>
    <t>Håvard N.M.</t>
  </si>
  <si>
    <t>Opplæring av brukere</t>
  </si>
  <si>
    <t>Sluttføre brukerdokumentasjon</t>
  </si>
  <si>
    <t>Skrive sluttrapport</t>
  </si>
  <si>
    <t>Håvard N. M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</si>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</sst>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4.0"/>
      <name val="Arial"/>
    </font>
    <font>
      <b/>
      <sz val="10.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medium">
        <color rgb="FF000000"/>
      </bottom>
    </border>
  </borders>
  <cellStyleXfs count="1">
    <xf fillId="0" numFmtId="0" borderId="0" fontId="0"/>
  </cellStyleXfs>
  <cellXfs count="22">
    <xf fillId="0" numFmtId="0" borderId="0" fontId="0"/>
    <xf applyAlignment="1" fillId="0" xfId="0" numFmtId="0" borderId="1" applyFont="1" fontId="1">
      <alignment/>
    </xf>
    <xf fillId="0" xfId="0" numFmtId="0" borderId="1" applyFont="1" fontId="0"/>
    <xf applyBorder="1" applyAlignment="1" fillId="2" xfId="0" numFmtId="49" borderId="1" applyFont="1" fontId="2" applyNumberFormat="1" applyFill="1">
      <alignment horizontal="left" wrapText="1"/>
    </xf>
    <xf applyBorder="1" applyAlignment="1" fillId="2" xfId="0" numFmtId="49" borderId="1" applyFont="1" fontId="2" applyNumberFormat="1">
      <alignment wrapText="1"/>
    </xf>
    <xf applyAlignment="1" fillId="0" xfId="0" numFmtId="0" borderId="1" applyFont="1" fontId="2">
      <alignment horizontal="left" wrapText="1"/>
    </xf>
    <xf applyAlignment="1" fillId="0" xfId="0" numFmtId="0" borderId="1" applyFont="1" fontId="2">
      <alignment/>
    </xf>
    <xf applyAlignment="1" fillId="0" xfId="0" numFmtId="0" borderId="1" applyFont="1" fontId="0">
      <alignment/>
    </xf>
    <xf applyAlignment="1" fillId="0" xfId="0" numFmtId="0" borderId="1" applyFont="1" fontId="3">
      <alignment wrapText="1"/>
    </xf>
    <xf applyAlignment="1" fillId="0" xfId="0" numFmtId="0" borderId="1" applyFont="1" fontId="0">
      <alignment horizontal="left"/>
    </xf>
    <xf applyAlignment="1" fillId="0" xfId="0" numFmtId="0" borderId="1" applyFont="1" fontId="0">
      <alignment wrapText="1"/>
    </xf>
    <xf applyAlignment="1" fillId="0" xfId="0" numFmtId="0" borderId="1" applyFont="1" fontId="2">
      <alignment wrapText="1"/>
    </xf>
    <xf applyAlignment="1" fillId="0" xfId="0" numFmtId="0" borderId="1" applyFont="1" fontId="0">
      <alignment/>
    </xf>
    <xf applyAlignment="1" fillId="0" xfId="0" numFmtId="0" borderId="1" applyFont="1" fontId="0">
      <alignment horizontal="left" wrapText="1"/>
    </xf>
    <xf fillId="0" xfId="0" numFmtId="0" borderId="1" applyFont="1" fontId="1"/>
    <xf applyAlignment="1" fillId="0" xfId="0" numFmtId="0" borderId="1" applyFont="1" fontId="2">
      <alignment horizontal="left" wrapText="1"/>
    </xf>
    <xf applyAlignment="1" fillId="0" xfId="0" numFmtId="0" borderId="1" applyFont="1" fontId="0">
      <alignment horizontal="left" wrapText="1"/>
    </xf>
    <xf applyAlignment="1" fillId="0" xfId="0" numFmtId="0" borderId="1" applyFont="1" fontId="2">
      <alignment horizontal="left"/>
    </xf>
    <xf applyBorder="1" fillId="0" xfId="0" numFmtId="0" borderId="2" applyFont="1" fontId="2"/>
    <xf applyBorder="1" applyAlignment="1" fillId="0" xfId="0" numFmtId="0" borderId="2" applyFont="1" fontId="2">
      <alignment/>
    </xf>
    <xf applyBorder="1" fillId="0" xfId="0" numFmtId="0" borderId="2" applyFont="1" fontId="2"/>
    <xf applyAlignment="1" fillId="0" xfId="0" numFmtId="0" borderId="1" applyFont="1" fontId="0">
      <alignment horizontal="left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2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9.43"/>
    <col min="2" customWidth="1" max="2" width="13.71"/>
    <col min="3" customWidth="1" max="4" width="11.57"/>
    <col min="5" customWidth="1" max="5" width="14.43"/>
    <col min="6" customWidth="1" max="6" width="13.14"/>
    <col min="7" customWidth="1" max="7" width="9.0"/>
    <col min="8" customWidth="1" max="8" width="52.86"/>
  </cols>
  <sheetData>
    <row customHeight="1" r="1" ht="27.0">
      <c t="s" s="14" r="A1">
        <v>26</v>
      </c>
      <c s="2" r="B1"/>
      <c s="2" r="C1"/>
      <c s="2" r="D1"/>
      <c s="2" r="E1"/>
      <c s="2" r="F1"/>
      <c s="2" r="G1"/>
      <c s="2" r="H1"/>
    </row>
    <row customHeight="1" r="2" ht="27.75">
      <c s="2" r="A2"/>
      <c t="s" s="3" r="B2">
        <v>1</v>
      </c>
      <c t="s" s="3" r="C2">
        <v>2</v>
      </c>
      <c t="s" s="3" r="D2">
        <v>3</v>
      </c>
      <c t="s" s="3" r="E2">
        <v>4</v>
      </c>
      <c t="s" s="3" r="F2">
        <v>5</v>
      </c>
      <c t="s" s="3" r="G2">
        <v>6</v>
      </c>
      <c t="s" s="4" r="H2">
        <v>7</v>
      </c>
    </row>
    <row customHeight="1" r="3" ht="12.75">
      <c s="2" r="A3"/>
      <c s="2" r="B3"/>
      <c s="2" r="C3"/>
      <c s="2" r="D3"/>
      <c s="2" r="E3"/>
      <c s="2" r="F3"/>
      <c s="2" r="G3"/>
      <c s="2" r="H3"/>
    </row>
    <row customHeight="1" r="4" ht="12.75">
      <c t="str" s="15" r="A4">
        <f>Prosjektplan!A4</f>
        <v>Fase 1 Visjon og avgrensning godkjent</v>
      </c>
      <c t="str" s="15" r="B4">
        <f>Prosjektplan!B4</f>
        <v>Marthe</v>
      </c>
      <c t="str" s="15" r="C4">
        <f>Prosjektplan!C4</f>
        <v/>
      </c>
      <c t="str" s="15" r="D4">
        <f>Prosjektplan!D4</f>
        <v/>
      </c>
      <c t="str" s="15" r="E4">
        <f>Prosjektplan!E4</f>
        <v/>
      </c>
      <c t="str" s="15" r="F4">
        <f>Prosjektplan!F4</f>
        <v/>
      </c>
      <c t="str" s="15" r="G4">
        <f>Prosjektplan!G4</f>
        <v/>
      </c>
      <c t="str" s="15" r="H4">
        <f>Prosjektplan!H4</f>
        <v/>
      </c>
    </row>
    <row customHeight="1" r="5" ht="25.5">
      <c t="str" s="16" r="A5">
        <f>Prosjektplan!A5</f>
        <v>Beskrivelse av problemet som produktet skal løse (businessorientert)</v>
      </c>
      <c t="str" s="16" r="B5">
        <f>Prosjektplan!B5</f>
        <v>Marthe</v>
      </c>
      <c t="str" s="16" r="C5">
        <f>Prosjektplan!C5</f>
        <v>9.3.2015</v>
      </c>
      <c t="str" s="16" r="D5">
        <f>Prosjektplan!D5</f>
        <v>9.3.2015</v>
      </c>
      <c t="str" s="16" r="E5">
        <f>Prosjektplan!E5</f>
        <v>0</v>
      </c>
      <c t="str" s="16" r="F5">
        <f>Prosjektplan!F5</f>
        <v>0</v>
      </c>
      <c t="str" s="16" r="G5">
        <f>Prosjektplan!G5</f>
        <v>0</v>
      </c>
      <c t="str" s="16" r="H5">
        <f>Prosjektplan!H5</f>
        <v>Produktbeskrivelsen er levert i eksamensoppgaven.</v>
      </c>
    </row>
    <row customHeight="1" r="6" ht="12.75">
      <c t="str" s="16" r="A6">
        <f>Prosjektplan!A6</f>
        <v>Avgrensning (scope) for denne iterasjonen</v>
      </c>
      <c t="str" s="16" r="B6">
        <f>Prosjektplan!B6</f>
        <v>Marthe</v>
      </c>
      <c t="str" s="16" r="C6">
        <f>Prosjektplan!C6</f>
        <v>9.3.2015</v>
      </c>
      <c t="str" s="16" r="D6">
        <f>Prosjektplan!D6</f>
        <v>9.3.2015</v>
      </c>
      <c t="str" s="16" r="E6">
        <f>Prosjektplan!E6</f>
        <v>1</v>
      </c>
      <c t="str" s="16" r="F6">
        <f>Prosjektplan!F6</f>
        <v>0.25</v>
      </c>
      <c t="str" s="16" r="G6">
        <f>Prosjektplan!G6</f>
        <v>-0.75</v>
      </c>
      <c t="str" s="16" r="H6">
        <f>Prosjektplan!H6</f>
        <v/>
      </c>
    </row>
    <row customHeight="1" r="7" ht="12.75">
      <c t="str" s="16" r="A7">
        <f>Prosjektplan!A9</f>
        <v>Avklare prosjektadministrative forhold</v>
      </c>
      <c t="str" s="16" r="B7">
        <f>Prosjektplan!B9</f>
        <v>Marthe og Olav</v>
      </c>
      <c t="str" s="16" r="C7">
        <f>Prosjektplan!C9</f>
        <v>9.3.2015</v>
      </c>
      <c t="str" s="16" r="D7">
        <f>Prosjektplan!D9</f>
        <v>9.3.2015</v>
      </c>
      <c t="str" s="16" r="E7">
        <f>Prosjektplan!E9</f>
        <v>1</v>
      </c>
      <c t="str" s="16" r="F7">
        <f>Prosjektplan!F9</f>
        <v>1</v>
      </c>
      <c t="str" s="16" r="G7">
        <f>Prosjektplan!G9</f>
        <v>0</v>
      </c>
      <c t="str" s="16" r="H7">
        <f>Prosjektplan!H9</f>
        <v/>
      </c>
    </row>
    <row customHeight="1" r="8" ht="12.75">
      <c t="str" s="15" r="A8">
        <f>Prosjektplan!A10</f>
        <v/>
      </c>
      <c t="str" s="15" r="B8">
        <f>Prosjektplan!B10</f>
        <v/>
      </c>
      <c t="str" s="15" r="C8">
        <f>Prosjektplan!C10</f>
        <v/>
      </c>
      <c t="str" s="15" r="D8">
        <f>Prosjektplan!D10</f>
        <v/>
      </c>
      <c t="str" s="15" r="E8">
        <f>Prosjektplan!E10</f>
        <v/>
      </c>
      <c t="str" s="15" r="F8">
        <f>Prosjektplan!F10</f>
        <v/>
      </c>
      <c t="str" s="15" r="G8">
        <f>Prosjektplan!G10</f>
        <v/>
      </c>
      <c t="str" s="15" r="H8">
        <f>Prosjektplan!H10</f>
        <v/>
      </c>
    </row>
    <row customHeight="1" r="9" ht="12.75">
      <c t="str" s="15" r="A9">
        <f>Prosjektplan!A11</f>
        <v>Fase 2 Godkjent prosjektplan</v>
      </c>
      <c t="str" s="15" r="B9">
        <f>Prosjektplan!B11</f>
        <v>Olav</v>
      </c>
      <c t="str" s="15" r="C9">
        <f>Prosjektplan!C11</f>
        <v/>
      </c>
      <c t="str" s="15" r="D9">
        <f>Prosjektplan!D11</f>
        <v/>
      </c>
      <c t="str" s="15" r="E9">
        <f>Prosjektplan!E11</f>
        <v/>
      </c>
      <c t="str" s="15" r="F9">
        <f>Prosjektplan!F11</f>
        <v/>
      </c>
      <c t="str" s="15" r="G9">
        <f>Prosjektplan!G11</f>
        <v>0</v>
      </c>
      <c t="str" s="15" r="H9">
        <f>Prosjektplan!H11</f>
        <v/>
      </c>
    </row>
    <row customHeight="1" r="10" ht="12.75">
      <c t="str" s="16" r="A10">
        <f>Prosjektplan!A15</f>
        <v>Lage prosjektplan (hver rolle og totalt)</v>
      </c>
      <c t="str" s="16" r="B10">
        <f>Prosjektplan!B15</f>
        <v>Marthe og Olav</v>
      </c>
      <c t="str" s="16" r="C10">
        <f>Prosjektplan!C15</f>
        <v>9.3.2015</v>
      </c>
      <c t="str" s="16" r="D10">
        <f>Prosjektplan!D15</f>
        <v>9.3.2015</v>
      </c>
      <c t="str" s="16" r="E10">
        <f>Prosjektplan!E15</f>
        <v>2</v>
      </c>
      <c t="str" s="16" r="F10">
        <f>Prosjektplan!F15</f>
        <v>2</v>
      </c>
      <c t="str" s="16" r="G10">
        <f>Prosjektplan!G15</f>
        <v>0</v>
      </c>
      <c t="str" s="16" r="H10">
        <f>Prosjektplan!H15</f>
        <v/>
      </c>
    </row>
    <row customHeight="1" r="11" ht="12.75">
      <c t="str" s="15" r="A11">
        <f>Prosjektplan!A17</f>
        <v/>
      </c>
      <c t="str" s="15" r="B11">
        <f>Prosjektplan!B17</f>
        <v/>
      </c>
      <c t="str" s="15" r="C11">
        <f>Prosjektplan!C17</f>
        <v/>
      </c>
      <c t="str" s="15" r="D11">
        <f>Prosjektplan!D17</f>
        <v/>
      </c>
      <c t="str" s="15" r="E11">
        <f>Prosjektplan!E17</f>
        <v/>
      </c>
      <c t="str" s="15" r="F11">
        <f>Prosjektplan!F17</f>
        <v/>
      </c>
      <c t="str" s="15" r="G11">
        <f>Prosjektplan!G17</f>
        <v/>
      </c>
      <c t="str" s="15" r="H11">
        <f>Prosjektplan!H17</f>
        <v/>
      </c>
    </row>
    <row customHeight="1" r="12" ht="12.75">
      <c t="str" s="15" r="A12">
        <f>Prosjektplan!A18</f>
        <v>Fase 3 Realisert (iterasjons)produkt</v>
      </c>
      <c t="str" s="15" r="B12">
        <f>Prosjektplan!B18</f>
        <v>Håvard M. H.</v>
      </c>
      <c t="str" s="15" r="C12">
        <f>Prosjektplan!C18</f>
        <v/>
      </c>
      <c t="str" s="15" r="D12">
        <f>Prosjektplan!D18</f>
        <v/>
      </c>
      <c t="str" s="15" r="E12">
        <f>Prosjektplan!E18</f>
        <v/>
      </c>
      <c t="str" s="15" r="F12">
        <f>Prosjektplan!F18</f>
        <v/>
      </c>
      <c t="str" s="15" r="G12">
        <f>Prosjektplan!G18</f>
        <v>0</v>
      </c>
      <c t="str" s="15" r="H12">
        <f>Prosjektplan!H18</f>
        <v/>
      </c>
    </row>
    <row customHeight="1" r="13" ht="12.75">
      <c t="str" s="16" r="A13">
        <f>Prosjektplan!A24</f>
        <v>Lage dokumentasjon</v>
      </c>
      <c t="str" s="16" r="B13">
        <f>Prosjektplan!B24</f>
        <v>Marthe</v>
      </c>
      <c t="str" s="16" r="C13">
        <f>Prosjektplan!C24</f>
        <v>11.3.2015</v>
      </c>
      <c t="str" s="16" r="D13">
        <f>Prosjektplan!D24</f>
        <v>12.3.2015</v>
      </c>
      <c t="str" s="16" r="E13">
        <f>Prosjektplan!E24</f>
        <v>3</v>
      </c>
      <c t="str" s="16" r="F13">
        <f>Prosjektplan!F24</f>
        <v>3</v>
      </c>
      <c t="str" s="16" r="G13">
        <f>Prosjektplan!G24</f>
        <v>0</v>
      </c>
      <c t="str" s="16" r="H13">
        <f>Prosjektplan!H24</f>
        <v/>
      </c>
    </row>
    <row customHeight="1" r="14" ht="12.75">
      <c t="str" s="15" r="A14">
        <f>Prosjektplan!A31</f>
        <v/>
      </c>
      <c t="str" s="15" r="B14">
        <f>Prosjektplan!B31</f>
        <v/>
      </c>
      <c t="str" s="15" r="C14">
        <f>Prosjektplan!C31</f>
        <v/>
      </c>
      <c t="str" s="15" r="D14">
        <f>Prosjektplan!D31</f>
        <v/>
      </c>
      <c t="str" s="15" r="E14">
        <f>Prosjektplan!E31</f>
        <v/>
      </c>
      <c t="str" s="15" r="F14">
        <f>Prosjektplan!F31</f>
        <v/>
      </c>
      <c t="str" s="15" r="G14">
        <f>Prosjektplan!G31</f>
        <v/>
      </c>
      <c t="str" s="15" r="H14">
        <f>Prosjektplan!H31</f>
        <v/>
      </c>
    </row>
    <row customHeight="1" r="15" ht="13.5">
      <c t="str" s="15" r="A15">
        <f>Prosjektplan!A38</f>
        <v>Sum</v>
      </c>
      <c t="str" s="15" r="B15">
        <f>Prosjektplan!B38</f>
        <v/>
      </c>
      <c t="str" s="15" r="C15">
        <f>Prosjektplan!C38</f>
        <v/>
      </c>
      <c t="str" s="15" r="D15">
        <f>Prosjektplan!D38</f>
        <v/>
      </c>
      <c t="str" s="15" r="E15">
        <f>Prosjektplan!E38</f>
        <v>40.5</v>
      </c>
      <c t="str" s="15" r="F15">
        <f>Prosjektplan!F38</f>
        <v>34.25</v>
      </c>
      <c t="str" s="15" r="G15">
        <f>Prosjektplan!G38</f>
        <v>-6.25</v>
      </c>
      <c t="str" s="15" r="H15">
        <f>Prosjektplan!H38</f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9.43"/>
    <col min="2" customWidth="1" max="2" width="13.71"/>
    <col min="3" customWidth="1" max="4" width="11.57"/>
    <col min="5" customWidth="1" max="5" width="14.43"/>
    <col min="6" customWidth="1" max="6" width="13.14"/>
    <col min="7" customWidth="1" max="7" width="9.0"/>
    <col min="8" customWidth="1" max="8" width="52.86"/>
  </cols>
  <sheetData>
    <row customHeight="1" r="1" ht="27.0">
      <c t="s" s="14" r="A1">
        <v>26</v>
      </c>
      <c s="2" r="B1"/>
      <c s="2" r="C1"/>
      <c s="2" r="D1"/>
      <c s="2" r="E1"/>
      <c s="2" r="F1"/>
      <c s="2" r="G1"/>
      <c s="2" r="H1"/>
    </row>
    <row customHeight="1" r="2" ht="27.75">
      <c s="2" r="A2"/>
      <c t="s" s="3" r="B2">
        <v>1</v>
      </c>
      <c t="s" s="3" r="C2">
        <v>2</v>
      </c>
      <c t="s" s="3" r="D2">
        <v>3</v>
      </c>
      <c t="s" s="3" r="E2">
        <v>4</v>
      </c>
      <c t="s" s="3" r="F2">
        <v>5</v>
      </c>
      <c t="s" s="3" r="G2">
        <v>6</v>
      </c>
      <c t="s" s="4" r="H2">
        <v>7</v>
      </c>
    </row>
    <row customHeight="1" r="3" ht="12.75">
      <c s="2" r="A3"/>
      <c s="2" r="B3"/>
      <c s="2" r="C3"/>
      <c s="2" r="D3"/>
      <c s="2" r="E3"/>
      <c s="2" r="F3"/>
      <c s="2" r="G3"/>
      <c s="2" r="H3"/>
    </row>
    <row customHeight="1" r="4" ht="12.75">
      <c t="str" s="15" r="A4">
        <f>Prosjektplan!A4</f>
        <v>Fase 1 Visjon og avgrensning godkjent</v>
      </c>
      <c t="str" s="15" r="B4">
        <f>Prosjektplan!B4</f>
        <v>Marthe</v>
      </c>
      <c t="str" s="15" r="C4">
        <f>Prosjektplan!C4</f>
        <v/>
      </c>
      <c t="str" s="15" r="D4">
        <f>Prosjektplan!D4</f>
        <v/>
      </c>
      <c t="str" s="15" r="E4">
        <f>Prosjektplan!E4</f>
        <v/>
      </c>
      <c t="str" s="15" r="F4">
        <f>Prosjektplan!F4</f>
        <v/>
      </c>
      <c t="str" s="15" r="G4">
        <f>Prosjektplan!G4</f>
        <v/>
      </c>
      <c t="str" s="15" r="H4">
        <f>Prosjektplan!H4</f>
        <v/>
      </c>
    </row>
    <row customHeight="1" r="5" ht="12.75">
      <c t="str" s="16" r="A5">
        <f>Prosjektplan!A8</f>
        <v>Lage risikoplan</v>
      </c>
      <c t="str" s="16" r="B5">
        <f>Prosjektplan!B8</f>
        <v>Olav</v>
      </c>
      <c t="str" s="16" r="C5">
        <f>Prosjektplan!C8</f>
        <v>9.3.2015</v>
      </c>
      <c t="str" s="16" r="D5">
        <f>Prosjektplan!D8</f>
        <v>9.3.2015</v>
      </c>
      <c t="str" s="16" r="E5">
        <f>Prosjektplan!E8</f>
        <v>1</v>
      </c>
      <c t="str" s="16" r="F5">
        <f>Prosjektplan!F8</f>
        <v>1</v>
      </c>
      <c t="str" s="16" r="G5">
        <f>Prosjektplan!G8</f>
        <v>0</v>
      </c>
      <c t="str" s="16" r="H5">
        <f>Prosjektplan!H8</f>
        <v/>
      </c>
    </row>
    <row customHeight="1" r="6" ht="12.75">
      <c t="str" s="16" r="A6">
        <f>Prosjektplan!A9</f>
        <v>Avklare prosjektadministrative forhold</v>
      </c>
      <c t="str" s="16" r="B6">
        <f>Prosjektplan!B9</f>
        <v>Marthe og Olav</v>
      </c>
      <c t="str" s="16" r="C6">
        <f>Prosjektplan!C9</f>
        <v>9.3.2015</v>
      </c>
      <c t="str" s="16" r="D6">
        <f>Prosjektplan!D9</f>
        <v>9.3.2015</v>
      </c>
      <c t="str" s="16" r="E6">
        <f>Prosjektplan!E9</f>
        <v>1</v>
      </c>
      <c t="str" s="16" r="F6">
        <f>Prosjektplan!F9</f>
        <v>1</v>
      </c>
      <c t="str" s="16" r="G6">
        <f>Prosjektplan!G9</f>
        <v>0</v>
      </c>
      <c t="str" s="16" r="H6">
        <f>Prosjektplan!H9</f>
        <v/>
      </c>
    </row>
    <row customHeight="1" r="7" ht="12.75">
      <c t="str" s="15" r="A7">
        <f>Prosjektplan!A10</f>
        <v/>
      </c>
      <c t="str" s="15" r="B7">
        <f>Prosjektplan!B10</f>
        <v/>
      </c>
      <c t="str" s="15" r="C7">
        <f>Prosjektplan!C10</f>
        <v/>
      </c>
      <c t="str" s="15" r="D7">
        <f>Prosjektplan!D10</f>
        <v/>
      </c>
      <c t="str" s="15" r="E7">
        <f>Prosjektplan!E10</f>
        <v/>
      </c>
      <c t="str" s="15" r="F7">
        <f>Prosjektplan!F10</f>
        <v/>
      </c>
      <c t="str" s="15" r="G7">
        <f>Prosjektplan!G10</f>
        <v/>
      </c>
      <c t="str" s="15" r="H7">
        <f>Prosjektplan!H10</f>
        <v/>
      </c>
    </row>
    <row customHeight="1" r="8" ht="12.75">
      <c t="str" s="15" r="A8">
        <f>Prosjektplan!A11</f>
        <v>Fase 2 Godkjent prosjektplan</v>
      </c>
      <c t="str" s="15" r="B8">
        <f>Prosjektplan!B11</f>
        <v>Olav</v>
      </c>
      <c t="str" s="15" r="C8">
        <f>Prosjektplan!C11</f>
        <v/>
      </c>
      <c t="str" s="15" r="D8">
        <f>Prosjektplan!D11</f>
        <v/>
      </c>
      <c t="str" s="15" r="E8">
        <f>Prosjektplan!E11</f>
        <v/>
      </c>
      <c t="str" s="15" r="F8">
        <f>Prosjektplan!F11</f>
        <v/>
      </c>
      <c t="str" s="15" r="G8">
        <f>Prosjektplan!G11</f>
        <v>0</v>
      </c>
      <c t="str" s="15" r="H8">
        <f>Prosjektplan!H11</f>
        <v/>
      </c>
    </row>
    <row customHeight="1" r="9" ht="14.25">
      <c t="str" s="16" r="A9">
        <f>Prosjektplan!A12</f>
        <v>Lage konseptuelt design (prosess, use cases)</v>
      </c>
      <c t="str" s="16" r="B9">
        <f>Prosjektplan!B12</f>
        <v>Olav</v>
      </c>
      <c t="str" s="16" r="C9">
        <f>Prosjektplan!C12</f>
        <v>9.3.2015</v>
      </c>
      <c t="str" s="16" r="D9">
        <f>Prosjektplan!D12</f>
        <v>10.3.2015</v>
      </c>
      <c t="str" s="16" r="E9">
        <f>Prosjektplan!E12</f>
        <v>2</v>
      </c>
      <c t="str" s="16" r="F9">
        <f>Prosjektplan!F12</f>
        <v>2</v>
      </c>
      <c t="str" s="16" r="G9">
        <f>Prosjektplan!G12</f>
        <v>0</v>
      </c>
      <c t="str" s="16" r="H9">
        <f>Prosjektplan!H12</f>
        <v/>
      </c>
    </row>
    <row customHeight="1" r="10" ht="12.75">
      <c t="str" s="16" r="A10">
        <f>Prosjektplan!A15</f>
        <v>Lage prosjektplan (hver rolle og totalt)</v>
      </c>
      <c t="str" s="16" r="B10">
        <f>Prosjektplan!B15</f>
        <v>Marthe og Olav</v>
      </c>
      <c t="str" s="16" r="C10">
        <f>Prosjektplan!C15</f>
        <v>9.3.2015</v>
      </c>
      <c t="str" s="16" r="D10">
        <f>Prosjektplan!D15</f>
        <v>9.3.2015</v>
      </c>
      <c t="str" s="16" r="E10">
        <f>Prosjektplan!E15</f>
        <v>2</v>
      </c>
      <c t="str" s="16" r="F10">
        <f>Prosjektplan!F15</f>
        <v>2</v>
      </c>
      <c t="str" s="16" r="G10">
        <f>Prosjektplan!G15</f>
        <v>0</v>
      </c>
      <c t="str" s="16" r="H10">
        <f>Prosjektplan!H15</f>
        <v/>
      </c>
    </row>
    <row customHeight="1" r="11" ht="12.75">
      <c t="str" s="16" r="A11">
        <f>Prosjektplan!A16</f>
        <v>Revidert risikoplan</v>
      </c>
      <c t="str" s="16" r="B11">
        <f>Prosjektplan!B16</f>
        <v>Olav</v>
      </c>
      <c t="str" s="16" r="C11">
        <f>Prosjektplan!C16</f>
        <v>11.3.2015</v>
      </c>
      <c t="str" s="16" r="D11">
        <f>Prosjektplan!D16</f>
        <v>11.3.2015</v>
      </c>
      <c t="str" s="16" r="E11">
        <f>Prosjektplan!E16</f>
        <v>0.5</v>
      </c>
      <c t="str" s="16" r="F11">
        <f>Prosjektplan!F16</f>
        <v>0.25</v>
      </c>
      <c t="str" s="16" r="G11">
        <f>Prosjektplan!G16</f>
        <v>-0.25</v>
      </c>
      <c t="str" s="16" r="H11">
        <f>Prosjektplan!H16</f>
        <v/>
      </c>
    </row>
    <row customHeight="1" r="12" ht="13.5">
      <c t="str" s="15" r="A12">
        <f>Prosjektplan!A38</f>
        <v>Sum</v>
      </c>
      <c t="str" s="15" r="B12">
        <f>Prosjektplan!B38</f>
        <v/>
      </c>
      <c t="str" s="15" r="C12">
        <f>Prosjektplan!C38</f>
        <v/>
      </c>
      <c t="str" s="15" r="D12">
        <f>Prosjektplan!D38</f>
        <v/>
      </c>
      <c t="str" s="15" r="E12">
        <f>Prosjektplan!E38</f>
        <v>40.5</v>
      </c>
      <c t="str" s="15" r="F12">
        <f>Prosjektplan!F38</f>
        <v>34.25</v>
      </c>
      <c t="str" s="15" r="G12">
        <f>Prosjektplan!G38</f>
        <v>-6.25</v>
      </c>
      <c t="str" s="15" r="H12">
        <f>Prosjektplan!H38</f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9.43"/>
    <col min="2" customWidth="1" max="2" width="13.71"/>
    <col min="3" customWidth="1" max="4" width="11.57"/>
    <col min="5" customWidth="1" max="5" width="14.43"/>
    <col min="6" customWidth="1" max="6" width="13.14"/>
    <col min="7" customWidth="1" max="7" width="9.0"/>
    <col min="8" customWidth="1" max="8" width="52.86"/>
  </cols>
  <sheetData>
    <row customHeight="1" r="1" ht="27.0">
      <c t="s" s="1" r="A1">
        <v>0</v>
      </c>
      <c s="2" r="B1"/>
      <c s="2" r="C1"/>
      <c s="2" r="D1"/>
      <c s="2" r="E1"/>
      <c s="2" r="F1"/>
      <c s="2" r="G1"/>
      <c s="2" r="H1"/>
    </row>
    <row customHeight="1" r="2" ht="27.75">
      <c s="2" r="A2"/>
      <c t="s" s="3" r="B2">
        <v>1</v>
      </c>
      <c t="s" s="3" r="C2">
        <v>2</v>
      </c>
      <c t="s" s="3" r="D2">
        <v>3</v>
      </c>
      <c t="s" s="3" r="E2">
        <v>4</v>
      </c>
      <c t="s" s="3" r="F2">
        <v>5</v>
      </c>
      <c t="s" s="3" r="G2">
        <v>6</v>
      </c>
      <c t="s" s="4" r="H2">
        <v>7</v>
      </c>
    </row>
    <row customHeight="1" r="3" ht="12.75">
      <c s="2" r="A3"/>
      <c s="2" r="B3"/>
      <c s="2" r="C3"/>
      <c s="2" r="D3"/>
      <c s="2" r="E3"/>
      <c s="2" r="F3"/>
      <c s="2" r="G3"/>
      <c s="2" r="H3"/>
    </row>
    <row customHeight="1" r="4" ht="12.75">
      <c t="s" s="5" r="A4">
        <v>8</v>
      </c>
      <c t="s" s="6" r="B4">
        <v>9</v>
      </c>
      <c s="7" r="C4"/>
      <c s="7" r="D4"/>
      <c s="2" r="E4"/>
      <c s="2" r="F4"/>
      <c s="2" r="G4"/>
      <c s="2" r="H4"/>
    </row>
    <row customHeight="1" r="5" ht="25.5">
      <c t="s" s="8" r="A5">
        <v>10</v>
      </c>
      <c t="s" s="7" r="B5">
        <v>9</v>
      </c>
      <c t="s" s="7" r="C5">
        <v>11</v>
      </c>
      <c t="s" s="7" r="D5">
        <v>11</v>
      </c>
      <c s="7" r="E5">
        <v>0.0</v>
      </c>
      <c s="7" r="F5">
        <v>0.0</v>
      </c>
      <c t="str" s="7" r="G5">
        <f ref="G5:G9" t="shared" si="1">F5-E5</f>
        <v>0</v>
      </c>
      <c t="s" s="7" r="H5">
        <v>12</v>
      </c>
    </row>
    <row customHeight="1" r="6" ht="12.75">
      <c t="s" s="8" r="A6">
        <v>13</v>
      </c>
      <c t="s" s="9" r="B6">
        <v>9</v>
      </c>
      <c t="s" s="7" r="C6">
        <v>11</v>
      </c>
      <c t="s" s="7" r="D6">
        <v>11</v>
      </c>
      <c s="7" r="E6">
        <v>1.0</v>
      </c>
      <c s="7" r="F6">
        <v>0.25</v>
      </c>
      <c t="str" s="7" r="G6">
        <f t="shared" si="1"/>
        <v>-0.75</v>
      </c>
      <c s="2" r="H6"/>
    </row>
    <row customHeight="1" r="7" ht="12.75">
      <c t="s" s="10" r="A7">
        <v>14</v>
      </c>
      <c t="s" s="7" r="B7">
        <v>15</v>
      </c>
      <c t="s" s="7" r="C7">
        <v>11</v>
      </c>
      <c t="s" s="7" r="D7">
        <v>11</v>
      </c>
      <c s="7" r="E7">
        <v>0.5</v>
      </c>
      <c s="7" r="F7">
        <v>0.5</v>
      </c>
      <c t="str" s="7" r="G7">
        <f t="shared" si="1"/>
        <v>0</v>
      </c>
      <c s="2" r="H7"/>
    </row>
    <row customHeight="1" r="8" ht="12.75">
      <c t="s" s="10" r="A8">
        <v>16</v>
      </c>
      <c t="s" s="7" r="B8">
        <v>17</v>
      </c>
      <c t="s" s="7" r="C8">
        <v>11</v>
      </c>
      <c t="s" s="7" r="D8">
        <v>11</v>
      </c>
      <c s="7" r="E8">
        <v>1.0</v>
      </c>
      <c s="7" r="F8">
        <v>1.0</v>
      </c>
      <c t="str" s="7" r="G8">
        <f t="shared" si="1"/>
        <v>0</v>
      </c>
      <c s="2" r="H8"/>
    </row>
    <row customHeight="1" r="9" ht="12.75">
      <c t="s" s="10" r="A9">
        <v>18</v>
      </c>
      <c t="s" s="7" r="B9">
        <v>19</v>
      </c>
      <c t="s" s="7" r="C9">
        <v>11</v>
      </c>
      <c t="s" s="7" r="D9">
        <v>11</v>
      </c>
      <c s="7" r="E9">
        <v>1.0</v>
      </c>
      <c s="7" r="F9">
        <v>1.0</v>
      </c>
      <c t="str" s="7" r="G9">
        <f t="shared" si="1"/>
        <v>0</v>
      </c>
      <c s="2" r="H9"/>
    </row>
    <row customHeight="1" r="10" ht="12.75">
      <c s="10" r="A10"/>
      <c s="2" r="B10"/>
      <c s="2" r="C10"/>
      <c s="2" r="D10"/>
      <c s="2" r="E10"/>
      <c s="2" r="F10"/>
      <c s="7" r="G10"/>
      <c s="2" r="H10"/>
    </row>
    <row customHeight="1" r="11" ht="12.75">
      <c t="s" s="11" r="A11">
        <v>20</v>
      </c>
      <c t="s" s="6" r="B11">
        <v>17</v>
      </c>
      <c s="7" r="C11"/>
      <c s="7" r="D11"/>
      <c s="2" r="E11"/>
      <c s="2" r="F11"/>
      <c t="str" s="7" r="G11">
        <f ref="G11:G16" t="shared" si="2">F11-E11</f>
        <v>0</v>
      </c>
      <c s="2" r="H11"/>
    </row>
    <row customHeight="1" r="12" ht="14.25">
      <c t="s" s="10" r="A12">
        <v>21</v>
      </c>
      <c t="s" s="12" r="B12">
        <v>17</v>
      </c>
      <c t="s" s="7" r="C12">
        <v>11</v>
      </c>
      <c t="s" s="7" r="D12">
        <v>22</v>
      </c>
      <c s="7" r="E12">
        <v>2.0</v>
      </c>
      <c s="7" r="F12">
        <v>2.0</v>
      </c>
      <c t="str" s="7" r="G12">
        <f t="shared" si="2"/>
        <v>0</v>
      </c>
      <c s="2" r="H12"/>
    </row>
    <row customHeight="1" r="13" ht="12.75">
      <c t="s" s="10" r="A13">
        <v>23</v>
      </c>
      <c t="s" s="7" r="B13">
        <v>15</v>
      </c>
      <c t="s" s="7" r="C13">
        <v>22</v>
      </c>
      <c t="s" s="7" r="D13">
        <v>22</v>
      </c>
      <c s="7" r="E13">
        <v>1.5</v>
      </c>
      <c s="7" r="F13">
        <v>1.0</v>
      </c>
      <c t="str" s="7" r="G13">
        <f t="shared" si="2"/>
        <v>-0.5</v>
      </c>
      <c s="2" r="H13"/>
    </row>
    <row customHeight="1" r="14" ht="12.75">
      <c t="s" s="13" r="A14">
        <v>24</v>
      </c>
      <c t="s" s="7" r="B14">
        <v>25</v>
      </c>
      <c t="s" s="7" r="C14">
        <v>22</v>
      </c>
      <c t="s" s="7" r="D14">
        <v>22</v>
      </c>
      <c s="7" r="E14">
        <v>3.0</v>
      </c>
      <c s="7" r="F14">
        <v>3.0</v>
      </c>
      <c t="str" s="7" r="G14">
        <f t="shared" si="2"/>
        <v>0</v>
      </c>
      <c s="2" r="H14"/>
    </row>
    <row customHeight="1" r="15" ht="12.75">
      <c t="s" s="13" r="A15">
        <v>27</v>
      </c>
      <c t="s" s="7" r="B15">
        <v>19</v>
      </c>
      <c t="s" s="7" r="C15">
        <v>11</v>
      </c>
      <c t="s" s="7" r="D15">
        <v>11</v>
      </c>
      <c s="7" r="E15">
        <v>2.0</v>
      </c>
      <c s="7" r="F15">
        <v>2.0</v>
      </c>
      <c t="str" s="7" r="G15">
        <f t="shared" si="2"/>
        <v>0</v>
      </c>
      <c s="2" r="H15"/>
    </row>
    <row customHeight="1" r="16" ht="12.75">
      <c t="s" s="13" r="A16">
        <v>28</v>
      </c>
      <c t="s" s="7" r="B16">
        <v>17</v>
      </c>
      <c t="s" s="7" r="C16">
        <v>29</v>
      </c>
      <c t="s" s="7" r="D16">
        <v>29</v>
      </c>
      <c s="7" r="E16">
        <v>0.5</v>
      </c>
      <c s="7" r="F16">
        <v>0.25</v>
      </c>
      <c t="str" s="7" r="G16">
        <f t="shared" si="2"/>
        <v>-0.25</v>
      </c>
      <c s="2" r="H16"/>
    </row>
    <row customHeight="1" r="17" ht="12.75">
      <c s="10" r="A17"/>
      <c s="2" r="B17"/>
      <c s="2" r="C17"/>
      <c s="2" r="D17"/>
      <c s="2" r="E17"/>
      <c s="2" r="F17"/>
      <c s="7" r="G17"/>
      <c s="2" r="H17"/>
    </row>
    <row customHeight="1" r="18" ht="12.75">
      <c t="s" s="5" r="A18">
        <v>30</v>
      </c>
      <c t="s" s="6" r="B18">
        <v>25</v>
      </c>
      <c s="7" r="C18"/>
      <c s="7" r="D18"/>
      <c s="2" r="E18"/>
      <c s="2" r="F18"/>
      <c t="str" s="7" r="G18">
        <f ref="G18:G24" t="shared" si="3">F18-E18</f>
        <v>0</v>
      </c>
      <c s="2" r="H18"/>
    </row>
    <row customHeight="1" r="19" ht="12.75">
      <c t="s" s="10" r="A19">
        <v>31</v>
      </c>
      <c t="s" s="7" r="B19">
        <v>25</v>
      </c>
      <c t="s" s="7" r="C19">
        <v>11</v>
      </c>
      <c t="s" s="7" r="D19">
        <v>11</v>
      </c>
      <c s="7" r="E19">
        <v>0.5</v>
      </c>
      <c s="7" r="F19">
        <v>0.25</v>
      </c>
      <c t="str" s="7" r="G19">
        <f t="shared" si="3"/>
        <v>-0.25</v>
      </c>
      <c s="2" r="H19"/>
    </row>
    <row customHeight="1" r="20" ht="12.75">
      <c t="s" s="10" r="A20">
        <v>32</v>
      </c>
      <c t="s" s="7" r="B20">
        <v>33</v>
      </c>
      <c t="s" s="7" r="C20">
        <v>29</v>
      </c>
      <c t="s" s="7" r="D20">
        <v>29</v>
      </c>
      <c s="7" r="E20">
        <v>1.0</v>
      </c>
      <c s="7" r="F20">
        <v>1.0</v>
      </c>
      <c t="str" s="7" r="G20">
        <f t="shared" si="3"/>
        <v>0</v>
      </c>
      <c s="2" r="H20"/>
    </row>
    <row customHeight="1" r="21" ht="12.75">
      <c t="s" s="10" r="A21">
        <v>34</v>
      </c>
      <c t="s" s="7" r="B21">
        <v>25</v>
      </c>
      <c t="s" s="7" r="C21">
        <v>11</v>
      </c>
      <c t="s" s="7" r="D21">
        <v>29</v>
      </c>
      <c s="7" r="E21">
        <v>6.0</v>
      </c>
      <c s="7" r="F21">
        <v>7.0</v>
      </c>
      <c t="str" s="7" r="G21">
        <f t="shared" si="3"/>
        <v>1</v>
      </c>
      <c s="2" r="H21"/>
    </row>
    <row customHeight="1" r="22" ht="12.75">
      <c t="s" s="10" r="A22">
        <v>35</v>
      </c>
      <c t="s" s="7" r="B22">
        <v>25</v>
      </c>
      <c t="s" s="7" r="C22">
        <v>29</v>
      </c>
      <c t="s" s="7" r="D22">
        <v>29</v>
      </c>
      <c s="7" r="E22">
        <v>2.0</v>
      </c>
      <c s="7" r="F22">
        <v>2.0</v>
      </c>
      <c t="str" s="7" r="G22">
        <f t="shared" si="3"/>
        <v>0</v>
      </c>
      <c s="2" r="H22"/>
    </row>
    <row customHeight="1" r="23" ht="12.75">
      <c t="s" s="10" r="A23">
        <v>36</v>
      </c>
      <c t="s" s="7" r="B23">
        <v>33</v>
      </c>
      <c t="s" s="7" r="C23">
        <v>29</v>
      </c>
      <c t="s" s="7" r="D23">
        <v>37</v>
      </c>
      <c s="7" r="E23">
        <v>2.0</v>
      </c>
      <c s="7" r="F23">
        <v>1.0</v>
      </c>
      <c t="str" s="7" r="G23">
        <f t="shared" si="3"/>
        <v>-1</v>
      </c>
      <c s="2" r="H23"/>
    </row>
    <row customHeight="1" r="24" ht="12.75">
      <c t="s" s="10" r="A24">
        <v>38</v>
      </c>
      <c t="s" s="7" r="B24">
        <v>9</v>
      </c>
      <c t="s" s="7" r="C24">
        <v>29</v>
      </c>
      <c t="s" s="7" r="D24">
        <v>37</v>
      </c>
      <c s="7" r="E24">
        <v>3.0</v>
      </c>
      <c s="7" r="F24">
        <v>3.0</v>
      </c>
      <c t="str" s="7" r="G24">
        <f t="shared" si="3"/>
        <v>0</v>
      </c>
      <c s="2" r="H24"/>
    </row>
    <row customHeight="1" r="25" ht="12.75">
      <c s="10" r="A25"/>
      <c s="2" r="B25"/>
      <c s="2" r="C25"/>
      <c s="2" r="D25"/>
      <c s="2" r="E25"/>
      <c s="2" r="F25"/>
      <c s="7" r="G25"/>
      <c s="2" r="H25"/>
    </row>
    <row customHeight="1" r="26" ht="12.75">
      <c t="s" s="5" r="A26">
        <v>39</v>
      </c>
      <c t="s" s="6" r="B26">
        <v>33</v>
      </c>
      <c s="7" r="C26"/>
      <c s="7" r="D26"/>
      <c s="2" r="E26"/>
      <c s="2" r="F26"/>
      <c t="str" s="7" r="G26">
        <f ref="G26:G30" t="shared" si="4">F26-E26</f>
        <v>0</v>
      </c>
      <c s="2" r="H26"/>
    </row>
    <row customHeight="1" r="27" ht="12.75">
      <c t="s" s="10" r="A27">
        <v>40</v>
      </c>
      <c t="s" s="7" r="B27">
        <v>25</v>
      </c>
      <c t="s" s="7" r="C27">
        <v>29</v>
      </c>
      <c t="s" s="7" r="D27">
        <v>37</v>
      </c>
      <c s="7" r="E27">
        <v>2.0</v>
      </c>
      <c s="7" r="F27">
        <v>1.0</v>
      </c>
      <c t="str" s="7" r="G27">
        <f t="shared" si="4"/>
        <v>-1</v>
      </c>
      <c s="2" r="H27"/>
    </row>
    <row customHeight="1" r="28" ht="12.75">
      <c t="s" s="13" r="A28">
        <v>41</v>
      </c>
      <c t="s" s="7" r="B28">
        <v>33</v>
      </c>
      <c t="s" s="7" r="C28">
        <v>37</v>
      </c>
      <c t="s" s="7" r="D28">
        <v>37</v>
      </c>
      <c s="7" r="E28">
        <v>1.5</v>
      </c>
      <c s="7" r="F28">
        <v>1.5</v>
      </c>
      <c t="str" s="7" r="G28">
        <f t="shared" si="4"/>
        <v>0</v>
      </c>
      <c s="2" r="H28"/>
    </row>
    <row customHeight="1" r="29" ht="12.75">
      <c t="s" s="10" r="A29">
        <v>42</v>
      </c>
      <c t="s" s="7" r="B29">
        <v>33</v>
      </c>
      <c t="s" s="7" r="C29">
        <v>29</v>
      </c>
      <c t="s" s="7" r="D29">
        <v>37</v>
      </c>
      <c s="7" r="E29">
        <v>1.0</v>
      </c>
      <c s="7" r="F29">
        <v>1.0</v>
      </c>
      <c t="str" s="7" r="G29">
        <f t="shared" si="4"/>
        <v>0</v>
      </c>
      <c s="2" r="H29"/>
    </row>
    <row customHeight="1" r="30" ht="25.5">
      <c t="s" s="13" r="A30">
        <v>43</v>
      </c>
      <c t="s" s="7" r="B30">
        <v>33</v>
      </c>
      <c t="s" s="7" r="C30">
        <v>22</v>
      </c>
      <c t="s" s="7" r="D30">
        <v>37</v>
      </c>
      <c s="7" r="E30">
        <v>2.0</v>
      </c>
      <c s="7" r="F30">
        <v>1.0</v>
      </c>
      <c t="str" s="7" r="G30">
        <f t="shared" si="4"/>
        <v>-1</v>
      </c>
      <c s="2" r="H30"/>
    </row>
    <row customHeight="1" r="31" ht="12.75">
      <c s="10" r="A31"/>
      <c s="2" r="B31"/>
      <c s="2" r="C31"/>
      <c s="2" r="D31"/>
      <c s="2" r="E31"/>
      <c s="2" r="F31"/>
      <c s="7" r="G31"/>
      <c s="2" r="H31"/>
    </row>
    <row customHeight="1" r="32" ht="12.75">
      <c t="s" s="5" r="A32">
        <v>44</v>
      </c>
      <c t="s" s="17" r="B32">
        <v>15</v>
      </c>
      <c s="7" r="C32"/>
      <c s="7" r="D32"/>
      <c s="2" r="E32"/>
      <c s="2" r="F32"/>
      <c t="str" s="7" r="G32">
        <f ref="G32:G37" t="shared" si="5">F32-E32</f>
        <v>0</v>
      </c>
      <c s="2" r="H32"/>
    </row>
    <row customHeight="1" r="33" ht="12.75">
      <c t="s" s="10" r="A33">
        <v>40</v>
      </c>
      <c t="s" s="7" r="B33">
        <v>25</v>
      </c>
      <c t="s" s="7" r="C33">
        <v>29</v>
      </c>
      <c t="s" s="7" r="D33">
        <v>45</v>
      </c>
      <c s="7" r="E33">
        <v>2.0</v>
      </c>
      <c s="7" r="F33">
        <v>1.0</v>
      </c>
      <c t="str" s="7" r="G33">
        <f t="shared" si="5"/>
        <v>-1</v>
      </c>
      <c s="2" r="H33"/>
    </row>
    <row customHeight="1" r="34" ht="12.75">
      <c t="s" s="13" r="A34">
        <v>46</v>
      </c>
      <c t="s" s="9" r="B34">
        <v>47</v>
      </c>
      <c t="s" s="7" r="C34">
        <v>45</v>
      </c>
      <c t="s" s="7" r="D34">
        <v>45</v>
      </c>
      <c s="7" r="E34">
        <v>1.0</v>
      </c>
      <c s="7" r="F34">
        <v>1.0</v>
      </c>
      <c t="str" s="7" r="G34">
        <f t="shared" si="5"/>
        <v>0</v>
      </c>
      <c s="2" r="H34"/>
    </row>
    <row customHeight="1" r="35" ht="12.75">
      <c t="s" s="13" r="A35">
        <v>48</v>
      </c>
      <c t="s" s="9" r="B35">
        <v>33</v>
      </c>
      <c t="s" s="7" r="C35">
        <v>45</v>
      </c>
      <c t="s" s="7" r="D35">
        <v>45</v>
      </c>
      <c s="7" r="E35">
        <v>0.5</v>
      </c>
      <c s="7" r="F35">
        <v>0.5</v>
      </c>
      <c t="str" s="7" r="G35">
        <f t="shared" si="5"/>
        <v>0</v>
      </c>
      <c s="2" r="H35"/>
    </row>
    <row customHeight="1" r="36" ht="12.75">
      <c t="s" s="10" r="A36">
        <v>49</v>
      </c>
      <c t="s" s="7" r="B36">
        <v>33</v>
      </c>
      <c t="s" s="7" r="C36">
        <v>29</v>
      </c>
      <c t="s" s="7" r="D36">
        <v>45</v>
      </c>
      <c s="7" r="E36">
        <v>1.0</v>
      </c>
      <c s="7" r="F36">
        <v>2.0</v>
      </c>
      <c t="str" s="7" r="G36">
        <f t="shared" si="5"/>
        <v>1</v>
      </c>
      <c s="2" r="H36"/>
    </row>
    <row customHeight="1" r="37" ht="12.75">
      <c t="s" s="10" r="A37">
        <v>50</v>
      </c>
      <c t="s" s="7" r="B37">
        <v>51</v>
      </c>
      <c t="s" s="7" r="C37">
        <v>37</v>
      </c>
      <c t="s" s="7" r="D37">
        <v>45</v>
      </c>
      <c s="7" r="E37">
        <v>2.5</v>
      </c>
      <c s="2" r="F37"/>
      <c t="str" s="7" r="G37">
        <f t="shared" si="5"/>
        <v>-2.5</v>
      </c>
      <c s="2" r="H37"/>
    </row>
    <row customHeight="1" r="38" ht="13.5">
      <c t="s" s="18" r="A38">
        <v>52</v>
      </c>
      <c s="19" r="B38"/>
      <c s="18" r="C38"/>
      <c s="18" r="D38"/>
      <c t="str" s="20" r="E38">
        <f ref="E38:G38" t="shared" si="6">SUM(E5:E37)</f>
        <v>40.5</v>
      </c>
      <c t="str" s="20" r="F38">
        <f t="shared" si="6"/>
        <v>34.25</v>
      </c>
      <c t="str" s="20" r="G38">
        <f t="shared" si="6"/>
        <v>-6.25</v>
      </c>
      <c s="18" r="H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9.43"/>
    <col min="2" customWidth="1" max="2" width="13.71"/>
    <col min="3" customWidth="1" max="4" width="11.57"/>
    <col min="5" customWidth="1" max="5" width="14.43"/>
    <col min="6" customWidth="1" max="6" width="13.14"/>
    <col min="7" customWidth="1" max="7" width="9.0"/>
    <col min="8" customWidth="1" max="8" width="52.86"/>
  </cols>
  <sheetData>
    <row customHeight="1" r="1" ht="27.0">
      <c t="s" s="14" r="A1">
        <v>26</v>
      </c>
      <c s="2" r="B1"/>
      <c s="2" r="C1"/>
      <c s="2" r="D1"/>
      <c s="2" r="E1"/>
      <c s="2" r="F1"/>
      <c s="2" r="G1"/>
      <c s="2" r="H1"/>
    </row>
    <row customHeight="1" r="2" ht="27.75">
      <c s="2" r="A2"/>
      <c t="s" s="3" r="B2">
        <v>1</v>
      </c>
      <c t="s" s="3" r="C2">
        <v>2</v>
      </c>
      <c t="s" s="3" r="D2">
        <v>3</v>
      </c>
      <c t="s" s="3" r="E2">
        <v>4</v>
      </c>
      <c t="s" s="3" r="F2">
        <v>5</v>
      </c>
      <c t="s" s="3" r="G2">
        <v>6</v>
      </c>
      <c t="s" s="4" r="H2">
        <v>7</v>
      </c>
    </row>
    <row customHeight="1" r="3" ht="12.75">
      <c s="2" r="A3"/>
      <c s="2" r="B3"/>
      <c s="2" r="C3"/>
      <c s="2" r="D3"/>
      <c s="2" r="E3"/>
      <c s="2" r="F3"/>
      <c s="2" r="G3"/>
      <c s="2" r="H3"/>
    </row>
    <row customHeight="1" r="4" ht="12.75">
      <c t="str" s="15" r="A4">
        <f>Prosjektplan!A17</f>
        <v/>
      </c>
      <c t="str" s="15" r="B4">
        <f>Prosjektplan!B17</f>
        <v/>
      </c>
      <c t="str" s="15" r="C4">
        <f>Prosjektplan!C17</f>
        <v/>
      </c>
      <c t="str" s="15" r="D4">
        <f>Prosjektplan!D17</f>
        <v/>
      </c>
      <c t="str" s="15" r="E4">
        <f>Prosjektplan!E17</f>
        <v/>
      </c>
      <c t="str" s="15" r="F4">
        <f>Prosjektplan!F17</f>
        <v/>
      </c>
      <c t="str" s="15" r="G4">
        <f>Prosjektplan!G17</f>
        <v/>
      </c>
      <c t="str" s="15" r="H4">
        <f>Prosjektplan!H17</f>
        <v/>
      </c>
    </row>
    <row customHeight="1" r="5" ht="12.75">
      <c t="str" s="15" r="A5">
        <f>Prosjektplan!A18</f>
        <v>Fase 3 Realisert (iterasjons)produkt</v>
      </c>
      <c t="str" s="15" r="B5">
        <f>Prosjektplan!B18</f>
        <v>Håvard M. H.</v>
      </c>
      <c t="str" s="15" r="C5">
        <f>Prosjektplan!C18</f>
        <v/>
      </c>
      <c t="str" s="15" r="D5">
        <f>Prosjektplan!D18</f>
        <v/>
      </c>
      <c t="str" s="15" r="E5">
        <f>Prosjektplan!E18</f>
        <v/>
      </c>
      <c t="str" s="15" r="F5">
        <f>Prosjektplan!F18</f>
        <v/>
      </c>
      <c t="str" s="15" r="G5">
        <f>Prosjektplan!G18</f>
        <v>0</v>
      </c>
      <c t="str" s="15" r="H5">
        <f>Prosjektplan!H18</f>
        <v/>
      </c>
    </row>
    <row customHeight="1" r="6" ht="12.75">
      <c t="str" s="16" r="A6">
        <f>Prosjektplan!A20</f>
        <v>Lage testcase</v>
      </c>
      <c t="str" s="16" r="B6">
        <f>Prosjektplan!B20</f>
        <v>Bente</v>
      </c>
      <c t="str" s="16" r="C6">
        <f>Prosjektplan!C20</f>
        <v>11.3.2015</v>
      </c>
      <c t="str" s="16" r="D6">
        <f>Prosjektplan!D20</f>
        <v>11.3.2015</v>
      </c>
      <c t="str" s="16" r="E6">
        <f>Prosjektplan!E20</f>
        <v>1</v>
      </c>
      <c t="str" s="16" r="F6">
        <f>Prosjektplan!F20</f>
        <v>1</v>
      </c>
      <c t="str" s="16" r="G6">
        <f>Prosjektplan!G20</f>
        <v>0</v>
      </c>
      <c t="str" s="16" r="H6">
        <f>Prosjektplan!H20</f>
        <v/>
      </c>
    </row>
    <row customHeight="1" r="7" ht="12.75">
      <c t="str" s="16" r="A7">
        <f>Prosjektplan!A23</f>
        <v>Teste komponenter</v>
      </c>
      <c t="str" s="16" r="B7">
        <f>Prosjektplan!B23</f>
        <v>Bente</v>
      </c>
      <c t="str" s="16" r="C7">
        <f>Prosjektplan!C23</f>
        <v>11.3.2015</v>
      </c>
      <c t="str" s="16" r="D7">
        <f>Prosjektplan!D23</f>
        <v>12.3.2015</v>
      </c>
      <c t="str" s="16" r="E7">
        <f>Prosjektplan!E23</f>
        <v>2</v>
      </c>
      <c t="str" s="16" r="F7">
        <f>Prosjektplan!F23</f>
        <v>1</v>
      </c>
      <c t="str" s="16" r="G7">
        <f>Prosjektplan!G23</f>
        <v>-1</v>
      </c>
      <c t="str" s="16" r="H7">
        <f>Prosjektplan!H23</f>
        <v/>
      </c>
    </row>
    <row customHeight="1" r="8" ht="12.75">
      <c t="str" s="15" r="A8">
        <f>Prosjektplan!A25</f>
        <v/>
      </c>
      <c t="str" s="15" r="B8">
        <f>Prosjektplan!B25</f>
        <v/>
      </c>
      <c t="str" s="15" r="C8">
        <f>Prosjektplan!C25</f>
        <v/>
      </c>
      <c t="str" s="15" r="D8">
        <f>Prosjektplan!D25</f>
        <v/>
      </c>
      <c t="str" s="15" r="E8">
        <f>Prosjektplan!E25</f>
        <v/>
      </c>
      <c t="str" s="15" r="F8">
        <f>Prosjektplan!F25</f>
        <v/>
      </c>
      <c t="str" s="15" r="G8">
        <f>Prosjektplan!G25</f>
        <v/>
      </c>
      <c t="str" s="15" r="H8">
        <f>Prosjektplan!H25</f>
        <v/>
      </c>
    </row>
    <row customHeight="1" r="9" ht="12.75">
      <c t="str" s="15" r="A9">
        <f>Prosjektplan!A26</f>
        <v>Fase 4 Godkjent for produktrelease</v>
      </c>
      <c t="str" s="15" r="B9">
        <f>Prosjektplan!B26</f>
        <v>Bente</v>
      </c>
      <c t="str" s="15" r="C9">
        <f>Prosjektplan!C26</f>
        <v/>
      </c>
      <c t="str" s="15" r="D9">
        <f>Prosjektplan!D26</f>
        <v/>
      </c>
      <c t="str" s="15" r="E9">
        <f>Prosjektplan!E26</f>
        <v/>
      </c>
      <c t="str" s="15" r="F9">
        <f>Prosjektplan!F26</f>
        <v/>
      </c>
      <c t="str" s="15" r="G9">
        <f>Prosjektplan!G26</f>
        <v>0</v>
      </c>
      <c t="str" s="15" r="H9">
        <f>Prosjektplan!H26</f>
        <v/>
      </c>
    </row>
    <row customHeight="1" r="10" ht="12.75">
      <c t="str" s="16" r="A10">
        <f>Prosjektplan!A28</f>
        <v>Sluttføre testing/feilliste</v>
      </c>
      <c t="str" s="16" r="B10">
        <f>Prosjektplan!B28</f>
        <v>Bente</v>
      </c>
      <c t="str" s="16" r="C10">
        <f>Prosjektplan!C28</f>
        <v>12.3.2015</v>
      </c>
      <c t="str" s="16" r="D10">
        <f>Prosjektplan!D28</f>
        <v>12.3.2015</v>
      </c>
      <c t="str" s="16" r="E10">
        <f>Prosjektplan!E28</f>
        <v>1.5</v>
      </c>
      <c t="str" s="16" r="F10">
        <f>Prosjektplan!F28</f>
        <v>1.5</v>
      </c>
      <c t="str" s="16" r="G10">
        <f>Prosjektplan!G28</f>
        <v>0</v>
      </c>
      <c t="str" s="16" r="H10">
        <f>Prosjektplan!H28</f>
        <v/>
      </c>
    </row>
    <row customHeight="1" r="11" ht="12.75">
      <c t="str" s="16" r="A11">
        <f>Prosjektplan!A29</f>
        <v>Brukeraksept (user acceptance)</v>
      </c>
      <c t="str" s="16" r="B11">
        <f>Prosjektplan!B29</f>
        <v>Bente</v>
      </c>
      <c t="str" s="16" r="C11">
        <f>Prosjektplan!C29</f>
        <v>11.3.2015</v>
      </c>
      <c t="str" s="16" r="D11">
        <f>Prosjektplan!D29</f>
        <v>12.3.2015</v>
      </c>
      <c t="str" s="16" r="E11">
        <f>Prosjektplan!E29</f>
        <v>1</v>
      </c>
      <c t="str" s="16" r="F11">
        <f>Prosjektplan!F29</f>
        <v>1</v>
      </c>
      <c t="str" s="16" r="G11">
        <f>Prosjektplan!G29</f>
        <v>0</v>
      </c>
      <c t="str" s="16" r="H11">
        <f>Prosjektplan!H29</f>
        <v/>
      </c>
    </row>
    <row customHeight="1" r="12" ht="25.5">
      <c t="str" s="16" r="A12">
        <f>Prosjektplan!A30</f>
        <v>Ferdigstille opplæringsdokumentasjon, supportmateriell</v>
      </c>
      <c t="str" s="16" r="B12">
        <f>Prosjektplan!B30</f>
        <v>Bente</v>
      </c>
      <c t="str" s="16" r="C12">
        <f>Prosjektplan!C30</f>
        <v>10.3.2015</v>
      </c>
      <c t="str" s="16" r="D12">
        <f>Prosjektplan!D30</f>
        <v>12.3.2015</v>
      </c>
      <c t="str" s="16" r="E12">
        <f>Prosjektplan!E30</f>
        <v>2</v>
      </c>
      <c t="str" s="16" r="F12">
        <f>Prosjektplan!F30</f>
        <v>1</v>
      </c>
      <c t="str" s="16" r="G12">
        <f>Prosjektplan!G30</f>
        <v>-1</v>
      </c>
      <c t="str" s="16" r="H12">
        <f>Prosjektplan!H30</f>
        <v/>
      </c>
    </row>
    <row customHeight="1" r="13" ht="12.75">
      <c t="str" s="15" r="A13">
        <f>Prosjektplan!A31</f>
        <v/>
      </c>
      <c t="str" s="15" r="B13">
        <f>Prosjektplan!B31</f>
        <v/>
      </c>
      <c t="str" s="15" r="C13">
        <f>Prosjektplan!C31</f>
        <v/>
      </c>
      <c t="str" s="15" r="D13">
        <f>Prosjektplan!D31</f>
        <v/>
      </c>
      <c t="str" s="15" r="E13">
        <f>Prosjektplan!E31</f>
        <v/>
      </c>
      <c t="str" s="15" r="F13">
        <f>Prosjektplan!F31</f>
        <v/>
      </c>
      <c t="str" s="15" r="G13">
        <f>Prosjektplan!G31</f>
        <v/>
      </c>
      <c t="str" s="15" r="H13">
        <f>Prosjektplan!H31</f>
        <v/>
      </c>
    </row>
    <row customHeight="1" r="14" ht="12.75">
      <c t="str" s="15" r="A14">
        <f>Prosjektplan!A32</f>
        <v>Fase 5 Utrulling fullført</v>
      </c>
      <c t="str" s="15" r="B14">
        <f>Prosjektplan!B32</f>
        <v>Håvard N. M.</v>
      </c>
      <c t="str" s="15" r="C14">
        <f>Prosjektplan!C32</f>
        <v/>
      </c>
      <c t="str" s="15" r="D14">
        <f>Prosjektplan!D32</f>
        <v/>
      </c>
      <c t="str" s="15" r="E14">
        <f>Prosjektplan!E32</f>
        <v/>
      </c>
      <c t="str" s="15" r="F14">
        <f>Prosjektplan!F32</f>
        <v/>
      </c>
      <c t="str" s="15" r="G14">
        <f>Prosjektplan!G32</f>
        <v>0</v>
      </c>
      <c t="str" s="15" r="H14">
        <f>Prosjektplan!H32</f>
        <v/>
      </c>
    </row>
    <row customHeight="1" r="15" ht="12.75">
      <c t="str" s="16" r="A15">
        <f>Prosjektplan!A35</f>
        <v>Opplæring av brukere</v>
      </c>
      <c t="str" s="16" r="B15">
        <f>Prosjektplan!B35</f>
        <v>Bente</v>
      </c>
      <c t="str" s="16" r="C15">
        <f>Prosjektplan!C35</f>
        <v>13.3.2015</v>
      </c>
      <c t="str" s="16" r="D15">
        <f>Prosjektplan!D35</f>
        <v>13.3.2015</v>
      </c>
      <c t="str" s="16" r="E15">
        <f>Prosjektplan!E35</f>
        <v>0.5</v>
      </c>
      <c t="str" s="16" r="F15">
        <f>Prosjektplan!F35</f>
        <v>0.5</v>
      </c>
      <c t="str" s="16" r="G15">
        <f>Prosjektplan!G35</f>
        <v>0</v>
      </c>
      <c t="str" s="16" r="H15">
        <f>Prosjektplan!H35</f>
        <v/>
      </c>
    </row>
    <row customHeight="1" r="16" ht="12.75">
      <c t="str" s="16" r="A16">
        <f>Prosjektplan!A36</f>
        <v>Sluttføre brukerdokumentasjon</v>
      </c>
      <c t="str" s="16" r="B16">
        <f>Prosjektplan!B36</f>
        <v>Bente</v>
      </c>
      <c t="str" s="16" r="C16">
        <f>Prosjektplan!C36</f>
        <v>11.3.2015</v>
      </c>
      <c t="str" s="16" r="D16">
        <f>Prosjektplan!D36</f>
        <v>13.3.2015</v>
      </c>
      <c t="str" s="16" r="E16">
        <f>Prosjektplan!E36</f>
        <v>1</v>
      </c>
      <c t="str" s="16" r="F16">
        <f>Prosjektplan!F36</f>
        <v>2</v>
      </c>
      <c t="str" s="16" r="G16">
        <f>Prosjektplan!G36</f>
        <v>1</v>
      </c>
      <c t="str" s="16" r="H16">
        <f>Prosjektplan!H36</f>
        <v/>
      </c>
    </row>
    <row customHeight="1" r="17" ht="13.5">
      <c t="str" s="15" r="A17">
        <f>Prosjektplan!A38</f>
        <v>Sum</v>
      </c>
      <c t="str" s="15" r="B17">
        <f>Prosjektplan!B38</f>
        <v/>
      </c>
      <c t="str" s="15" r="C17">
        <f>Prosjektplan!C38</f>
        <v/>
      </c>
      <c t="str" s="15" r="D17">
        <f>Prosjektplan!D38</f>
        <v/>
      </c>
      <c t="str" s="15" r="E17">
        <f>Prosjektplan!E38</f>
        <v>40.5</v>
      </c>
      <c t="str" s="15" r="F17">
        <f>Prosjektplan!F38</f>
        <v>34.25</v>
      </c>
      <c t="str" s="15" r="G17">
        <f>Prosjektplan!G38</f>
        <v>-6.25</v>
      </c>
      <c t="str" s="15" r="H17">
        <f>Prosjektplan!H38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9.43"/>
    <col min="2" customWidth="1" max="2" width="13.71"/>
    <col min="3" customWidth="1" max="4" width="11.57"/>
    <col min="5" customWidth="1" max="5" width="14.43"/>
    <col min="6" customWidth="1" max="6" width="13.14"/>
    <col min="7" customWidth="1" max="7" width="9.0"/>
    <col min="8" customWidth="1" max="8" width="52.86"/>
  </cols>
  <sheetData>
    <row customHeight="1" r="1" ht="27.0">
      <c t="s" s="14" r="A1">
        <v>26</v>
      </c>
      <c s="2" r="B1"/>
      <c s="2" r="C1"/>
      <c s="2" r="D1"/>
      <c s="2" r="E1"/>
      <c s="2" r="F1"/>
      <c s="2" r="G1"/>
      <c s="2" r="H1"/>
    </row>
    <row customHeight="1" r="2" ht="27.75">
      <c s="2" r="A2"/>
      <c t="s" s="3" r="B2">
        <v>1</v>
      </c>
      <c t="s" s="3" r="C2">
        <v>2</v>
      </c>
      <c t="s" s="3" r="D2">
        <v>3</v>
      </c>
      <c t="s" s="3" r="E2">
        <v>4</v>
      </c>
      <c t="s" s="3" r="F2">
        <v>5</v>
      </c>
      <c t="s" s="3" r="G2">
        <v>6</v>
      </c>
      <c t="s" s="4" r="H2">
        <v>7</v>
      </c>
    </row>
    <row customHeight="1" r="3" ht="12.75">
      <c s="2" r="A3"/>
      <c s="2" r="B3"/>
      <c s="2" r="C3"/>
      <c s="2" r="D3"/>
      <c s="2" r="E3"/>
      <c s="2" r="F3"/>
      <c s="2" r="G3"/>
      <c s="2" r="H3"/>
    </row>
    <row customHeight="1" r="4" ht="12.75">
      <c t="str" s="15" r="A4">
        <f>Prosjektplan!A17</f>
        <v/>
      </c>
      <c t="str" s="15" r="B4">
        <f>Prosjektplan!B17</f>
        <v/>
      </c>
      <c t="str" s="15" r="C4">
        <f>Prosjektplan!C17</f>
        <v/>
      </c>
      <c t="str" s="15" r="D4">
        <f>Prosjektplan!D17</f>
        <v/>
      </c>
      <c t="str" s="15" r="E4">
        <f>Prosjektplan!E17</f>
        <v/>
      </c>
      <c t="str" s="15" r="F4">
        <f>Prosjektplan!F17</f>
        <v/>
      </c>
      <c t="str" s="15" r="G4">
        <f>Prosjektplan!G17</f>
        <v/>
      </c>
      <c t="str" s="15" r="H4">
        <f>Prosjektplan!H17</f>
        <v/>
      </c>
    </row>
    <row customHeight="1" r="5" ht="12.75">
      <c t="str" s="15" r="A5">
        <f>Prosjektplan!A18</f>
        <v>Fase 3 Realisert (iterasjons)produkt</v>
      </c>
      <c t="str" s="15" r="B5">
        <f>Prosjektplan!B18</f>
        <v>Håvard M. H.</v>
      </c>
      <c t="str" s="15" r="C5">
        <f>Prosjektplan!C18</f>
        <v/>
      </c>
      <c t="str" s="15" r="D5">
        <f>Prosjektplan!D18</f>
        <v/>
      </c>
      <c t="str" s="15" r="E5">
        <f>Prosjektplan!E18</f>
        <v/>
      </c>
      <c t="str" s="15" r="F5">
        <f>Prosjektplan!F18</f>
        <v/>
      </c>
      <c t="str" s="15" r="G5">
        <f>Prosjektplan!G18</f>
        <v>0</v>
      </c>
      <c t="str" s="15" r="H5">
        <f>Prosjektplan!H18</f>
        <v/>
      </c>
    </row>
    <row customHeight="1" r="6" ht="12.75">
      <c t="str" s="16" r="A6">
        <f>Prosjektplan!A20</f>
        <v>Lage testcase</v>
      </c>
      <c t="str" s="16" r="B6">
        <f>Prosjektplan!B20</f>
        <v>Bente</v>
      </c>
      <c t="str" s="16" r="C6">
        <f>Prosjektplan!C20</f>
        <v>11.3.2015</v>
      </c>
      <c t="str" s="16" r="D6">
        <f>Prosjektplan!D20</f>
        <v>11.3.2015</v>
      </c>
      <c t="str" s="16" r="E6">
        <f>Prosjektplan!E20</f>
        <v>1</v>
      </c>
      <c t="str" s="16" r="F6">
        <f>Prosjektplan!F20</f>
        <v>1</v>
      </c>
      <c t="str" s="16" r="G6">
        <f>Prosjektplan!G20</f>
        <v>0</v>
      </c>
      <c t="str" s="16" r="H6">
        <f>Prosjektplan!H20</f>
        <v/>
      </c>
    </row>
    <row customHeight="1" r="7" ht="12.75">
      <c t="str" s="16" r="A7">
        <f>Prosjektplan!A23</f>
        <v>Teste komponenter</v>
      </c>
      <c t="str" s="16" r="B7">
        <f>Prosjektplan!B23</f>
        <v>Bente</v>
      </c>
      <c t="str" s="16" r="C7">
        <f>Prosjektplan!C23</f>
        <v>11.3.2015</v>
      </c>
      <c t="str" s="16" r="D7">
        <f>Prosjektplan!D23</f>
        <v>12.3.2015</v>
      </c>
      <c t="str" s="16" r="E7">
        <f>Prosjektplan!E23</f>
        <v>2</v>
      </c>
      <c t="str" s="16" r="F7">
        <f>Prosjektplan!F23</f>
        <v>1</v>
      </c>
      <c t="str" s="16" r="G7">
        <f>Prosjektplan!G23</f>
        <v>-1</v>
      </c>
      <c t="str" s="16" r="H7">
        <f>Prosjektplan!H23</f>
        <v/>
      </c>
    </row>
    <row customHeight="1" r="8" ht="12.75">
      <c t="str" s="15" r="A8">
        <f>Prosjektplan!A25</f>
        <v/>
      </c>
      <c t="str" s="15" r="B8">
        <f>Prosjektplan!B25</f>
        <v/>
      </c>
      <c t="str" s="15" r="C8">
        <f>Prosjektplan!C25</f>
        <v/>
      </c>
      <c t="str" s="15" r="D8">
        <f>Prosjektplan!D25</f>
        <v/>
      </c>
      <c t="str" s="15" r="E8">
        <f>Prosjektplan!E25</f>
        <v/>
      </c>
      <c t="str" s="15" r="F8">
        <f>Prosjektplan!F25</f>
        <v/>
      </c>
      <c t="str" s="15" r="G8">
        <f>Prosjektplan!G25</f>
        <v/>
      </c>
      <c t="str" s="15" r="H8">
        <f>Prosjektplan!H25</f>
        <v/>
      </c>
    </row>
    <row customHeight="1" r="9" ht="12.75">
      <c t="str" s="15" r="A9">
        <f>Prosjektplan!A26</f>
        <v>Fase 4 Godkjent for produktrelease</v>
      </c>
      <c t="str" s="15" r="B9">
        <f>Prosjektplan!B26</f>
        <v>Bente</v>
      </c>
      <c t="str" s="15" r="C9">
        <f>Prosjektplan!C26</f>
        <v/>
      </c>
      <c t="str" s="15" r="D9">
        <f>Prosjektplan!D26</f>
        <v/>
      </c>
      <c t="str" s="15" r="E9">
        <f>Prosjektplan!E26</f>
        <v/>
      </c>
      <c t="str" s="15" r="F9">
        <f>Prosjektplan!F26</f>
        <v/>
      </c>
      <c t="str" s="15" r="G9">
        <f>Prosjektplan!G26</f>
        <v>0</v>
      </c>
      <c t="str" s="15" r="H9">
        <f>Prosjektplan!H26</f>
        <v/>
      </c>
    </row>
    <row customHeight="1" r="10" ht="12.75">
      <c t="str" s="16" r="A10">
        <f>Prosjektplan!A28</f>
        <v>Sluttføre testing/feilliste</v>
      </c>
      <c t="str" s="16" r="B10">
        <f>Prosjektplan!B28</f>
        <v>Bente</v>
      </c>
      <c t="str" s="16" r="C10">
        <f>Prosjektplan!C28</f>
        <v>12.3.2015</v>
      </c>
      <c t="str" s="16" r="D10">
        <f>Prosjektplan!D28</f>
        <v>12.3.2015</v>
      </c>
      <c t="str" s="16" r="E10">
        <f>Prosjektplan!E28</f>
        <v>1.5</v>
      </c>
      <c t="str" s="16" r="F10">
        <f>Prosjektplan!F28</f>
        <v>1.5</v>
      </c>
      <c t="str" s="16" r="G10">
        <f>Prosjektplan!G28</f>
        <v>0</v>
      </c>
      <c t="str" s="16" r="H10">
        <f>Prosjektplan!H28</f>
        <v/>
      </c>
    </row>
    <row customHeight="1" r="11" ht="12.75">
      <c t="str" s="16" r="A11">
        <f>Prosjektplan!A29</f>
        <v>Brukeraksept (user acceptance)</v>
      </c>
      <c t="str" s="16" r="B11">
        <f>Prosjektplan!B29</f>
        <v>Bente</v>
      </c>
      <c t="str" s="16" r="C11">
        <f>Prosjektplan!C29</f>
        <v>11.3.2015</v>
      </c>
      <c t="str" s="16" r="D11">
        <f>Prosjektplan!D29</f>
        <v>12.3.2015</v>
      </c>
      <c t="str" s="16" r="E11">
        <f>Prosjektplan!E29</f>
        <v>1</v>
      </c>
      <c t="str" s="16" r="F11">
        <f>Prosjektplan!F29</f>
        <v>1</v>
      </c>
      <c t="str" s="16" r="G11">
        <f>Prosjektplan!G29</f>
        <v>0</v>
      </c>
      <c t="str" s="16" r="H11">
        <f>Prosjektplan!H29</f>
        <v/>
      </c>
    </row>
    <row customHeight="1" r="12" ht="25.5">
      <c t="str" s="16" r="A12">
        <f>Prosjektplan!A30</f>
        <v>Ferdigstille opplæringsdokumentasjon, supportmateriell</v>
      </c>
      <c t="str" s="16" r="B12">
        <f>Prosjektplan!B30</f>
        <v>Bente</v>
      </c>
      <c t="str" s="16" r="C12">
        <f>Prosjektplan!C30</f>
        <v>10.3.2015</v>
      </c>
      <c t="str" s="16" r="D12">
        <f>Prosjektplan!D30</f>
        <v>12.3.2015</v>
      </c>
      <c t="str" s="16" r="E12">
        <f>Prosjektplan!E30</f>
        <v>2</v>
      </c>
      <c t="str" s="16" r="F12">
        <f>Prosjektplan!F30</f>
        <v>1</v>
      </c>
      <c t="str" s="16" r="G12">
        <f>Prosjektplan!G30</f>
        <v>-1</v>
      </c>
      <c t="str" s="16" r="H12">
        <f>Prosjektplan!H30</f>
        <v/>
      </c>
    </row>
    <row customHeight="1" r="13" ht="12.75">
      <c t="str" s="15" r="A13">
        <f>Prosjektplan!A31</f>
        <v/>
      </c>
      <c t="str" s="15" r="B13">
        <f>Prosjektplan!B31</f>
        <v/>
      </c>
      <c t="str" s="15" r="C13">
        <f>Prosjektplan!C31</f>
        <v/>
      </c>
      <c t="str" s="15" r="D13">
        <f>Prosjektplan!D31</f>
        <v/>
      </c>
      <c t="str" s="15" r="E13">
        <f>Prosjektplan!E31</f>
        <v/>
      </c>
      <c t="str" s="15" r="F13">
        <f>Prosjektplan!F31</f>
        <v/>
      </c>
      <c t="str" s="15" r="G13">
        <f>Prosjektplan!G31</f>
        <v/>
      </c>
      <c t="str" s="15" r="H13">
        <f>Prosjektplan!H31</f>
        <v/>
      </c>
    </row>
    <row customHeight="1" r="14" ht="12.75">
      <c t="str" s="15" r="A14">
        <f>Prosjektplan!A32</f>
        <v>Fase 5 Utrulling fullført</v>
      </c>
      <c t="str" s="15" r="B14">
        <f>Prosjektplan!B32</f>
        <v>Håvard N. M.</v>
      </c>
      <c t="str" s="15" r="C14">
        <f>Prosjektplan!C32</f>
        <v/>
      </c>
      <c t="str" s="15" r="D14">
        <f>Prosjektplan!D32</f>
        <v/>
      </c>
      <c t="str" s="15" r="E14">
        <f>Prosjektplan!E32</f>
        <v/>
      </c>
      <c t="str" s="15" r="F14">
        <f>Prosjektplan!F32</f>
        <v/>
      </c>
      <c t="str" s="15" r="G14">
        <f>Prosjektplan!G32</f>
        <v>0</v>
      </c>
      <c t="str" s="15" r="H14">
        <f>Prosjektplan!H32</f>
        <v/>
      </c>
    </row>
    <row customHeight="1" r="15" ht="12.75">
      <c t="str" s="16" r="A15">
        <f>Prosjektplan!A35</f>
        <v>Opplæring av brukere</v>
      </c>
      <c t="str" s="16" r="B15">
        <f>Prosjektplan!B35</f>
        <v>Bente</v>
      </c>
      <c t="str" s="16" r="C15">
        <f>Prosjektplan!C35</f>
        <v>13.3.2015</v>
      </c>
      <c t="str" s="16" r="D15">
        <f>Prosjektplan!D35</f>
        <v>13.3.2015</v>
      </c>
      <c t="str" s="16" r="E15">
        <f>Prosjektplan!E35</f>
        <v>0.5</v>
      </c>
      <c t="str" s="16" r="F15">
        <f>Prosjektplan!F35</f>
        <v>0.5</v>
      </c>
      <c t="str" s="16" r="G15">
        <f>Prosjektplan!G35</f>
        <v>0</v>
      </c>
      <c t="str" s="16" r="H15">
        <f>Prosjektplan!H35</f>
        <v/>
      </c>
    </row>
    <row customHeight="1" r="16" ht="12.75">
      <c t="str" s="16" r="A16">
        <f>Prosjektplan!A36</f>
        <v>Sluttføre brukerdokumentasjon</v>
      </c>
      <c t="str" s="16" r="B16">
        <f>Prosjektplan!B36</f>
        <v>Bente</v>
      </c>
      <c t="str" s="16" r="C16">
        <f>Prosjektplan!C36</f>
        <v>11.3.2015</v>
      </c>
      <c t="str" s="16" r="D16">
        <f>Prosjektplan!D36</f>
        <v>13.3.2015</v>
      </c>
      <c t="str" s="16" r="E16">
        <f>Prosjektplan!E36</f>
        <v>1</v>
      </c>
      <c t="str" s="16" r="F16">
        <f>Prosjektplan!F36</f>
        <v>2</v>
      </c>
      <c t="str" s="16" r="G16">
        <f>Prosjektplan!G36</f>
        <v>1</v>
      </c>
      <c t="str" s="16" r="H16">
        <f>Prosjektplan!H36</f>
        <v/>
      </c>
    </row>
    <row customHeight="1" r="17" ht="13.5">
      <c t="str" s="15" r="A17">
        <f>Prosjektplan!A38</f>
        <v>Sum</v>
      </c>
      <c t="str" s="15" r="B17">
        <f>Prosjektplan!B38</f>
        <v/>
      </c>
      <c t="str" s="15" r="C17">
        <f>Prosjektplan!C38</f>
        <v/>
      </c>
      <c t="str" s="15" r="D17">
        <f>Prosjektplan!D38</f>
        <v/>
      </c>
      <c t="str" s="15" r="E17">
        <f>Prosjektplan!E38</f>
        <v>40.5</v>
      </c>
      <c t="str" s="15" r="F17">
        <f>Prosjektplan!F38</f>
        <v>34.25</v>
      </c>
      <c t="str" s="15" r="G17">
        <f>Prosjektplan!G38</f>
        <v>-6.25</v>
      </c>
      <c t="str" s="15" r="H17">
        <f>Prosjektplan!H38</f>
        <v/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9.43"/>
    <col min="2" customWidth="1" max="2" width="13.71"/>
    <col min="3" customWidth="1" max="4" width="11.57"/>
    <col min="5" customWidth="1" max="5" width="14.43"/>
    <col min="6" customWidth="1" max="6" width="13.14"/>
    <col min="7" customWidth="1" max="7" width="9.0"/>
    <col min="8" customWidth="1" max="8" width="52.86"/>
  </cols>
  <sheetData>
    <row customHeight="1" r="1" ht="27.0">
      <c t="s" s="14" r="A1">
        <v>26</v>
      </c>
      <c s="2" r="B1"/>
      <c s="2" r="C1"/>
      <c s="2" r="D1"/>
      <c s="2" r="E1"/>
      <c s="2" r="F1"/>
      <c s="2" r="G1"/>
      <c s="2" r="H1"/>
    </row>
    <row customHeight="1" r="2" ht="27.75">
      <c s="2" r="A2"/>
      <c t="s" s="3" r="B2">
        <v>1</v>
      </c>
      <c t="s" s="3" r="C2">
        <v>2</v>
      </c>
      <c t="s" s="3" r="D2">
        <v>3</v>
      </c>
      <c t="s" s="3" r="E2">
        <v>4</v>
      </c>
      <c t="s" s="3" r="F2">
        <v>5</v>
      </c>
      <c t="s" s="3" r="G2">
        <v>6</v>
      </c>
      <c t="s" s="4" r="H2">
        <v>7</v>
      </c>
    </row>
    <row customHeight="1" r="3" ht="12.75">
      <c s="2" r="A3"/>
      <c s="2" r="B3"/>
      <c s="2" r="C3"/>
      <c s="2" r="D3"/>
      <c s="2" r="E3"/>
      <c s="2" r="F3"/>
      <c s="2" r="G3"/>
      <c s="2" r="H3"/>
    </row>
    <row customHeight="1" r="4" ht="12.75">
      <c t="str" s="15" r="A4">
        <f>Prosjektplan!A11</f>
        <v>Fase 2 Godkjent prosjektplan</v>
      </c>
      <c t="str" s="15" r="B4">
        <f>Prosjektplan!B11</f>
        <v>Olav</v>
      </c>
      <c t="str" s="15" r="C4">
        <f>Prosjektplan!C11</f>
        <v/>
      </c>
      <c t="str" s="15" r="D4">
        <f>Prosjektplan!D11</f>
        <v/>
      </c>
      <c t="str" s="15" r="E4">
        <f>Prosjektplan!E11</f>
        <v/>
      </c>
      <c t="str" s="15" r="F4">
        <f>Prosjektplan!F11</f>
        <v/>
      </c>
      <c t="str" s="15" r="G4">
        <f>Prosjektplan!G11</f>
        <v>0</v>
      </c>
      <c t="str" s="15" r="H4">
        <f>Prosjektplan!H11</f>
        <v/>
      </c>
    </row>
    <row customHeight="1" r="5" ht="12.75">
      <c t="str" s="16" r="A5">
        <f>Prosjektplan!A14</f>
        <v>Lage fysisk design (teknologi)</v>
      </c>
      <c t="str" s="16" r="B5">
        <f>Prosjektplan!B14</f>
        <v>Håvard M. H.</v>
      </c>
      <c t="str" s="16" r="C5">
        <f>Prosjektplan!C14</f>
        <v>10.3.2015</v>
      </c>
      <c t="str" s="16" r="D5">
        <f>Prosjektplan!D14</f>
        <v>10.3.2015</v>
      </c>
      <c t="str" s="16" r="E5">
        <f>Prosjektplan!E14</f>
        <v>3</v>
      </c>
      <c t="str" s="16" r="F5">
        <f>Prosjektplan!F14</f>
        <v>3</v>
      </c>
      <c t="str" s="16" r="G5">
        <f>Prosjektplan!G14</f>
        <v>0</v>
      </c>
      <c t="str" s="16" r="H5">
        <f>Prosjektplan!H14</f>
        <v/>
      </c>
    </row>
    <row customHeight="1" r="6" ht="12.75">
      <c t="str" s="15" r="A6">
        <f>Prosjektplan!A17</f>
        <v/>
      </c>
      <c t="str" s="15" r="B6">
        <f>Prosjektplan!B17</f>
        <v/>
      </c>
      <c t="str" s="15" r="C6">
        <f>Prosjektplan!C17</f>
        <v/>
      </c>
      <c t="str" s="15" r="D6">
        <f>Prosjektplan!D17</f>
        <v/>
      </c>
      <c t="str" s="15" r="E6">
        <f>Prosjektplan!E17</f>
        <v/>
      </c>
      <c t="str" s="15" r="F6">
        <f>Prosjektplan!F17</f>
        <v/>
      </c>
      <c t="str" s="15" r="G6">
        <f>Prosjektplan!G17</f>
        <v/>
      </c>
      <c t="str" s="15" r="H6">
        <f>Prosjektplan!H17</f>
        <v/>
      </c>
    </row>
    <row customHeight="1" r="7" ht="12.75">
      <c t="str" s="15" r="A7">
        <f>Prosjektplan!A18</f>
        <v>Fase 3 Realisert (iterasjons)produkt</v>
      </c>
      <c t="str" s="15" r="B7">
        <f>Prosjektplan!B18</f>
        <v>Håvard M. H.</v>
      </c>
      <c t="str" s="15" r="C7">
        <f>Prosjektplan!C18</f>
        <v/>
      </c>
      <c t="str" s="15" r="D7">
        <f>Prosjektplan!D18</f>
        <v/>
      </c>
      <c t="str" s="15" r="E7">
        <f>Prosjektplan!E18</f>
        <v/>
      </c>
      <c t="str" s="15" r="F7">
        <f>Prosjektplan!F18</f>
        <v/>
      </c>
      <c t="str" s="15" r="G7">
        <f>Prosjektplan!G18</f>
        <v>0</v>
      </c>
      <c t="str" s="15" r="H7">
        <f>Prosjektplan!H18</f>
        <v/>
      </c>
    </row>
    <row customHeight="1" r="8" ht="12.75">
      <c t="str" s="16" r="A8">
        <f>Prosjektplan!A19</f>
        <v>Etablere utviklingsmiljø</v>
      </c>
      <c t="str" s="16" r="B8">
        <f>Prosjektplan!B19</f>
        <v>Håvard M. H.</v>
      </c>
      <c t="str" s="16" r="C8">
        <f>Prosjektplan!C19</f>
        <v>9.3.2015</v>
      </c>
      <c t="str" s="16" r="D8">
        <f>Prosjektplan!D19</f>
        <v>9.3.2015</v>
      </c>
      <c t="str" s="16" r="E8">
        <f>Prosjektplan!E19</f>
        <v>0.5</v>
      </c>
      <c t="str" s="16" r="F8">
        <f>Prosjektplan!F19</f>
        <v>0.25</v>
      </c>
      <c t="str" s="16" r="G8">
        <f>Prosjektplan!G19</f>
        <v>-0.25</v>
      </c>
      <c t="str" s="16" r="H8">
        <f>Prosjektplan!H19</f>
        <v/>
      </c>
    </row>
    <row customHeight="1" r="9" ht="12.75">
      <c t="str" s="16" r="A9">
        <f>Prosjektplan!A21</f>
        <v>Programmere komponenter</v>
      </c>
      <c t="str" s="16" r="B9">
        <f>Prosjektplan!B21</f>
        <v>Håvard M. H.</v>
      </c>
      <c t="str" s="16" r="C9">
        <f>Prosjektplan!C21</f>
        <v>9.3.2015</v>
      </c>
      <c t="str" s="16" r="D9">
        <f>Prosjektplan!D21</f>
        <v>11.3.2015</v>
      </c>
      <c t="str" s="16" r="E9">
        <f>Prosjektplan!E21</f>
        <v>6</v>
      </c>
      <c t="str" s="16" r="F9">
        <f>Prosjektplan!F21</f>
        <v>7</v>
      </c>
      <c t="str" s="16" r="G9">
        <f>Prosjektplan!G21</f>
        <v>1</v>
      </c>
      <c t="str" s="16" r="H9">
        <f>Prosjektplan!H21</f>
        <v/>
      </c>
    </row>
    <row customHeight="1" r="10" ht="12.75">
      <c t="str" s="16" r="A10">
        <f>Prosjektplan!A22</f>
        <v>Integrere komponenter</v>
      </c>
      <c t="str" s="16" r="B10">
        <f>Prosjektplan!B22</f>
        <v>Håvard M. H.</v>
      </c>
      <c t="str" s="16" r="C10">
        <f>Prosjektplan!C22</f>
        <v>11.3.2015</v>
      </c>
      <c t="str" s="16" r="D10">
        <f>Prosjektplan!D22</f>
        <v>11.3.2015</v>
      </c>
      <c t="str" s="16" r="E10">
        <f>Prosjektplan!E22</f>
        <v>2</v>
      </c>
      <c t="str" s="16" r="F10">
        <f>Prosjektplan!F22</f>
        <v>2</v>
      </c>
      <c t="str" s="16" r="G10">
        <f>Prosjektplan!G22</f>
        <v>0</v>
      </c>
      <c t="str" s="16" r="H10">
        <f>Prosjektplan!H22</f>
        <v/>
      </c>
    </row>
    <row customHeight="1" r="11" ht="12.75">
      <c t="str" s="15" r="A11">
        <f>Prosjektplan!A25</f>
        <v/>
      </c>
      <c t="str" s="15" r="B11">
        <f>Prosjektplan!B25</f>
        <v/>
      </c>
      <c t="str" s="15" r="C11">
        <f>Prosjektplan!C25</f>
        <v/>
      </c>
      <c t="str" s="15" r="D11">
        <f>Prosjektplan!D25</f>
        <v/>
      </c>
      <c t="str" s="15" r="E11">
        <f>Prosjektplan!E25</f>
        <v/>
      </c>
      <c t="str" s="15" r="F11">
        <f>Prosjektplan!F25</f>
        <v/>
      </c>
      <c t="str" s="15" r="G11">
        <f>Prosjektplan!G25</f>
        <v/>
      </c>
      <c t="str" s="15" r="H11">
        <f>Prosjektplan!H25</f>
        <v/>
      </c>
    </row>
    <row customHeight="1" r="12" ht="12.75">
      <c t="str" s="15" r="A12">
        <f>Prosjektplan!A26</f>
        <v>Fase 4 Godkjent for produktrelease</v>
      </c>
      <c t="str" s="15" r="B12">
        <f>Prosjektplan!B26</f>
        <v>Bente</v>
      </c>
      <c t="str" s="15" r="C12">
        <f>Prosjektplan!C26</f>
        <v/>
      </c>
      <c t="str" s="15" r="D12">
        <f>Prosjektplan!D26</f>
        <v/>
      </c>
      <c t="str" s="15" r="E12">
        <f>Prosjektplan!E26</f>
        <v/>
      </c>
      <c t="str" s="15" r="F12">
        <f>Prosjektplan!F26</f>
        <v/>
      </c>
      <c t="str" s="15" r="G12">
        <f>Prosjektplan!G26</f>
        <v>0</v>
      </c>
      <c t="str" s="15" r="H12">
        <f>Prosjektplan!H26</f>
        <v/>
      </c>
    </row>
    <row customHeight="1" r="13" ht="12.75">
      <c t="str" s="16" r="A13">
        <f>Prosjektplan!A27</f>
        <v>Ferdigsstille komponenter</v>
      </c>
      <c t="str" s="16" r="B13">
        <f>Prosjektplan!B27</f>
        <v>Håvard M. H.</v>
      </c>
      <c t="str" s="16" r="C13">
        <f>Prosjektplan!C27</f>
        <v>11.3.2015</v>
      </c>
      <c t="str" s="16" r="D13">
        <f>Prosjektplan!D27</f>
        <v>12.3.2015</v>
      </c>
      <c t="str" s="16" r="E13">
        <f>Prosjektplan!E27</f>
        <v>2</v>
      </c>
      <c t="str" s="16" r="F13">
        <f>Prosjektplan!F27</f>
        <v>1</v>
      </c>
      <c t="str" s="16" r="G13">
        <f>Prosjektplan!G27</f>
        <v>-1</v>
      </c>
      <c t="str" s="16" r="H13">
        <f>Prosjektplan!H27</f>
        <v/>
      </c>
    </row>
    <row customHeight="1" r="14" ht="12.75">
      <c t="str" s="15" r="A14">
        <f>Prosjektplan!A31</f>
        <v/>
      </c>
      <c t="str" s="15" r="B14">
        <f>Prosjektplan!B31</f>
        <v/>
      </c>
      <c t="str" s="15" r="C14">
        <f>Prosjektplan!C31</f>
        <v/>
      </c>
      <c t="str" s="15" r="D14">
        <f>Prosjektplan!D31</f>
        <v/>
      </c>
      <c t="str" s="15" r="E14">
        <f>Prosjektplan!E31</f>
        <v/>
      </c>
      <c t="str" s="15" r="F14">
        <f>Prosjektplan!F31</f>
        <v/>
      </c>
      <c t="str" s="15" r="G14">
        <f>Prosjektplan!G31</f>
        <v/>
      </c>
      <c t="str" s="15" r="H14">
        <f>Prosjektplan!H31</f>
        <v/>
      </c>
    </row>
    <row customHeight="1" r="15" ht="12.75">
      <c t="str" s="15" r="A15">
        <f>Prosjektplan!A32</f>
        <v>Fase 5 Utrulling fullført</v>
      </c>
      <c t="str" s="15" r="B15">
        <f>Prosjektplan!B32</f>
        <v>Håvard N. M.</v>
      </c>
      <c t="str" s="15" r="C15">
        <f>Prosjektplan!C32</f>
        <v/>
      </c>
      <c t="str" s="15" r="D15">
        <f>Prosjektplan!D32</f>
        <v/>
      </c>
      <c t="str" s="15" r="E15">
        <f>Prosjektplan!E32</f>
        <v/>
      </c>
      <c t="str" s="15" r="F15">
        <f>Prosjektplan!F32</f>
        <v/>
      </c>
      <c t="str" s="15" r="G15">
        <f>Prosjektplan!G32</f>
        <v>0</v>
      </c>
      <c t="str" s="15" r="H15">
        <f>Prosjektplan!H32</f>
        <v/>
      </c>
    </row>
    <row customHeight="1" r="16" ht="12.75">
      <c t="str" s="16" r="A16">
        <f>Prosjektplan!A33</f>
        <v>Ferdigsstille komponenter</v>
      </c>
      <c t="str" s="16" r="B16">
        <f>Prosjektplan!B33</f>
        <v>Håvard M. H.</v>
      </c>
      <c t="str" s="16" r="C16">
        <f>Prosjektplan!C33</f>
        <v>11.3.2015</v>
      </c>
      <c t="str" s="16" r="D16">
        <f>Prosjektplan!D33</f>
        <v>13.3.2015</v>
      </c>
      <c t="str" s="16" r="E16">
        <f>Prosjektplan!E33</f>
        <v>2</v>
      </c>
      <c t="str" s="16" r="F16">
        <f>Prosjektplan!F33</f>
        <v>1</v>
      </c>
      <c t="str" s="16" r="G16">
        <f>Prosjektplan!G33</f>
        <v>-1</v>
      </c>
      <c t="str" s="16" r="H16">
        <f>Prosjektplan!H33</f>
        <v/>
      </c>
    </row>
    <row customHeight="1" r="17" ht="13.5">
      <c t="str" s="15" r="A17">
        <f>Prosjektplan!A38</f>
        <v>Sum</v>
      </c>
      <c t="str" s="15" r="B17">
        <f>Prosjektplan!B38</f>
        <v/>
      </c>
      <c t="str" s="15" r="C17">
        <f>Prosjektplan!C38</f>
        <v/>
      </c>
      <c t="str" s="15" r="D17">
        <f>Prosjektplan!D38</f>
        <v/>
      </c>
      <c t="str" s="15" r="E17">
        <f>Prosjektplan!E38</f>
        <v>40.5</v>
      </c>
      <c t="str" s="15" r="F17">
        <f>Prosjektplan!F38</f>
        <v>34.25</v>
      </c>
      <c t="str" s="15" r="G17">
        <f>Prosjektplan!G38</f>
        <v>-6.25</v>
      </c>
      <c t="str" s="15" r="H17">
        <f>Prosjektplan!H38</f>
        <v/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9.43"/>
    <col min="2" customWidth="1" max="2" width="13.71"/>
    <col min="3" customWidth="1" max="4" width="11.57"/>
    <col min="5" customWidth="1" max="5" width="14.43"/>
    <col min="6" customWidth="1" max="6" width="13.14"/>
    <col min="7" customWidth="1" max="7" width="9.0"/>
    <col min="8" customWidth="1" max="8" width="52.86"/>
  </cols>
  <sheetData>
    <row customHeight="1" r="1" ht="27.0">
      <c t="s" s="14" r="A1">
        <v>26</v>
      </c>
      <c s="2" r="B1"/>
      <c s="2" r="C1"/>
      <c s="2" r="D1"/>
      <c s="2" r="E1"/>
      <c s="2" r="F1"/>
      <c s="2" r="G1"/>
      <c s="2" r="H1"/>
    </row>
    <row customHeight="1" r="2" ht="27.75">
      <c s="2" r="A2"/>
      <c t="s" s="3" r="B2">
        <v>1</v>
      </c>
      <c t="s" s="3" r="C2">
        <v>2</v>
      </c>
      <c t="s" s="3" r="D2">
        <v>3</v>
      </c>
      <c t="s" s="3" r="E2">
        <v>4</v>
      </c>
      <c t="s" s="3" r="F2">
        <v>5</v>
      </c>
      <c t="s" s="3" r="G2">
        <v>6</v>
      </c>
      <c t="s" s="4" r="H2">
        <v>7</v>
      </c>
    </row>
    <row customHeight="1" r="3" ht="12.75">
      <c s="2" r="A3"/>
      <c s="2" r="B3"/>
      <c s="2" r="C3"/>
      <c s="2" r="D3"/>
      <c s="2" r="E3"/>
      <c s="2" r="F3"/>
      <c s="2" r="G3"/>
      <c s="2" r="H3"/>
    </row>
    <row customHeight="1" r="4" ht="12.75">
      <c t="str" s="15" r="A4">
        <f>Prosjektplan!A4</f>
        <v>Fase 1 Visjon og avgrensning godkjent</v>
      </c>
      <c t="str" s="15" r="B4">
        <f>Prosjektplan!B4</f>
        <v>Marthe</v>
      </c>
      <c t="str" s="15" r="C4">
        <f>Prosjektplan!C4</f>
        <v/>
      </c>
      <c t="str" s="15" r="D4">
        <f>Prosjektplan!D4</f>
        <v/>
      </c>
      <c t="str" s="15" r="E4">
        <f>Prosjektplan!E4</f>
        <v/>
      </c>
      <c t="str" s="15" r="F4">
        <f>Prosjektplan!F4</f>
        <v/>
      </c>
      <c t="str" s="15" r="G4">
        <f>Prosjektplan!G4</f>
        <v/>
      </c>
      <c t="str" s="15" r="H4">
        <f>Prosjektplan!H4</f>
        <v/>
      </c>
    </row>
    <row customHeight="1" r="5" ht="12.75">
      <c t="str" s="16" r="A5">
        <f>Prosjektplan!A7</f>
        <v>Beskrive brukerprofil</v>
      </c>
      <c t="str" s="16" r="B5">
        <f>Prosjektplan!B7</f>
        <v>Håvard N. M.</v>
      </c>
      <c t="str" s="16" r="C5">
        <f>Prosjektplan!C7</f>
        <v>9.3.2015</v>
      </c>
      <c t="str" s="16" r="D5">
        <f>Prosjektplan!D7</f>
        <v>9.3.2015</v>
      </c>
      <c s="21" r="E5">
        <v>0.5</v>
      </c>
      <c t="str" s="16" r="F5">
        <f>Prosjektplan!F7</f>
        <v>0.5</v>
      </c>
      <c t="str" s="16" r="G5">
        <f>Prosjektplan!G7</f>
        <v>0</v>
      </c>
      <c t="str" s="16" r="H5">
        <f>Prosjektplan!H7</f>
        <v/>
      </c>
    </row>
    <row customHeight="1" r="6" ht="12.75">
      <c t="str" s="15" r="A6">
        <f>Prosjektplan!A10</f>
        <v/>
      </c>
      <c t="str" s="15" r="B6">
        <f>Prosjektplan!B10</f>
        <v/>
      </c>
      <c t="str" s="15" r="C6">
        <f>Prosjektplan!C10</f>
        <v/>
      </c>
      <c t="str" s="15" r="D6">
        <f>Prosjektplan!D10</f>
        <v/>
      </c>
      <c t="str" s="15" r="E6">
        <f>Prosjektplan!E10</f>
        <v/>
      </c>
      <c t="str" s="15" r="F6">
        <f>Prosjektplan!F10</f>
        <v/>
      </c>
      <c t="str" s="15" r="G6">
        <f>Prosjektplan!G10</f>
        <v/>
      </c>
      <c t="str" s="15" r="H6">
        <f>Prosjektplan!H10</f>
        <v/>
      </c>
    </row>
    <row customHeight="1" r="7" ht="12.75">
      <c t="str" s="15" r="A7">
        <f>Prosjektplan!A11</f>
        <v>Fase 2 Godkjent prosjektplan</v>
      </c>
      <c t="str" s="15" r="B7">
        <f>Prosjektplan!B11</f>
        <v>Olav</v>
      </c>
      <c t="str" s="15" r="C7">
        <f>Prosjektplan!C11</f>
        <v/>
      </c>
      <c t="str" s="15" r="D7">
        <f>Prosjektplan!D11</f>
        <v/>
      </c>
      <c t="str" s="15" r="E7">
        <f>Prosjektplan!E11</f>
        <v/>
      </c>
      <c t="str" s="15" r="F7">
        <f>Prosjektplan!F11</f>
        <v/>
      </c>
      <c t="str" s="15" r="G7">
        <f>Prosjektplan!G11</f>
        <v>0</v>
      </c>
      <c t="str" s="15" r="H7">
        <f>Prosjektplan!H11</f>
        <v/>
      </c>
    </row>
    <row customHeight="1" r="8" ht="12.75">
      <c t="str" s="16" r="A8">
        <f>Prosjektplan!A13</f>
        <v>Lage logisk design (modeller)</v>
      </c>
      <c t="str" s="16" r="B8">
        <f>Prosjektplan!B13</f>
        <v>Håvard N. M.</v>
      </c>
      <c t="str" s="16" r="C8">
        <f>Prosjektplan!C13</f>
        <v>10.3.2015</v>
      </c>
      <c t="str" s="16" r="D8">
        <f>Prosjektplan!D13</f>
        <v>10.3.2015</v>
      </c>
      <c t="str" s="16" r="E8">
        <f>Prosjektplan!E13</f>
        <v>1.5</v>
      </c>
      <c t="str" s="16" r="F8">
        <f>Prosjektplan!F13</f>
        <v>1</v>
      </c>
      <c t="str" s="16" r="G8">
        <f>Prosjektplan!G13</f>
        <v>-0.5</v>
      </c>
      <c t="str" s="16" r="H8">
        <f>Prosjektplan!H13</f>
        <v/>
      </c>
    </row>
    <row customHeight="1" r="9" ht="12.75">
      <c t="str" s="15" r="A9">
        <f>Prosjektplan!A17</f>
        <v/>
      </c>
      <c t="str" s="15" r="B9">
        <f>Prosjektplan!B17</f>
        <v/>
      </c>
      <c t="str" s="15" r="C9">
        <f>Prosjektplan!C17</f>
        <v/>
      </c>
      <c t="str" s="15" r="D9">
        <f>Prosjektplan!D17</f>
        <v/>
      </c>
      <c t="str" s="15" r="E9">
        <f>Prosjektplan!E17</f>
        <v/>
      </c>
      <c t="str" s="15" r="F9">
        <f>Prosjektplan!F17</f>
        <v/>
      </c>
      <c t="str" s="15" r="G9">
        <f>Prosjektplan!G17</f>
        <v/>
      </c>
      <c t="str" s="15" r="H9">
        <f>Prosjektplan!H17</f>
        <v/>
      </c>
    </row>
    <row customHeight="1" r="10" ht="12.75">
      <c t="str" s="15" r="A10">
        <f>Prosjektplan!A32</f>
        <v>Fase 5 Utrulling fullført</v>
      </c>
      <c t="str" s="15" r="B10">
        <f>Prosjektplan!B32</f>
        <v>Håvard N. M.</v>
      </c>
      <c t="str" s="15" r="C10">
        <f>Prosjektplan!C32</f>
        <v/>
      </c>
      <c t="str" s="15" r="D10">
        <f>Prosjektplan!D32</f>
        <v/>
      </c>
      <c t="str" s="15" r="E10">
        <f>Prosjektplan!E32</f>
        <v/>
      </c>
      <c t="str" s="15" r="F10">
        <f>Prosjektplan!F32</f>
        <v/>
      </c>
      <c t="str" s="15" r="G10">
        <f>Prosjektplan!G32</f>
        <v>0</v>
      </c>
      <c t="str" s="15" r="H10">
        <f>Prosjektplan!H32</f>
        <v/>
      </c>
    </row>
    <row customHeight="1" r="11" ht="12.75">
      <c t="str" s="16" r="A11">
        <f>Prosjektplan!A34</f>
        <v>Utrulling av løsning</v>
      </c>
      <c t="str" s="16" r="B11">
        <f>Prosjektplan!B34</f>
        <v>Håvard N.M.</v>
      </c>
      <c t="str" s="16" r="C11">
        <f>Prosjektplan!C34</f>
        <v>13.3.2015</v>
      </c>
      <c t="str" s="16" r="D11">
        <f>Prosjektplan!D34</f>
        <v>13.3.2015</v>
      </c>
      <c t="str" s="16" r="E11">
        <f>Prosjektplan!E34</f>
        <v>1</v>
      </c>
      <c t="str" s="16" r="F11">
        <f>Prosjektplan!F34</f>
        <v>1</v>
      </c>
      <c t="str" s="16" r="G11">
        <f>Prosjektplan!G34</f>
        <v>0</v>
      </c>
      <c t="str" s="16" r="H11">
        <f>Prosjektplan!H34</f>
        <v/>
      </c>
    </row>
    <row customHeight="1" r="12" ht="12.75">
      <c t="str" s="16" r="A12">
        <f>Prosjektplan!A37</f>
        <v>Skrive sluttrapport</v>
      </c>
      <c t="str" s="16" r="B12">
        <f>Prosjektplan!B37</f>
        <v>Håvard N. M</v>
      </c>
      <c t="str" s="16" r="C12">
        <f>Prosjektplan!C37</f>
        <v>12.3.2015</v>
      </c>
      <c t="str" s="16" r="D12">
        <f>Prosjektplan!D37</f>
        <v>13.3.2015</v>
      </c>
      <c t="str" s="16" r="E12">
        <f>Prosjektplan!E37</f>
        <v>2.5</v>
      </c>
      <c t="str" s="16" r="F12">
        <f>Prosjektplan!F37</f>
        <v/>
      </c>
      <c t="str" s="16" r="G12">
        <f>Prosjektplan!G37</f>
        <v>-2.5</v>
      </c>
      <c t="str" s="16" r="H12">
        <f>Prosjektplan!H37</f>
        <v/>
      </c>
    </row>
    <row customHeight="1" r="13" ht="13.5">
      <c t="str" s="15" r="A13">
        <f>Prosjektplan!A38</f>
        <v>Sum</v>
      </c>
      <c t="str" s="15" r="B13">
        <f>Prosjektplan!B38</f>
        <v/>
      </c>
      <c t="str" s="15" r="C13">
        <f>Prosjektplan!C38</f>
        <v/>
      </c>
      <c t="str" s="15" r="D13">
        <f>Prosjektplan!D38</f>
        <v/>
      </c>
      <c t="str" s="15" r="E13">
        <f>Prosjektplan!E38</f>
        <v>40.5</v>
      </c>
      <c t="str" s="15" r="F13">
        <f>Prosjektplan!F38</f>
        <v>34.25</v>
      </c>
      <c t="str" s="15" r="G13">
        <f>Prosjektplan!G38</f>
        <v>-6.25</v>
      </c>
      <c t="str" s="15" r="H13">
        <f>Prosjektplan!H38</f>
        <v/>
      </c>
    </row>
  </sheetData>
  <drawing r:id="rId1"/>
</worksheet>
</file>