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av\Documents\"/>
    </mc:Choice>
  </mc:AlternateContent>
  <bookViews>
    <workbookView xWindow="0" yWindow="0" windowWidth="20490" windowHeight="7755"/>
  </bookViews>
  <sheets>
    <sheet name="Prosjektplan" sheetId="1" r:id="rId1"/>
    <sheet name="Produktrolle" sheetId="2" r:id="rId2"/>
    <sheet name="Prosessrolle" sheetId="3" r:id="rId3"/>
    <sheet name="Testrolle" sheetId="4" r:id="rId4"/>
    <sheet name="Brukeropplevelse" sheetId="5" r:id="rId5"/>
    <sheet name="Utvikling" sheetId="6" r:id="rId6"/>
    <sheet name="Utrulling" sheetId="7" r:id="rId7"/>
  </sheets>
  <externalReferences>
    <externalReference r:id="rId8"/>
  </externalReferences>
  <calcPr calcId="152511"/>
</workbook>
</file>

<file path=xl/calcChain.xml><?xml version="1.0" encoding="utf-8"?>
<calcChain xmlns="http://schemas.openxmlformats.org/spreadsheetml/2006/main">
  <c r="G12" i="7" l="1"/>
  <c r="F12" i="7"/>
  <c r="E12" i="7"/>
  <c r="D12" i="7"/>
  <c r="C12" i="7"/>
  <c r="B12" i="7"/>
  <c r="A12" i="7"/>
  <c r="G11" i="7"/>
  <c r="F11" i="7"/>
  <c r="E11" i="7"/>
  <c r="D11" i="7"/>
  <c r="C11" i="7"/>
  <c r="B11" i="7"/>
  <c r="A11" i="7"/>
  <c r="B10" i="7"/>
  <c r="A10" i="7"/>
  <c r="G8" i="7"/>
  <c r="F8" i="7"/>
  <c r="E8" i="7"/>
  <c r="D8" i="7"/>
  <c r="C8" i="7"/>
  <c r="B8" i="7"/>
  <c r="A8" i="7"/>
  <c r="B7" i="7"/>
  <c r="A7" i="7"/>
  <c r="G5" i="7"/>
  <c r="F5" i="7"/>
  <c r="D5" i="7"/>
  <c r="C5" i="7"/>
  <c r="B5" i="7"/>
  <c r="A5" i="7"/>
  <c r="B4" i="7"/>
  <c r="A4" i="7"/>
  <c r="A1" i="7"/>
  <c r="G16" i="6"/>
  <c r="F16" i="6"/>
  <c r="E16" i="6"/>
  <c r="D16" i="6"/>
  <c r="C16" i="6"/>
  <c r="B16" i="6"/>
  <c r="A16" i="6"/>
  <c r="B15" i="6"/>
  <c r="A15" i="6"/>
  <c r="G13" i="6"/>
  <c r="F13" i="6"/>
  <c r="E13" i="6"/>
  <c r="D13" i="6"/>
  <c r="C13" i="6"/>
  <c r="B13" i="6"/>
  <c r="A13" i="6"/>
  <c r="B12" i="6"/>
  <c r="A12" i="6"/>
  <c r="G10" i="6"/>
  <c r="F10" i="6"/>
  <c r="E10" i="6"/>
  <c r="D10" i="6"/>
  <c r="C10" i="6"/>
  <c r="B10" i="6"/>
  <c r="A10" i="6"/>
  <c r="G9" i="6"/>
  <c r="F9" i="6"/>
  <c r="E9" i="6"/>
  <c r="D9" i="6"/>
  <c r="C9" i="6"/>
  <c r="B9" i="6"/>
  <c r="A9" i="6"/>
  <c r="H8" i="6"/>
  <c r="G8" i="6"/>
  <c r="F8" i="6"/>
  <c r="E8" i="6"/>
  <c r="D8" i="6"/>
  <c r="C8" i="6"/>
  <c r="B8" i="6"/>
  <c r="A8" i="6"/>
  <c r="B7" i="6"/>
  <c r="A7" i="6"/>
  <c r="G5" i="6"/>
  <c r="F5" i="6"/>
  <c r="E5" i="6"/>
  <c r="D5" i="6"/>
  <c r="C5" i="6"/>
  <c r="B5" i="6"/>
  <c r="A5" i="6"/>
  <c r="B4" i="6"/>
  <c r="A4" i="6"/>
  <c r="A1" i="6"/>
  <c r="G15" i="5"/>
  <c r="F15" i="5"/>
  <c r="E15" i="5"/>
  <c r="D15" i="5"/>
  <c r="C15" i="5"/>
  <c r="B15" i="5"/>
  <c r="A15" i="5"/>
  <c r="G14" i="5"/>
  <c r="F14" i="5"/>
  <c r="E14" i="5"/>
  <c r="D14" i="5"/>
  <c r="C14" i="5"/>
  <c r="B14" i="5"/>
  <c r="A14" i="5"/>
  <c r="B13" i="5"/>
  <c r="A13" i="5"/>
  <c r="G11" i="5"/>
  <c r="F11" i="5"/>
  <c r="E11" i="5"/>
  <c r="D11" i="5"/>
  <c r="C11" i="5"/>
  <c r="B11" i="5"/>
  <c r="A11" i="5"/>
  <c r="G10" i="5"/>
  <c r="F10" i="5"/>
  <c r="E10" i="5"/>
  <c r="D10" i="5"/>
  <c r="C10" i="5"/>
  <c r="B10" i="5"/>
  <c r="A10" i="5"/>
  <c r="G9" i="5"/>
  <c r="F9" i="5"/>
  <c r="E9" i="5"/>
  <c r="D9" i="5"/>
  <c r="C9" i="5"/>
  <c r="B9" i="5"/>
  <c r="A9" i="5"/>
  <c r="B8" i="5"/>
  <c r="A8" i="5"/>
  <c r="G6" i="5"/>
  <c r="F6" i="5"/>
  <c r="E6" i="5"/>
  <c r="D6" i="5"/>
  <c r="C6" i="5"/>
  <c r="B6" i="5"/>
  <c r="A6" i="5"/>
  <c r="H5" i="5"/>
  <c r="G5" i="5"/>
  <c r="F5" i="5"/>
  <c r="E5" i="5"/>
  <c r="D5" i="5"/>
  <c r="C5" i="5"/>
  <c r="B5" i="5"/>
  <c r="A5" i="5"/>
  <c r="B4" i="5"/>
  <c r="A4" i="5"/>
  <c r="A1" i="5"/>
  <c r="G15" i="4"/>
  <c r="F15" i="4"/>
  <c r="E15" i="4"/>
  <c r="D15" i="4"/>
  <c r="C15" i="4"/>
  <c r="B15" i="4"/>
  <c r="A15" i="4"/>
  <c r="G14" i="4"/>
  <c r="F14" i="4"/>
  <c r="E14" i="4"/>
  <c r="D14" i="4"/>
  <c r="C14" i="4"/>
  <c r="B14" i="4"/>
  <c r="A14" i="4"/>
  <c r="B13" i="4"/>
  <c r="A13" i="4"/>
  <c r="G11" i="4"/>
  <c r="F11" i="4"/>
  <c r="E11" i="4"/>
  <c r="D11" i="4"/>
  <c r="C11" i="4"/>
  <c r="B11" i="4"/>
  <c r="A11" i="4"/>
  <c r="G10" i="4"/>
  <c r="F10" i="4"/>
  <c r="E10" i="4"/>
  <c r="D10" i="4"/>
  <c r="C10" i="4"/>
  <c r="B10" i="4"/>
  <c r="A10" i="4"/>
  <c r="G9" i="4"/>
  <c r="F9" i="4"/>
  <c r="E9" i="4"/>
  <c r="D9" i="4"/>
  <c r="C9" i="4"/>
  <c r="B9" i="4"/>
  <c r="A9" i="4"/>
  <c r="B8" i="4"/>
  <c r="A8" i="4"/>
  <c r="G6" i="4"/>
  <c r="F6" i="4"/>
  <c r="E6" i="4"/>
  <c r="D6" i="4"/>
  <c r="C6" i="4"/>
  <c r="B6" i="4"/>
  <c r="A6" i="4"/>
  <c r="H5" i="4"/>
  <c r="G5" i="4"/>
  <c r="F5" i="4"/>
  <c r="E5" i="4"/>
  <c r="D5" i="4"/>
  <c r="C5" i="4"/>
  <c r="B5" i="4"/>
  <c r="A5" i="4"/>
  <c r="B4" i="4"/>
  <c r="A4" i="4"/>
  <c r="A1" i="4"/>
  <c r="G11" i="3"/>
  <c r="F11" i="3"/>
  <c r="E11" i="3"/>
  <c r="D11" i="3"/>
  <c r="C11" i="3"/>
  <c r="B11" i="3"/>
  <c r="A11" i="3"/>
  <c r="G10" i="3"/>
  <c r="F10" i="3"/>
  <c r="E10" i="3"/>
  <c r="D10" i="3"/>
  <c r="C10" i="3"/>
  <c r="B10" i="3"/>
  <c r="A10" i="3"/>
  <c r="H9" i="3"/>
  <c r="G9" i="3"/>
  <c r="F9" i="3"/>
  <c r="E9" i="3"/>
  <c r="D9" i="3"/>
  <c r="C9" i="3"/>
  <c r="B9" i="3"/>
  <c r="A9" i="3"/>
  <c r="B8" i="3"/>
  <c r="A8" i="3"/>
  <c r="H6" i="3"/>
  <c r="G6" i="3"/>
  <c r="F6" i="3"/>
  <c r="E6" i="3"/>
  <c r="D6" i="3"/>
  <c r="C6" i="3"/>
  <c r="B6" i="3"/>
  <c r="A6" i="3"/>
  <c r="G5" i="3"/>
  <c r="F5" i="3"/>
  <c r="E5" i="3"/>
  <c r="D5" i="3"/>
  <c r="C5" i="3"/>
  <c r="B5" i="3"/>
  <c r="A5" i="3"/>
  <c r="B4" i="3"/>
  <c r="A4" i="3"/>
  <c r="A1" i="3"/>
  <c r="G13" i="2"/>
  <c r="F13" i="2"/>
  <c r="E13" i="2"/>
  <c r="D13" i="2"/>
  <c r="C13" i="2"/>
  <c r="B13" i="2"/>
  <c r="A13" i="2"/>
  <c r="B12" i="2"/>
  <c r="A12" i="2"/>
  <c r="G10" i="2"/>
  <c r="F10" i="2"/>
  <c r="E10" i="2"/>
  <c r="D10" i="2"/>
  <c r="C10" i="2"/>
  <c r="B10" i="2"/>
  <c r="A10" i="2"/>
  <c r="B9" i="2"/>
  <c r="A9" i="2"/>
  <c r="H7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B4" i="2"/>
  <c r="A4" i="2"/>
  <c r="A1" i="2"/>
  <c r="F38" i="1"/>
  <c r="E38" i="1"/>
  <c r="G37" i="1"/>
  <c r="G36" i="1"/>
  <c r="G35" i="1"/>
  <c r="G34" i="1"/>
  <c r="G33" i="1"/>
  <c r="G30" i="1"/>
  <c r="G29" i="1"/>
  <c r="G28" i="1"/>
  <c r="G27" i="1"/>
  <c r="G24" i="1"/>
  <c r="G23" i="1"/>
  <c r="G22" i="1"/>
  <c r="G21" i="1"/>
  <c r="G20" i="1"/>
  <c r="G19" i="1"/>
  <c r="G16" i="1"/>
  <c r="G15" i="1"/>
  <c r="G14" i="1"/>
  <c r="G13" i="1"/>
  <c r="G12" i="1"/>
  <c r="G9" i="1"/>
  <c r="G8" i="1"/>
  <c r="G7" i="1"/>
  <c r="G6" i="1"/>
  <c r="G5" i="1"/>
  <c r="G38" i="1" s="1"/>
</calcChain>
</file>

<file path=xl/sharedStrings.xml><?xml version="1.0" encoding="utf-8"?>
<sst xmlns="http://schemas.openxmlformats.org/spreadsheetml/2006/main" count="162" uniqueCount="51">
  <si>
    <t>Utvikling av eksamensprosjekt - gruppe 36</t>
  </si>
  <si>
    <t>Ansvarlig</t>
  </si>
  <si>
    <t>Startdato aktivitet</t>
  </si>
  <si>
    <t>Sluttdato aktivitet</t>
  </si>
  <si>
    <t>Estimert tid (timer)</t>
  </si>
  <si>
    <t>Faktisk tid (timer)</t>
  </si>
  <si>
    <t>Avvik (timer)</t>
  </si>
  <si>
    <t>Kommentarer</t>
  </si>
  <si>
    <t>Fase 1 Visjon og avgrensning godkjent</t>
  </si>
  <si>
    <t>Marthe</t>
  </si>
  <si>
    <t>Beskrivelse av problemet som produktet skal løse (businessorientert)</t>
  </si>
  <si>
    <t>9.3.2015</t>
  </si>
  <si>
    <t>Produktbeskrivelsen er levert i eksamensoppgaven.</t>
  </si>
  <si>
    <t>Avgrensning (scope) for denne iterasjonen</t>
  </si>
  <si>
    <t>Beskrive brukerprofil</t>
  </si>
  <si>
    <t>Håvard N. M.</t>
  </si>
  <si>
    <t>Lage risikoplan</t>
  </si>
  <si>
    <t>Olav</t>
  </si>
  <si>
    <t>Avklare prosjektadministrative forhold</t>
  </si>
  <si>
    <t>Marthe og Olav</t>
  </si>
  <si>
    <t>Fase 2 Godkjent prosjektplan</t>
  </si>
  <si>
    <t>Lage konseptuelt design (prosess, use cases)</t>
  </si>
  <si>
    <t>10.3.2015</t>
  </si>
  <si>
    <t>Lage logisk design (modeller)</t>
  </si>
  <si>
    <t>Lage fysisk design (teknologi)</t>
  </si>
  <si>
    <t>Håvard M. H.</t>
  </si>
  <si>
    <t>Lage prosjektplan (hver rolle og totalt)</t>
  </si>
  <si>
    <t>Revidert risikoplan</t>
  </si>
  <si>
    <t>11.3.2015</t>
  </si>
  <si>
    <t>Fase 3 Realisert (iterasjons)produkt</t>
  </si>
  <si>
    <t>Etablere utviklingsmiljø</t>
  </si>
  <si>
    <t>Lage testcase</t>
  </si>
  <si>
    <t>Bente</t>
  </si>
  <si>
    <t>Programmere komponenter</t>
  </si>
  <si>
    <t>Integrere komponenter</t>
  </si>
  <si>
    <t>Teste komponenter</t>
  </si>
  <si>
    <t>12.3.2015</t>
  </si>
  <si>
    <t>Lage dokumentasjon</t>
  </si>
  <si>
    <t>Fase 4 Godkjent for produktrelease</t>
  </si>
  <si>
    <t>Ferdigsstille komponenter</t>
  </si>
  <si>
    <t>Sluttføre testing/feilliste</t>
  </si>
  <si>
    <t>Brukeraksept (user acceptance)</t>
  </si>
  <si>
    <t>Ferdigstille opplæringsdokumentasjon, supportmateriell</t>
  </si>
  <si>
    <t>Fase 5 Utrulling fullført</t>
  </si>
  <si>
    <t>Utrulling av løsning</t>
  </si>
  <si>
    <t>Håvard N.M.</t>
  </si>
  <si>
    <t>Opplæring av brukere</t>
  </si>
  <si>
    <t>Sluttføre brukerdokumentasjon</t>
  </si>
  <si>
    <t>Skrive sluttrapport</t>
  </si>
  <si>
    <t>Håvard N. 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</si>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</sst>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4"/>
      <name val="Arial"/>
    </font>
    <font>
      <b/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/>
    <xf numFmtId="0" fontId="0" fillId="0" borderId="1" xfId="0" applyFont="1" applyBorder="1"/>
    <xf numFmtId="0" fontId="1" fillId="0" borderId="1" xfId="0" applyFont="1" applyBorder="1"/>
    <xf numFmtId="49" fontId="2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/>
    <xf numFmtId="0" fontId="0" fillId="0" borderId="1" xfId="0" applyFont="1" applyBorder="1" applyAlignment="1"/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2" xfId="0" applyFont="1" applyBorder="1" applyAlignment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av/AppData/Local/Temp/Temp2_Gruppe-36-Iterasjon2.zip/Vedlegg/Prosjektplan-Iterasjo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sjektplan"/>
      <sheetName val="Produktrolle"/>
      <sheetName val="Prosessrolle"/>
      <sheetName val="Testrolle"/>
      <sheetName val="Brukeropplevelse"/>
      <sheetName val="Utvikling"/>
      <sheetName val="Utrulling"/>
    </sheetNames>
    <sheetDataSet>
      <sheetData sheetId="0">
        <row r="1">
          <cell r="A1" t="str">
            <v>Utvikling av eksamensprosjekt - gruppe 36</v>
          </cell>
        </row>
        <row r="4">
          <cell r="A4" t="str">
            <v>Fase 1 Visjon og avgrensning godkjent</v>
          </cell>
          <cell r="B4" t="str">
            <v>Marthe</v>
          </cell>
        </row>
        <row r="5">
          <cell r="A5" t="str">
            <v>Beskrivelse av problemet som produktet skal løse (businessorientert)</v>
          </cell>
          <cell r="B5" t="str">
            <v>Marthe</v>
          </cell>
          <cell r="C5" t="str">
            <v>16.3.2015</v>
          </cell>
          <cell r="D5" t="str">
            <v>16.3.2015</v>
          </cell>
          <cell r="E5">
            <v>0</v>
          </cell>
          <cell r="F5">
            <v>0</v>
          </cell>
          <cell r="G5">
            <v>0</v>
          </cell>
          <cell r="H5" t="str">
            <v>Produktbeskrivelsen er levert i eksamensoppgaven.</v>
          </cell>
        </row>
        <row r="6">
          <cell r="A6" t="str">
            <v>Avgrensning (scope) for denne iterasjonen</v>
          </cell>
          <cell r="B6" t="str">
            <v>Marthe</v>
          </cell>
          <cell r="C6" t="str">
            <v>16.3.2015</v>
          </cell>
          <cell r="D6" t="str">
            <v>16.3.2015</v>
          </cell>
          <cell r="E6">
            <v>1</v>
          </cell>
          <cell r="F6">
            <v>0.25</v>
          </cell>
          <cell r="G6">
            <v>-0.75</v>
          </cell>
        </row>
        <row r="7">
          <cell r="A7" t="str">
            <v>Beskrive brukerprofil</v>
          </cell>
          <cell r="B7" t="str">
            <v>Håvard N. M.</v>
          </cell>
          <cell r="C7" t="str">
            <v>16.3.2015</v>
          </cell>
          <cell r="D7" t="str">
            <v>16.3.2015</v>
          </cell>
          <cell r="F7">
            <v>0.5</v>
          </cell>
          <cell r="G7">
            <v>0</v>
          </cell>
        </row>
        <row r="8">
          <cell r="A8" t="str">
            <v>Lage risikoplan</v>
          </cell>
          <cell r="B8" t="str">
            <v>Olav</v>
          </cell>
          <cell r="C8" t="str">
            <v>16.3.2015</v>
          </cell>
          <cell r="D8" t="str">
            <v>16.3.2015</v>
          </cell>
          <cell r="E8">
            <v>0.5</v>
          </cell>
          <cell r="F8">
            <v>0.5</v>
          </cell>
          <cell r="G8">
            <v>0</v>
          </cell>
        </row>
        <row r="9">
          <cell r="A9" t="str">
            <v>Avklare prosjektadministrative forhold</v>
          </cell>
          <cell r="B9" t="str">
            <v>Marthe og Olav</v>
          </cell>
          <cell r="C9" t="str">
            <v>16.3.2015</v>
          </cell>
          <cell r="D9" t="str">
            <v>16.3.2015</v>
          </cell>
          <cell r="E9">
            <v>0.25</v>
          </cell>
          <cell r="F9">
            <v>0.25</v>
          </cell>
          <cell r="G9">
            <v>0</v>
          </cell>
          <cell r="H9" t="str">
            <v>Ingen forandringer fra 1. iterasjon</v>
          </cell>
        </row>
        <row r="11">
          <cell r="A11" t="str">
            <v>Fase 2 Godkjent prosjektplan</v>
          </cell>
          <cell r="B11" t="str">
            <v>Olav</v>
          </cell>
        </row>
        <row r="12">
          <cell r="A12" t="str">
            <v>Lage konseptuelt design (prosess, use cases)</v>
          </cell>
          <cell r="B12" t="str">
            <v>Olav</v>
          </cell>
          <cell r="C12" t="str">
            <v>16.3.2015</v>
          </cell>
          <cell r="D12" t="str">
            <v>16.3.2015</v>
          </cell>
          <cell r="E12">
            <v>1</v>
          </cell>
          <cell r="F12">
            <v>1</v>
          </cell>
          <cell r="G12">
            <v>0</v>
          </cell>
          <cell r="H12" t="str">
            <v>Dette var egentlig ferdig i 1. iterasjon, men vi tok litt tid  for å gå igjennom alt og se hva som burde forbedres.</v>
          </cell>
        </row>
        <row r="13">
          <cell r="A13" t="str">
            <v>Lage logisk design (modeller)</v>
          </cell>
          <cell r="B13" t="str">
            <v>Håvard N. M.</v>
          </cell>
          <cell r="C13" t="str">
            <v>16.3.2015</v>
          </cell>
          <cell r="D13" t="str">
            <v>16.3.2015</v>
          </cell>
          <cell r="E13">
            <v>1</v>
          </cell>
          <cell r="F13">
            <v>1</v>
          </cell>
          <cell r="G13">
            <v>0</v>
          </cell>
        </row>
        <row r="14">
          <cell r="A14" t="str">
            <v>Lage fysisk design (teknologi)</v>
          </cell>
          <cell r="B14" t="str">
            <v>Håvard M. H.</v>
          </cell>
          <cell r="C14" t="str">
            <v>16.3.2015</v>
          </cell>
          <cell r="D14" t="str">
            <v>16.3.2015</v>
          </cell>
          <cell r="E14">
            <v>1</v>
          </cell>
          <cell r="F14">
            <v>1</v>
          </cell>
          <cell r="G14">
            <v>0</v>
          </cell>
        </row>
        <row r="15">
          <cell r="A15" t="str">
            <v>Lage prosjektplan (hver rolle og totalt)</v>
          </cell>
          <cell r="B15" t="str">
            <v>Marthe og Olav</v>
          </cell>
          <cell r="C15" t="str">
            <v>16.3.2015</v>
          </cell>
          <cell r="D15" t="str">
            <v>16.3.2015</v>
          </cell>
          <cell r="E15">
            <v>1</v>
          </cell>
          <cell r="F15">
            <v>1</v>
          </cell>
          <cell r="G15">
            <v>0</v>
          </cell>
        </row>
        <row r="16">
          <cell r="A16" t="str">
            <v>Revidert risikoplan</v>
          </cell>
          <cell r="B16" t="str">
            <v>Olav</v>
          </cell>
          <cell r="C16" t="str">
            <v>17.3.2015</v>
          </cell>
          <cell r="D16" t="str">
            <v>17.3.2015</v>
          </cell>
          <cell r="E16">
            <v>0.5</v>
          </cell>
          <cell r="F16">
            <v>0.25</v>
          </cell>
          <cell r="G16">
            <v>-0.25</v>
          </cell>
        </row>
        <row r="18">
          <cell r="A18" t="str">
            <v>Fase 3 Realisert (iterasjons)produkt</v>
          </cell>
          <cell r="B18" t="str">
            <v>Håvard M. H.</v>
          </cell>
        </row>
        <row r="19">
          <cell r="A19" t="str">
            <v>Etablere utviklingsmiljø</v>
          </cell>
          <cell r="B19" t="str">
            <v>Håvard M. H.</v>
          </cell>
          <cell r="C19" t="str">
            <v>16.3.2015</v>
          </cell>
          <cell r="D19" t="str">
            <v>16.3.2015</v>
          </cell>
          <cell r="E19">
            <v>0</v>
          </cell>
          <cell r="F19">
            <v>0</v>
          </cell>
          <cell r="G19">
            <v>0</v>
          </cell>
          <cell r="H19" t="str">
            <v>Utviklingsmiljø ble etablert i iterasjon 1</v>
          </cell>
        </row>
        <row r="20">
          <cell r="A20" t="str">
            <v>Lage testcase</v>
          </cell>
          <cell r="B20" t="str">
            <v>Bente</v>
          </cell>
          <cell r="C20" t="str">
            <v>16.3.2015</v>
          </cell>
          <cell r="D20" t="str">
            <v>16.3.2015</v>
          </cell>
          <cell r="E20">
            <v>0.5</v>
          </cell>
          <cell r="F20">
            <v>0.25</v>
          </cell>
          <cell r="G20">
            <v>-0.25</v>
          </cell>
          <cell r="H20" t="str">
            <v>Malen ble laget i iterasjon 1, men tok litt tid for å gå igjennom og se over.</v>
          </cell>
        </row>
        <row r="21">
          <cell r="A21" t="str">
            <v>Programmere komponenter</v>
          </cell>
          <cell r="B21" t="str">
            <v>Håvard M. H.</v>
          </cell>
          <cell r="C21" t="str">
            <v>16.3.2015</v>
          </cell>
          <cell r="D21" t="str">
            <v>18.3.2015</v>
          </cell>
          <cell r="E21">
            <v>10</v>
          </cell>
          <cell r="F21">
            <v>14</v>
          </cell>
          <cell r="G21">
            <v>4</v>
          </cell>
        </row>
        <row r="22">
          <cell r="A22" t="str">
            <v>Integrere komponenter</v>
          </cell>
          <cell r="B22" t="str">
            <v>Håvard M. H.</v>
          </cell>
          <cell r="C22" t="str">
            <v>16.3.2015</v>
          </cell>
          <cell r="D22" t="str">
            <v>18.3.2015</v>
          </cell>
          <cell r="E22">
            <v>2</v>
          </cell>
          <cell r="F22">
            <v>2</v>
          </cell>
          <cell r="G22">
            <v>0</v>
          </cell>
        </row>
        <row r="23">
          <cell r="A23" t="str">
            <v>Teste komponenter</v>
          </cell>
          <cell r="B23" t="str">
            <v>Bente</v>
          </cell>
          <cell r="C23" t="str">
            <v>18.3.2015</v>
          </cell>
          <cell r="D23" t="str">
            <v>19.3.2015</v>
          </cell>
          <cell r="E23">
            <v>2</v>
          </cell>
          <cell r="F23">
            <v>1</v>
          </cell>
          <cell r="G23">
            <v>-1</v>
          </cell>
        </row>
        <row r="24">
          <cell r="A24" t="str">
            <v>Lage dokumentasjon</v>
          </cell>
          <cell r="B24" t="str">
            <v>Marthe</v>
          </cell>
          <cell r="C24" t="str">
            <v>16.3.2015</v>
          </cell>
          <cell r="D24" t="str">
            <v>18.3.2015</v>
          </cell>
          <cell r="E24">
            <v>3</v>
          </cell>
          <cell r="F24">
            <v>2</v>
          </cell>
          <cell r="G24">
            <v>-1</v>
          </cell>
        </row>
        <row r="26">
          <cell r="A26" t="str">
            <v>Fase 4 Godkjent for produktrelease</v>
          </cell>
          <cell r="B26" t="str">
            <v>Bente</v>
          </cell>
        </row>
        <row r="27">
          <cell r="A27" t="str">
            <v>Ferdigsstille komponenter</v>
          </cell>
          <cell r="B27" t="str">
            <v>Håvard M. H.</v>
          </cell>
          <cell r="C27" t="str">
            <v>18.3.2015</v>
          </cell>
          <cell r="D27" t="str">
            <v>19.3.2015</v>
          </cell>
          <cell r="E27">
            <v>2</v>
          </cell>
          <cell r="F27">
            <v>1.5</v>
          </cell>
          <cell r="G27">
            <v>-0.5</v>
          </cell>
        </row>
        <row r="28">
          <cell r="A28" t="str">
            <v>Sluttføre testing/feilliste</v>
          </cell>
          <cell r="B28" t="str">
            <v>Bente</v>
          </cell>
          <cell r="C28" t="str">
            <v>18.3.2015</v>
          </cell>
          <cell r="D28" t="str">
            <v>19.3.2015</v>
          </cell>
          <cell r="E28">
            <v>1.5</v>
          </cell>
          <cell r="F28">
            <v>1</v>
          </cell>
          <cell r="G28">
            <v>-0.5</v>
          </cell>
        </row>
        <row r="29">
          <cell r="A29" t="str">
            <v>Brukeraksept (user acceptance)</v>
          </cell>
          <cell r="B29" t="str">
            <v>Bente</v>
          </cell>
          <cell r="C29" t="str">
            <v>16.3.2015</v>
          </cell>
          <cell r="D29" t="str">
            <v>19.3.2015</v>
          </cell>
          <cell r="E29">
            <v>1</v>
          </cell>
          <cell r="F29">
            <v>1</v>
          </cell>
          <cell r="G29">
            <v>0</v>
          </cell>
        </row>
        <row r="30">
          <cell r="A30" t="str">
            <v>Ferdigstille opplæringsdokumentasjon, supportmateriell</v>
          </cell>
          <cell r="B30" t="str">
            <v>Bente</v>
          </cell>
          <cell r="C30" t="str">
            <v>16.3.2015</v>
          </cell>
          <cell r="D30" t="str">
            <v>18.3.2015</v>
          </cell>
          <cell r="E30">
            <v>2</v>
          </cell>
          <cell r="F30">
            <v>2</v>
          </cell>
          <cell r="G30">
            <v>0</v>
          </cell>
        </row>
        <row r="32">
          <cell r="A32" t="str">
            <v>Fase 5 Utrulling fullført</v>
          </cell>
          <cell r="B32" t="str">
            <v>Håvard N. M.</v>
          </cell>
        </row>
        <row r="33">
          <cell r="A33" t="str">
            <v>Ferdigsstille komponenter</v>
          </cell>
          <cell r="B33" t="str">
            <v>Håvard M. H.</v>
          </cell>
          <cell r="C33" t="str">
            <v>16.3.2015</v>
          </cell>
          <cell r="D33" t="str">
            <v>19.3.2015</v>
          </cell>
          <cell r="E33">
            <v>2</v>
          </cell>
          <cell r="F33">
            <v>2</v>
          </cell>
          <cell r="G33">
            <v>0</v>
          </cell>
        </row>
        <row r="34">
          <cell r="A34" t="str">
            <v>Utrulling av løsning</v>
          </cell>
          <cell r="B34" t="str">
            <v>Håvard N.M.</v>
          </cell>
          <cell r="C34" t="str">
            <v>19.3.2015</v>
          </cell>
          <cell r="D34" t="str">
            <v>19.3.2015</v>
          </cell>
          <cell r="E34">
            <v>1</v>
          </cell>
          <cell r="F34">
            <v>1</v>
          </cell>
          <cell r="G34">
            <v>0</v>
          </cell>
        </row>
        <row r="35">
          <cell r="A35" t="str">
            <v>Opplæring av brukere</v>
          </cell>
          <cell r="B35" t="str">
            <v>Bente</v>
          </cell>
          <cell r="C35" t="str">
            <v>16.3.2015</v>
          </cell>
          <cell r="D35" t="str">
            <v>16.3.2015</v>
          </cell>
          <cell r="E35">
            <v>0.5</v>
          </cell>
          <cell r="F35">
            <v>0.25</v>
          </cell>
          <cell r="G35">
            <v>-0.25</v>
          </cell>
        </row>
        <row r="36">
          <cell r="A36" t="str">
            <v>Sluttføre brukerdokumentasjon</v>
          </cell>
          <cell r="B36" t="str">
            <v>Bente</v>
          </cell>
          <cell r="C36" t="str">
            <v>16.3.2015</v>
          </cell>
          <cell r="D36" t="str">
            <v>16.3.2015</v>
          </cell>
          <cell r="E36">
            <v>1</v>
          </cell>
          <cell r="F36">
            <v>2</v>
          </cell>
          <cell r="G36">
            <v>1</v>
          </cell>
        </row>
        <row r="37">
          <cell r="A37" t="str">
            <v>Skrive sluttrapport</v>
          </cell>
          <cell r="B37" t="str">
            <v>Håvard N. M</v>
          </cell>
          <cell r="C37" t="str">
            <v>18.3.2015</v>
          </cell>
          <cell r="D37" t="str">
            <v>19.3.2015</v>
          </cell>
          <cell r="E37">
            <v>2.5</v>
          </cell>
          <cell r="F37">
            <v>2</v>
          </cell>
          <cell r="G37">
            <v>-0.5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/>
  </sheetViews>
  <sheetFormatPr baseColWidth="10" defaultColWidth="17.28515625" defaultRowHeight="15" customHeight="1" x14ac:dyDescent="0.2"/>
  <cols>
    <col min="1" max="1" width="39.42578125" customWidth="1"/>
    <col min="2" max="2" width="13.7109375" customWidth="1"/>
    <col min="3" max="4" width="11.5703125" customWidth="1"/>
    <col min="5" max="5" width="14.42578125" customWidth="1"/>
    <col min="6" max="6" width="13.140625" customWidth="1"/>
    <col min="7" max="7" width="9" customWidth="1"/>
    <col min="8" max="8" width="52.85546875" customWidth="1"/>
  </cols>
  <sheetData>
    <row r="1" spans="1:8" ht="27" customHeight="1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27.75" customHeight="1" x14ac:dyDescent="0.2">
      <c r="A2" s="2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7</v>
      </c>
    </row>
    <row r="3" spans="1:8" ht="12.75" customHeight="1" x14ac:dyDescent="0.2">
      <c r="A3" s="2"/>
      <c r="B3" s="2"/>
      <c r="C3" s="2"/>
      <c r="D3" s="2"/>
      <c r="E3" s="2"/>
      <c r="F3" s="2"/>
      <c r="G3" s="2"/>
      <c r="H3" s="2"/>
    </row>
    <row r="4" spans="1:8" ht="12.75" customHeight="1" x14ac:dyDescent="0.2">
      <c r="A4" s="6" t="s">
        <v>8</v>
      </c>
      <c r="B4" s="7" t="s">
        <v>9</v>
      </c>
      <c r="C4" s="8"/>
      <c r="D4" s="8"/>
      <c r="E4" s="2"/>
      <c r="F4" s="2"/>
      <c r="G4" s="2"/>
      <c r="H4" s="2"/>
    </row>
    <row r="5" spans="1:8" ht="25.5" customHeight="1" x14ac:dyDescent="0.2">
      <c r="A5" s="10" t="s">
        <v>10</v>
      </c>
      <c r="B5" s="8" t="s">
        <v>9</v>
      </c>
      <c r="C5" s="8" t="s">
        <v>11</v>
      </c>
      <c r="D5" s="8" t="s">
        <v>11</v>
      </c>
      <c r="E5" s="8">
        <v>0</v>
      </c>
      <c r="F5" s="8">
        <v>0</v>
      </c>
      <c r="G5" s="8">
        <f t="shared" ref="G5:G9" si="0">F5-E5</f>
        <v>0</v>
      </c>
      <c r="H5" s="8" t="s">
        <v>12</v>
      </c>
    </row>
    <row r="6" spans="1:8" ht="12.75" customHeight="1" x14ac:dyDescent="0.2">
      <c r="A6" s="10" t="s">
        <v>13</v>
      </c>
      <c r="B6" s="11" t="s">
        <v>9</v>
      </c>
      <c r="C6" s="8" t="s">
        <v>11</v>
      </c>
      <c r="D6" s="8" t="s">
        <v>11</v>
      </c>
      <c r="E6" s="8">
        <v>1</v>
      </c>
      <c r="F6" s="8">
        <v>0.25</v>
      </c>
      <c r="G6" s="8">
        <f t="shared" si="0"/>
        <v>-0.75</v>
      </c>
      <c r="H6" s="2"/>
    </row>
    <row r="7" spans="1:8" ht="12.75" customHeight="1" x14ac:dyDescent="0.2">
      <c r="A7" s="12" t="s">
        <v>14</v>
      </c>
      <c r="B7" s="8" t="s">
        <v>15</v>
      </c>
      <c r="C7" s="8" t="s">
        <v>11</v>
      </c>
      <c r="D7" s="8" t="s">
        <v>11</v>
      </c>
      <c r="E7" s="8">
        <v>0.5</v>
      </c>
      <c r="F7" s="8">
        <v>0.5</v>
      </c>
      <c r="G7" s="8">
        <f t="shared" si="0"/>
        <v>0</v>
      </c>
      <c r="H7" s="2"/>
    </row>
    <row r="8" spans="1:8" ht="12.75" customHeight="1" x14ac:dyDescent="0.2">
      <c r="A8" s="12" t="s">
        <v>16</v>
      </c>
      <c r="B8" s="8" t="s">
        <v>17</v>
      </c>
      <c r="C8" s="8" t="s">
        <v>11</v>
      </c>
      <c r="D8" s="8" t="s">
        <v>11</v>
      </c>
      <c r="E8" s="8">
        <v>1</v>
      </c>
      <c r="F8" s="8">
        <v>1</v>
      </c>
      <c r="G8" s="8">
        <f t="shared" si="0"/>
        <v>0</v>
      </c>
      <c r="H8" s="2"/>
    </row>
    <row r="9" spans="1:8" ht="12.75" customHeight="1" x14ac:dyDescent="0.2">
      <c r="A9" s="12" t="s">
        <v>18</v>
      </c>
      <c r="B9" s="8" t="s">
        <v>19</v>
      </c>
      <c r="C9" s="8" t="s">
        <v>11</v>
      </c>
      <c r="D9" s="8" t="s">
        <v>11</v>
      </c>
      <c r="E9" s="8">
        <v>1</v>
      </c>
      <c r="F9" s="8">
        <v>1</v>
      </c>
      <c r="G9" s="8">
        <f t="shared" si="0"/>
        <v>0</v>
      </c>
      <c r="H9" s="2"/>
    </row>
    <row r="10" spans="1:8" ht="12.75" customHeight="1" x14ac:dyDescent="0.2">
      <c r="A10" s="12"/>
      <c r="B10" s="2"/>
      <c r="C10" s="2"/>
      <c r="D10" s="2"/>
      <c r="E10" s="2"/>
      <c r="F10" s="2"/>
      <c r="G10" s="8"/>
      <c r="H10" s="2"/>
    </row>
    <row r="11" spans="1:8" ht="12.75" customHeight="1" x14ac:dyDescent="0.2">
      <c r="A11" s="13" t="s">
        <v>20</v>
      </c>
      <c r="B11" s="7" t="s">
        <v>17</v>
      </c>
      <c r="C11" s="8"/>
      <c r="D11" s="8"/>
      <c r="E11" s="2"/>
      <c r="F11" s="2"/>
      <c r="G11" s="8"/>
      <c r="H11" s="2"/>
    </row>
    <row r="12" spans="1:8" ht="14.25" customHeight="1" x14ac:dyDescent="0.2">
      <c r="A12" s="12" t="s">
        <v>21</v>
      </c>
      <c r="B12" s="14" t="s">
        <v>17</v>
      </c>
      <c r="C12" s="8" t="s">
        <v>11</v>
      </c>
      <c r="D12" s="8" t="s">
        <v>22</v>
      </c>
      <c r="E12" s="8">
        <v>2</v>
      </c>
      <c r="F12" s="8">
        <v>2</v>
      </c>
      <c r="G12" s="8">
        <f t="shared" ref="G11:G16" si="1">F12-E12</f>
        <v>0</v>
      </c>
      <c r="H12" s="2"/>
    </row>
    <row r="13" spans="1:8" ht="12.75" customHeight="1" x14ac:dyDescent="0.2">
      <c r="A13" s="12" t="s">
        <v>23</v>
      </c>
      <c r="B13" s="8" t="s">
        <v>15</v>
      </c>
      <c r="C13" s="8" t="s">
        <v>22</v>
      </c>
      <c r="D13" s="8" t="s">
        <v>22</v>
      </c>
      <c r="E13" s="8">
        <v>1.5</v>
      </c>
      <c r="F13" s="8">
        <v>1</v>
      </c>
      <c r="G13" s="8">
        <f t="shared" si="1"/>
        <v>-0.5</v>
      </c>
      <c r="H13" s="2"/>
    </row>
    <row r="14" spans="1:8" ht="12.75" customHeight="1" x14ac:dyDescent="0.2">
      <c r="A14" s="15" t="s">
        <v>24</v>
      </c>
      <c r="B14" s="8" t="s">
        <v>25</v>
      </c>
      <c r="C14" s="8" t="s">
        <v>22</v>
      </c>
      <c r="D14" s="8" t="s">
        <v>22</v>
      </c>
      <c r="E14" s="8">
        <v>3</v>
      </c>
      <c r="F14" s="8">
        <v>3</v>
      </c>
      <c r="G14" s="8">
        <f t="shared" si="1"/>
        <v>0</v>
      </c>
      <c r="H14" s="2"/>
    </row>
    <row r="15" spans="1:8" ht="12.75" customHeight="1" x14ac:dyDescent="0.2">
      <c r="A15" s="15" t="s">
        <v>26</v>
      </c>
      <c r="B15" s="8" t="s">
        <v>19</v>
      </c>
      <c r="C15" s="8" t="s">
        <v>11</v>
      </c>
      <c r="D15" s="8" t="s">
        <v>11</v>
      </c>
      <c r="E15" s="8">
        <v>2</v>
      </c>
      <c r="F15" s="8">
        <v>2</v>
      </c>
      <c r="G15" s="8">
        <f t="shared" si="1"/>
        <v>0</v>
      </c>
      <c r="H15" s="2"/>
    </row>
    <row r="16" spans="1:8" ht="12.75" customHeight="1" x14ac:dyDescent="0.2">
      <c r="A16" s="15" t="s">
        <v>27</v>
      </c>
      <c r="B16" s="8" t="s">
        <v>17</v>
      </c>
      <c r="C16" s="8" t="s">
        <v>28</v>
      </c>
      <c r="D16" s="8" t="s">
        <v>28</v>
      </c>
      <c r="E16" s="8">
        <v>0.5</v>
      </c>
      <c r="F16" s="8">
        <v>0.25</v>
      </c>
      <c r="G16" s="8">
        <f t="shared" si="1"/>
        <v>-0.25</v>
      </c>
      <c r="H16" s="2"/>
    </row>
    <row r="17" spans="1:8" ht="12.75" customHeight="1" x14ac:dyDescent="0.2">
      <c r="A17" s="12"/>
      <c r="B17" s="2"/>
      <c r="C17" s="2"/>
      <c r="D17" s="2"/>
      <c r="E17" s="2"/>
      <c r="F17" s="2"/>
      <c r="G17" s="8"/>
      <c r="H17" s="2"/>
    </row>
    <row r="18" spans="1:8" ht="12.75" customHeight="1" x14ac:dyDescent="0.2">
      <c r="A18" s="6" t="s">
        <v>29</v>
      </c>
      <c r="B18" s="7" t="s">
        <v>25</v>
      </c>
      <c r="C18" s="8"/>
      <c r="D18" s="8"/>
      <c r="E18" s="2"/>
      <c r="F18" s="2"/>
      <c r="G18" s="8"/>
      <c r="H18" s="2"/>
    </row>
    <row r="19" spans="1:8" ht="12.75" customHeight="1" x14ac:dyDescent="0.2">
      <c r="A19" s="12" t="s">
        <v>30</v>
      </c>
      <c r="B19" s="8" t="s">
        <v>25</v>
      </c>
      <c r="C19" s="8" t="s">
        <v>11</v>
      </c>
      <c r="D19" s="8" t="s">
        <v>11</v>
      </c>
      <c r="E19" s="8">
        <v>0.5</v>
      </c>
      <c r="F19" s="8">
        <v>0.25</v>
      </c>
      <c r="G19" s="8">
        <f t="shared" ref="G18:G24" si="2">F19-E19</f>
        <v>-0.25</v>
      </c>
      <c r="H19" s="2"/>
    </row>
    <row r="20" spans="1:8" ht="12.75" customHeight="1" x14ac:dyDescent="0.2">
      <c r="A20" s="12" t="s">
        <v>31</v>
      </c>
      <c r="B20" s="8" t="s">
        <v>32</v>
      </c>
      <c r="C20" s="8" t="s">
        <v>28</v>
      </c>
      <c r="D20" s="8" t="s">
        <v>28</v>
      </c>
      <c r="E20" s="8">
        <v>1</v>
      </c>
      <c r="F20" s="8">
        <v>1</v>
      </c>
      <c r="G20" s="8">
        <f t="shared" si="2"/>
        <v>0</v>
      </c>
      <c r="H20" s="2"/>
    </row>
    <row r="21" spans="1:8" ht="12.75" customHeight="1" x14ac:dyDescent="0.2">
      <c r="A21" s="12" t="s">
        <v>33</v>
      </c>
      <c r="B21" s="8" t="s">
        <v>25</v>
      </c>
      <c r="C21" s="8" t="s">
        <v>11</v>
      </c>
      <c r="D21" s="8" t="s">
        <v>28</v>
      </c>
      <c r="E21" s="8">
        <v>6</v>
      </c>
      <c r="F21" s="8">
        <v>7</v>
      </c>
      <c r="G21" s="8">
        <f t="shared" si="2"/>
        <v>1</v>
      </c>
      <c r="H21" s="2"/>
    </row>
    <row r="22" spans="1:8" ht="12.75" customHeight="1" x14ac:dyDescent="0.2">
      <c r="A22" s="12" t="s">
        <v>34</v>
      </c>
      <c r="B22" s="8" t="s">
        <v>25</v>
      </c>
      <c r="C22" s="8" t="s">
        <v>28</v>
      </c>
      <c r="D22" s="8" t="s">
        <v>28</v>
      </c>
      <c r="E22" s="8">
        <v>2</v>
      </c>
      <c r="F22" s="8">
        <v>2</v>
      </c>
      <c r="G22" s="8">
        <f t="shared" si="2"/>
        <v>0</v>
      </c>
      <c r="H22" s="2"/>
    </row>
    <row r="23" spans="1:8" ht="12.75" customHeight="1" x14ac:dyDescent="0.2">
      <c r="A23" s="12" t="s">
        <v>35</v>
      </c>
      <c r="B23" s="8" t="s">
        <v>32</v>
      </c>
      <c r="C23" s="8" t="s">
        <v>28</v>
      </c>
      <c r="D23" s="8" t="s">
        <v>36</v>
      </c>
      <c r="E23" s="8">
        <v>2</v>
      </c>
      <c r="F23" s="8">
        <v>1</v>
      </c>
      <c r="G23" s="8">
        <f t="shared" si="2"/>
        <v>-1</v>
      </c>
      <c r="H23" s="2"/>
    </row>
    <row r="24" spans="1:8" ht="12.75" customHeight="1" x14ac:dyDescent="0.2">
      <c r="A24" s="12" t="s">
        <v>37</v>
      </c>
      <c r="B24" s="8" t="s">
        <v>9</v>
      </c>
      <c r="C24" s="8" t="s">
        <v>28</v>
      </c>
      <c r="D24" s="8" t="s">
        <v>36</v>
      </c>
      <c r="E24" s="8">
        <v>3</v>
      </c>
      <c r="F24" s="8">
        <v>3</v>
      </c>
      <c r="G24" s="8">
        <f t="shared" si="2"/>
        <v>0</v>
      </c>
      <c r="H24" s="2"/>
    </row>
    <row r="25" spans="1:8" ht="12.75" customHeight="1" x14ac:dyDescent="0.2">
      <c r="A25" s="12"/>
      <c r="B25" s="2"/>
      <c r="C25" s="2"/>
      <c r="D25" s="2"/>
      <c r="E25" s="2"/>
      <c r="F25" s="2"/>
      <c r="G25" s="8"/>
      <c r="H25" s="2"/>
    </row>
    <row r="26" spans="1:8" ht="12.75" customHeight="1" x14ac:dyDescent="0.2">
      <c r="A26" s="6" t="s">
        <v>38</v>
      </c>
      <c r="B26" s="7" t="s">
        <v>32</v>
      </c>
      <c r="C26" s="8"/>
      <c r="D26" s="8"/>
      <c r="E26" s="2"/>
      <c r="F26" s="2"/>
      <c r="G26" s="8"/>
      <c r="H26" s="2"/>
    </row>
    <row r="27" spans="1:8" ht="12.75" customHeight="1" x14ac:dyDescent="0.2">
      <c r="A27" s="12" t="s">
        <v>39</v>
      </c>
      <c r="B27" s="8" t="s">
        <v>25</v>
      </c>
      <c r="C27" s="8" t="s">
        <v>28</v>
      </c>
      <c r="D27" s="8" t="s">
        <v>36</v>
      </c>
      <c r="E27" s="8">
        <v>2</v>
      </c>
      <c r="F27" s="8">
        <v>1</v>
      </c>
      <c r="G27" s="8">
        <f t="shared" ref="G26:G30" si="3">F27-E27</f>
        <v>-1</v>
      </c>
      <c r="H27" s="2"/>
    </row>
    <row r="28" spans="1:8" ht="12.75" customHeight="1" x14ac:dyDescent="0.2">
      <c r="A28" s="15" t="s">
        <v>40</v>
      </c>
      <c r="B28" s="8" t="s">
        <v>32</v>
      </c>
      <c r="C28" s="8" t="s">
        <v>36</v>
      </c>
      <c r="D28" s="8" t="s">
        <v>36</v>
      </c>
      <c r="E28" s="8">
        <v>1.5</v>
      </c>
      <c r="F28" s="8">
        <v>1.5</v>
      </c>
      <c r="G28" s="8">
        <f t="shared" si="3"/>
        <v>0</v>
      </c>
      <c r="H28" s="2"/>
    </row>
    <row r="29" spans="1:8" ht="12.75" customHeight="1" x14ac:dyDescent="0.2">
      <c r="A29" s="12" t="s">
        <v>41</v>
      </c>
      <c r="B29" s="8" t="s">
        <v>32</v>
      </c>
      <c r="C29" s="8" t="s">
        <v>28</v>
      </c>
      <c r="D29" s="8" t="s">
        <v>36</v>
      </c>
      <c r="E29" s="8">
        <v>1</v>
      </c>
      <c r="F29" s="8">
        <v>1</v>
      </c>
      <c r="G29" s="8">
        <f t="shared" si="3"/>
        <v>0</v>
      </c>
      <c r="H29" s="2"/>
    </row>
    <row r="30" spans="1:8" ht="25.5" customHeight="1" x14ac:dyDescent="0.2">
      <c r="A30" s="15" t="s">
        <v>42</v>
      </c>
      <c r="B30" s="8" t="s">
        <v>32</v>
      </c>
      <c r="C30" s="8" t="s">
        <v>22</v>
      </c>
      <c r="D30" s="8" t="s">
        <v>36</v>
      </c>
      <c r="E30" s="8">
        <v>2</v>
      </c>
      <c r="F30" s="8">
        <v>1</v>
      </c>
      <c r="G30" s="8">
        <f t="shared" si="3"/>
        <v>-1</v>
      </c>
      <c r="H30" s="2"/>
    </row>
    <row r="31" spans="1:8" ht="12.75" customHeight="1" x14ac:dyDescent="0.2">
      <c r="A31" s="12"/>
      <c r="B31" s="2"/>
      <c r="C31" s="2"/>
      <c r="D31" s="2"/>
      <c r="E31" s="2"/>
      <c r="F31" s="2"/>
      <c r="G31" s="8"/>
      <c r="H31" s="2"/>
    </row>
    <row r="32" spans="1:8" ht="12.75" customHeight="1" x14ac:dyDescent="0.2">
      <c r="A32" s="6" t="s">
        <v>43</v>
      </c>
      <c r="B32" s="16" t="s">
        <v>15</v>
      </c>
      <c r="C32" s="8"/>
      <c r="D32" s="8"/>
      <c r="E32" s="2"/>
      <c r="F32" s="2"/>
      <c r="G32" s="8"/>
      <c r="H32" s="2"/>
    </row>
    <row r="33" spans="1:8" ht="12.75" customHeight="1" x14ac:dyDescent="0.2">
      <c r="A33" s="12" t="s">
        <v>39</v>
      </c>
      <c r="B33" s="8" t="s">
        <v>25</v>
      </c>
      <c r="C33" s="8" t="s">
        <v>28</v>
      </c>
      <c r="D33" s="8" t="s">
        <v>36</v>
      </c>
      <c r="E33" s="8">
        <v>2</v>
      </c>
      <c r="F33" s="8">
        <v>1</v>
      </c>
      <c r="G33" s="8">
        <f t="shared" ref="G32:G37" si="4">F33-E33</f>
        <v>-1</v>
      </c>
      <c r="H33" s="2"/>
    </row>
    <row r="34" spans="1:8" ht="12.75" customHeight="1" x14ac:dyDescent="0.2">
      <c r="A34" s="15" t="s">
        <v>44</v>
      </c>
      <c r="B34" s="11" t="s">
        <v>45</v>
      </c>
      <c r="C34" s="8" t="s">
        <v>36</v>
      </c>
      <c r="D34" s="8" t="s">
        <v>36</v>
      </c>
      <c r="E34" s="8">
        <v>1</v>
      </c>
      <c r="F34" s="8">
        <v>1</v>
      </c>
      <c r="G34" s="8">
        <f t="shared" si="4"/>
        <v>0</v>
      </c>
      <c r="H34" s="2"/>
    </row>
    <row r="35" spans="1:8" ht="12.75" customHeight="1" x14ac:dyDescent="0.2">
      <c r="A35" s="15" t="s">
        <v>46</v>
      </c>
      <c r="B35" s="11" t="s">
        <v>32</v>
      </c>
      <c r="C35" s="8" t="s">
        <v>36</v>
      </c>
      <c r="D35" s="8" t="s">
        <v>36</v>
      </c>
      <c r="E35" s="8">
        <v>0.5</v>
      </c>
      <c r="F35" s="8">
        <v>0.5</v>
      </c>
      <c r="G35" s="8">
        <f t="shared" si="4"/>
        <v>0</v>
      </c>
      <c r="H35" s="2"/>
    </row>
    <row r="36" spans="1:8" ht="12.75" customHeight="1" x14ac:dyDescent="0.2">
      <c r="A36" s="12" t="s">
        <v>47</v>
      </c>
      <c r="B36" s="8" t="s">
        <v>32</v>
      </c>
      <c r="C36" s="8" t="s">
        <v>28</v>
      </c>
      <c r="D36" s="8" t="s">
        <v>36</v>
      </c>
      <c r="E36" s="8">
        <v>1</v>
      </c>
      <c r="F36" s="8">
        <v>2</v>
      </c>
      <c r="G36" s="8">
        <f t="shared" si="4"/>
        <v>1</v>
      </c>
      <c r="H36" s="2"/>
    </row>
    <row r="37" spans="1:8" ht="12.75" customHeight="1" x14ac:dyDescent="0.2">
      <c r="A37" s="12" t="s">
        <v>48</v>
      </c>
      <c r="B37" s="8" t="s">
        <v>49</v>
      </c>
      <c r="C37" s="8" t="s">
        <v>36</v>
      </c>
      <c r="D37" s="8" t="s">
        <v>36</v>
      </c>
      <c r="E37" s="8">
        <v>2.5</v>
      </c>
      <c r="F37" s="8">
        <v>2</v>
      </c>
      <c r="G37" s="8">
        <f t="shared" si="4"/>
        <v>-0.5</v>
      </c>
      <c r="H37" s="2"/>
    </row>
    <row r="38" spans="1:8" ht="13.5" customHeight="1" x14ac:dyDescent="0.2">
      <c r="A38" s="17" t="s">
        <v>50</v>
      </c>
      <c r="B38" s="18"/>
      <c r="C38" s="17"/>
      <c r="D38" s="17"/>
      <c r="E38" s="19">
        <f t="shared" ref="E38:G38" si="5">SUM(E5:E37)</f>
        <v>40.5</v>
      </c>
      <c r="F38" s="19">
        <f t="shared" si="5"/>
        <v>36.25</v>
      </c>
      <c r="G38" s="19">
        <f t="shared" si="5"/>
        <v>-4.25</v>
      </c>
      <c r="H3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baseColWidth="10" defaultColWidth="17.28515625" defaultRowHeight="15" customHeight="1" x14ac:dyDescent="0.2"/>
  <cols>
    <col min="1" max="1" width="39.42578125" customWidth="1"/>
    <col min="2" max="2" width="13.7109375" customWidth="1"/>
    <col min="3" max="4" width="11.5703125" customWidth="1"/>
    <col min="5" max="5" width="14.42578125" customWidth="1"/>
    <col min="6" max="6" width="13.140625" customWidth="1"/>
    <col min="7" max="7" width="9" customWidth="1"/>
    <col min="8" max="8" width="52.85546875" customWidth="1"/>
  </cols>
  <sheetData>
    <row r="1" spans="1:8" ht="27" customHeight="1" x14ac:dyDescent="0.25">
      <c r="A1" s="3" t="str">
        <f>[1]Prosjektplan!A1</f>
        <v>Utvikling av eksamensprosjekt - gruppe 36</v>
      </c>
      <c r="B1" s="2"/>
      <c r="C1" s="2"/>
      <c r="D1" s="2"/>
      <c r="E1" s="2"/>
      <c r="F1" s="2"/>
      <c r="G1" s="2"/>
      <c r="H1" s="2"/>
    </row>
    <row r="2" spans="1:8" ht="27.75" customHeight="1" x14ac:dyDescent="0.2">
      <c r="A2" s="2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7</v>
      </c>
    </row>
    <row r="3" spans="1:8" ht="12.75" customHeight="1" x14ac:dyDescent="0.2">
      <c r="A3" s="2"/>
      <c r="B3" s="2"/>
      <c r="C3" s="2"/>
      <c r="D3" s="2"/>
      <c r="E3" s="2"/>
      <c r="F3" s="2"/>
      <c r="G3" s="2"/>
      <c r="H3" s="2"/>
    </row>
    <row r="4" spans="1:8" ht="12.75" customHeight="1" x14ac:dyDescent="0.2">
      <c r="A4" s="9" t="str">
        <f>[1]Prosjektplan!A4</f>
        <v>Fase 1 Visjon og avgrensning godkjent</v>
      </c>
      <c r="B4" s="9" t="str">
        <f>[1]Prosjektplan!B4</f>
        <v>Marthe</v>
      </c>
      <c r="C4" s="9"/>
      <c r="D4" s="9"/>
      <c r="E4" s="9"/>
      <c r="F4" s="9"/>
      <c r="G4" s="9"/>
      <c r="H4" s="9"/>
    </row>
    <row r="5" spans="1:8" ht="25.5" customHeight="1" x14ac:dyDescent="0.2">
      <c r="A5" s="15" t="str">
        <f>[1]Prosjektplan!A5</f>
        <v>Beskrivelse av problemet som produktet skal løse (businessorientert)</v>
      </c>
      <c r="B5" s="15" t="str">
        <f>[1]Prosjektplan!B5</f>
        <v>Marthe</v>
      </c>
      <c r="C5" s="15" t="str">
        <f>[1]Prosjektplan!C5</f>
        <v>16.3.2015</v>
      </c>
      <c r="D5" s="15" t="str">
        <f>[1]Prosjektplan!D5</f>
        <v>16.3.2015</v>
      </c>
      <c r="E5" s="15">
        <f>[1]Prosjektplan!E5</f>
        <v>0</v>
      </c>
      <c r="F5" s="15">
        <f>[1]Prosjektplan!F5</f>
        <v>0</v>
      </c>
      <c r="G5" s="15">
        <f>[1]Prosjektplan!G5</f>
        <v>0</v>
      </c>
      <c r="H5" s="15" t="str">
        <f>[1]Prosjektplan!H5</f>
        <v>Produktbeskrivelsen er levert i eksamensoppgaven.</v>
      </c>
    </row>
    <row r="6" spans="1:8" ht="12.75" customHeight="1" x14ac:dyDescent="0.2">
      <c r="A6" s="15" t="str">
        <f>[1]Prosjektplan!A6</f>
        <v>Avgrensning (scope) for denne iterasjonen</v>
      </c>
      <c r="B6" s="15" t="str">
        <f>[1]Prosjektplan!B6</f>
        <v>Marthe</v>
      </c>
      <c r="C6" s="15" t="str">
        <f>[1]Prosjektplan!C6</f>
        <v>16.3.2015</v>
      </c>
      <c r="D6" s="15" t="str">
        <f>[1]Prosjektplan!D6</f>
        <v>16.3.2015</v>
      </c>
      <c r="E6" s="15">
        <f>[1]Prosjektplan!E6</f>
        <v>1</v>
      </c>
      <c r="F6" s="15">
        <f>[1]Prosjektplan!F6</f>
        <v>0.25</v>
      </c>
      <c r="G6" s="15">
        <f>[1]Prosjektplan!G6</f>
        <v>-0.75</v>
      </c>
      <c r="H6" s="15"/>
    </row>
    <row r="7" spans="1:8" ht="12.75" customHeight="1" x14ac:dyDescent="0.2">
      <c r="A7" s="15" t="str">
        <f>[1]Prosjektplan!A9</f>
        <v>Avklare prosjektadministrative forhold</v>
      </c>
      <c r="B7" s="15" t="str">
        <f>[1]Prosjektplan!B9</f>
        <v>Marthe og Olav</v>
      </c>
      <c r="C7" s="15" t="str">
        <f>[1]Prosjektplan!C9</f>
        <v>16.3.2015</v>
      </c>
      <c r="D7" s="15" t="str">
        <f>[1]Prosjektplan!D9</f>
        <v>16.3.2015</v>
      </c>
      <c r="E7" s="15">
        <f>[1]Prosjektplan!E9</f>
        <v>0.25</v>
      </c>
      <c r="F7" s="15">
        <f>[1]Prosjektplan!F9</f>
        <v>0.25</v>
      </c>
      <c r="G7" s="15">
        <f>[1]Prosjektplan!G9</f>
        <v>0</v>
      </c>
      <c r="H7" s="15" t="str">
        <f>[1]Prosjektplan!H9</f>
        <v>Ingen forandringer fra 1. iterasjon</v>
      </c>
    </row>
    <row r="8" spans="1:8" ht="12.75" customHeight="1" x14ac:dyDescent="0.2">
      <c r="A8" s="9"/>
      <c r="B8" s="9"/>
      <c r="C8" s="9"/>
      <c r="D8" s="9"/>
      <c r="E8" s="9"/>
      <c r="F8" s="9"/>
      <c r="G8" s="9"/>
      <c r="H8" s="9"/>
    </row>
    <row r="9" spans="1:8" ht="12.75" customHeight="1" x14ac:dyDescent="0.2">
      <c r="A9" s="9" t="str">
        <f>[1]Prosjektplan!A11</f>
        <v>Fase 2 Godkjent prosjektplan</v>
      </c>
      <c r="B9" s="9" t="str">
        <f>[1]Prosjektplan!B11</f>
        <v>Olav</v>
      </c>
      <c r="C9" s="9"/>
      <c r="D9" s="9"/>
      <c r="E9" s="9"/>
      <c r="F9" s="9"/>
      <c r="G9" s="9"/>
      <c r="H9" s="9"/>
    </row>
    <row r="10" spans="1:8" ht="12.75" customHeight="1" x14ac:dyDescent="0.2">
      <c r="A10" s="15" t="str">
        <f>[1]Prosjektplan!A15</f>
        <v>Lage prosjektplan (hver rolle og totalt)</v>
      </c>
      <c r="B10" s="15" t="str">
        <f>[1]Prosjektplan!B15</f>
        <v>Marthe og Olav</v>
      </c>
      <c r="C10" s="15" t="str">
        <f>[1]Prosjektplan!C15</f>
        <v>16.3.2015</v>
      </c>
      <c r="D10" s="15" t="str">
        <f>[1]Prosjektplan!D15</f>
        <v>16.3.2015</v>
      </c>
      <c r="E10" s="15">
        <f>[1]Prosjektplan!E15</f>
        <v>1</v>
      </c>
      <c r="F10" s="15">
        <f>[1]Prosjektplan!F15</f>
        <v>1</v>
      </c>
      <c r="G10" s="15">
        <f>[1]Prosjektplan!G15</f>
        <v>0</v>
      </c>
      <c r="H10" s="15"/>
    </row>
    <row r="11" spans="1:8" ht="12.75" customHeight="1" x14ac:dyDescent="0.2">
      <c r="A11" s="9"/>
      <c r="B11" s="9"/>
      <c r="C11" s="9"/>
      <c r="D11" s="9"/>
      <c r="E11" s="9"/>
      <c r="F11" s="9"/>
      <c r="G11" s="9"/>
      <c r="H11" s="9"/>
    </row>
    <row r="12" spans="1:8" ht="12.75" customHeight="1" x14ac:dyDescent="0.2">
      <c r="A12" s="9" t="str">
        <f>[1]Prosjektplan!A18</f>
        <v>Fase 3 Realisert (iterasjons)produkt</v>
      </c>
      <c r="B12" s="9" t="str">
        <f>[1]Prosjektplan!B18</f>
        <v>Håvard M. H.</v>
      </c>
      <c r="C12" s="9"/>
      <c r="D12" s="9"/>
      <c r="E12" s="9"/>
      <c r="F12" s="9"/>
      <c r="G12" s="9"/>
      <c r="H12" s="9"/>
    </row>
    <row r="13" spans="1:8" ht="12.75" customHeight="1" x14ac:dyDescent="0.2">
      <c r="A13" s="15" t="str">
        <f>[1]Prosjektplan!A24</f>
        <v>Lage dokumentasjon</v>
      </c>
      <c r="B13" s="15" t="str">
        <f>[1]Prosjektplan!B24</f>
        <v>Marthe</v>
      </c>
      <c r="C13" s="15" t="str">
        <f>[1]Prosjektplan!C24</f>
        <v>16.3.2015</v>
      </c>
      <c r="D13" s="15" t="str">
        <f>[1]Prosjektplan!D24</f>
        <v>18.3.2015</v>
      </c>
      <c r="E13" s="15">
        <f>[1]Prosjektplan!E24</f>
        <v>3</v>
      </c>
      <c r="F13" s="15">
        <f>[1]Prosjektplan!F24</f>
        <v>2</v>
      </c>
      <c r="G13" s="15">
        <f>[1]Prosjektplan!G24</f>
        <v>-1</v>
      </c>
      <c r="H13" s="15"/>
    </row>
    <row r="14" spans="1:8" ht="12.75" customHeight="1" x14ac:dyDescent="0.2">
      <c r="A14" s="9"/>
      <c r="B14" s="9"/>
      <c r="C14" s="9"/>
      <c r="D14" s="9"/>
      <c r="E14" s="9"/>
      <c r="F14" s="9"/>
      <c r="G14" s="9"/>
      <c r="H1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baseColWidth="10" defaultColWidth="17.28515625" defaultRowHeight="15" customHeight="1" x14ac:dyDescent="0.2"/>
  <cols>
    <col min="1" max="1" width="39.42578125" customWidth="1"/>
    <col min="2" max="2" width="13.7109375" customWidth="1"/>
    <col min="3" max="4" width="11.5703125" customWidth="1"/>
    <col min="5" max="5" width="14.42578125" customWidth="1"/>
    <col min="6" max="6" width="13.140625" customWidth="1"/>
    <col min="7" max="7" width="9" customWidth="1"/>
    <col min="8" max="8" width="52.85546875" customWidth="1"/>
  </cols>
  <sheetData>
    <row r="1" spans="1:8" ht="27" customHeight="1" x14ac:dyDescent="0.25">
      <c r="A1" s="3" t="str">
        <f>[1]Prosjektplan!A1</f>
        <v>Utvikling av eksamensprosjekt - gruppe 36</v>
      </c>
      <c r="B1" s="2"/>
      <c r="C1" s="2"/>
      <c r="D1" s="2"/>
      <c r="E1" s="2"/>
      <c r="F1" s="2"/>
      <c r="G1" s="2"/>
      <c r="H1" s="2"/>
    </row>
    <row r="2" spans="1:8" ht="27.75" customHeight="1" x14ac:dyDescent="0.2">
      <c r="A2" s="2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7</v>
      </c>
    </row>
    <row r="3" spans="1:8" ht="12.75" customHeight="1" x14ac:dyDescent="0.2">
      <c r="A3" s="2"/>
      <c r="B3" s="2"/>
      <c r="C3" s="2"/>
      <c r="D3" s="2"/>
      <c r="E3" s="2"/>
      <c r="F3" s="2"/>
      <c r="G3" s="2"/>
      <c r="H3" s="2"/>
    </row>
    <row r="4" spans="1:8" ht="12.75" customHeight="1" x14ac:dyDescent="0.2">
      <c r="A4" s="9" t="str">
        <f>[1]Prosjektplan!A4</f>
        <v>Fase 1 Visjon og avgrensning godkjent</v>
      </c>
      <c r="B4" s="9" t="str">
        <f>[1]Prosjektplan!B4</f>
        <v>Marthe</v>
      </c>
      <c r="C4" s="9"/>
      <c r="D4" s="9"/>
      <c r="E4" s="9"/>
      <c r="F4" s="9"/>
      <c r="G4" s="9"/>
      <c r="H4" s="9"/>
    </row>
    <row r="5" spans="1:8" ht="12.75" customHeight="1" x14ac:dyDescent="0.2">
      <c r="A5" s="15" t="str">
        <f>[1]Prosjektplan!A8</f>
        <v>Lage risikoplan</v>
      </c>
      <c r="B5" s="15" t="str">
        <f>[1]Prosjektplan!B8</f>
        <v>Olav</v>
      </c>
      <c r="C5" s="15" t="str">
        <f>[1]Prosjektplan!C8</f>
        <v>16.3.2015</v>
      </c>
      <c r="D5" s="15" t="str">
        <f>[1]Prosjektplan!D8</f>
        <v>16.3.2015</v>
      </c>
      <c r="E5" s="15">
        <f>[1]Prosjektplan!E8</f>
        <v>0.5</v>
      </c>
      <c r="F5" s="15">
        <f>[1]Prosjektplan!F8</f>
        <v>0.5</v>
      </c>
      <c r="G5" s="15">
        <f>[1]Prosjektplan!G8</f>
        <v>0</v>
      </c>
      <c r="H5" s="15"/>
    </row>
    <row r="6" spans="1:8" ht="12.75" customHeight="1" x14ac:dyDescent="0.2">
      <c r="A6" s="15" t="str">
        <f>[1]Prosjektplan!A9</f>
        <v>Avklare prosjektadministrative forhold</v>
      </c>
      <c r="B6" s="15" t="str">
        <f>[1]Prosjektplan!B9</f>
        <v>Marthe og Olav</v>
      </c>
      <c r="C6" s="15" t="str">
        <f>[1]Prosjektplan!C9</f>
        <v>16.3.2015</v>
      </c>
      <c r="D6" s="15" t="str">
        <f>[1]Prosjektplan!D9</f>
        <v>16.3.2015</v>
      </c>
      <c r="E6" s="15">
        <f>[1]Prosjektplan!E9</f>
        <v>0.25</v>
      </c>
      <c r="F6" s="15">
        <f>[1]Prosjektplan!F9</f>
        <v>0.25</v>
      </c>
      <c r="G6" s="15">
        <f>[1]Prosjektplan!G9</f>
        <v>0</v>
      </c>
      <c r="H6" s="15" t="str">
        <f>[1]Prosjektplan!H9</f>
        <v>Ingen forandringer fra 1. iterasjon</v>
      </c>
    </row>
    <row r="7" spans="1:8" ht="12.75" customHeight="1" x14ac:dyDescent="0.2">
      <c r="A7" s="9"/>
      <c r="B7" s="9"/>
      <c r="C7" s="9"/>
      <c r="D7" s="9"/>
      <c r="E7" s="9"/>
      <c r="F7" s="9"/>
      <c r="G7" s="9"/>
      <c r="H7" s="9"/>
    </row>
    <row r="8" spans="1:8" ht="12.75" customHeight="1" x14ac:dyDescent="0.2">
      <c r="A8" s="9" t="str">
        <f>[1]Prosjektplan!A11</f>
        <v>Fase 2 Godkjent prosjektplan</v>
      </c>
      <c r="B8" s="9" t="str">
        <f>[1]Prosjektplan!B11</f>
        <v>Olav</v>
      </c>
      <c r="C8" s="9"/>
      <c r="D8" s="9"/>
      <c r="E8" s="9"/>
      <c r="F8" s="9"/>
      <c r="G8" s="9"/>
      <c r="H8" s="9"/>
    </row>
    <row r="9" spans="1:8" ht="14.25" customHeight="1" x14ac:dyDescent="0.2">
      <c r="A9" s="15" t="str">
        <f>[1]Prosjektplan!A12</f>
        <v>Lage konseptuelt design (prosess, use cases)</v>
      </c>
      <c r="B9" s="15" t="str">
        <f>[1]Prosjektplan!B12</f>
        <v>Olav</v>
      </c>
      <c r="C9" s="15" t="str">
        <f>[1]Prosjektplan!C12</f>
        <v>16.3.2015</v>
      </c>
      <c r="D9" s="15" t="str">
        <f>[1]Prosjektplan!D12</f>
        <v>16.3.2015</v>
      </c>
      <c r="E9" s="15">
        <f>[1]Prosjektplan!E12</f>
        <v>1</v>
      </c>
      <c r="F9" s="15">
        <f>[1]Prosjektplan!F12</f>
        <v>1</v>
      </c>
      <c r="G9" s="15">
        <f>[1]Prosjektplan!G12</f>
        <v>0</v>
      </c>
      <c r="H9" s="15" t="str">
        <f>[1]Prosjektplan!H12</f>
        <v>Dette var egentlig ferdig i 1. iterasjon, men vi tok litt tid  for å gå igjennom alt og se hva som burde forbedres.</v>
      </c>
    </row>
    <row r="10" spans="1:8" ht="12.75" customHeight="1" x14ac:dyDescent="0.2">
      <c r="A10" s="15" t="str">
        <f>[1]Prosjektplan!A15</f>
        <v>Lage prosjektplan (hver rolle og totalt)</v>
      </c>
      <c r="B10" s="15" t="str">
        <f>[1]Prosjektplan!B15</f>
        <v>Marthe og Olav</v>
      </c>
      <c r="C10" s="15" t="str">
        <f>[1]Prosjektplan!C15</f>
        <v>16.3.2015</v>
      </c>
      <c r="D10" s="15" t="str">
        <f>[1]Prosjektplan!D15</f>
        <v>16.3.2015</v>
      </c>
      <c r="E10" s="15">
        <f>[1]Prosjektplan!E15</f>
        <v>1</v>
      </c>
      <c r="F10" s="15">
        <f>[1]Prosjektplan!F15</f>
        <v>1</v>
      </c>
      <c r="G10" s="15">
        <f>[1]Prosjektplan!G15</f>
        <v>0</v>
      </c>
      <c r="H10" s="15"/>
    </row>
    <row r="11" spans="1:8" ht="12.75" customHeight="1" x14ac:dyDescent="0.2">
      <c r="A11" s="15" t="str">
        <f>[1]Prosjektplan!A16</f>
        <v>Revidert risikoplan</v>
      </c>
      <c r="B11" s="15" t="str">
        <f>[1]Prosjektplan!B16</f>
        <v>Olav</v>
      </c>
      <c r="C11" s="15" t="str">
        <f>[1]Prosjektplan!C16</f>
        <v>17.3.2015</v>
      </c>
      <c r="D11" s="15" t="str">
        <f>[1]Prosjektplan!D16</f>
        <v>17.3.2015</v>
      </c>
      <c r="E11" s="15">
        <f>[1]Prosjektplan!E16</f>
        <v>0.5</v>
      </c>
      <c r="F11" s="15">
        <f>[1]Prosjektplan!F16</f>
        <v>0.25</v>
      </c>
      <c r="G11" s="15">
        <f>[1]Prosjektplan!G16</f>
        <v>-0.25</v>
      </c>
      <c r="H11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baseColWidth="10" defaultColWidth="17.28515625" defaultRowHeight="15" customHeight="1" x14ac:dyDescent="0.2"/>
  <cols>
    <col min="1" max="1" width="39.42578125" customWidth="1"/>
    <col min="2" max="2" width="13.7109375" customWidth="1"/>
    <col min="3" max="4" width="11.5703125" customWidth="1"/>
    <col min="5" max="5" width="14.42578125" customWidth="1"/>
    <col min="6" max="6" width="13.140625" customWidth="1"/>
    <col min="7" max="7" width="9" customWidth="1"/>
    <col min="8" max="8" width="52.85546875" customWidth="1"/>
  </cols>
  <sheetData>
    <row r="1" spans="1:8" ht="27" customHeight="1" x14ac:dyDescent="0.25">
      <c r="A1" s="3" t="str">
        <f>[1]Prosjektplan!A1</f>
        <v>Utvikling av eksamensprosjekt - gruppe 36</v>
      </c>
      <c r="B1" s="2"/>
      <c r="C1" s="2"/>
      <c r="D1" s="2"/>
      <c r="E1" s="2"/>
      <c r="F1" s="2"/>
      <c r="G1" s="2"/>
      <c r="H1" s="2"/>
    </row>
    <row r="2" spans="1:8" ht="27.75" customHeight="1" x14ac:dyDescent="0.2">
      <c r="A2" s="2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7</v>
      </c>
    </row>
    <row r="3" spans="1:8" ht="12.75" customHeight="1" x14ac:dyDescent="0.2">
      <c r="A3" s="2"/>
      <c r="B3" s="2"/>
      <c r="C3" s="2"/>
      <c r="D3" s="2"/>
      <c r="E3" s="2"/>
      <c r="F3" s="2"/>
      <c r="G3" s="2"/>
      <c r="H3" s="2"/>
    </row>
    <row r="4" spans="1:8" ht="12.75" customHeight="1" x14ac:dyDescent="0.2">
      <c r="A4" s="9" t="str">
        <f>[1]Prosjektplan!A18</f>
        <v>Fase 3 Realisert (iterasjons)produkt</v>
      </c>
      <c r="B4" s="9" t="str">
        <f>[1]Prosjektplan!B18</f>
        <v>Håvard M. H.</v>
      </c>
      <c r="C4" s="9"/>
      <c r="D4" s="9"/>
      <c r="E4" s="9"/>
      <c r="F4" s="9"/>
      <c r="G4" s="9"/>
      <c r="H4" s="9"/>
    </row>
    <row r="5" spans="1:8" ht="12.75" customHeight="1" x14ac:dyDescent="0.2">
      <c r="A5" s="15" t="str">
        <f>[1]Prosjektplan!A20</f>
        <v>Lage testcase</v>
      </c>
      <c r="B5" s="15" t="str">
        <f>[1]Prosjektplan!B20</f>
        <v>Bente</v>
      </c>
      <c r="C5" s="15" t="str">
        <f>[1]Prosjektplan!C20</f>
        <v>16.3.2015</v>
      </c>
      <c r="D5" s="15" t="str">
        <f>[1]Prosjektplan!D20</f>
        <v>16.3.2015</v>
      </c>
      <c r="E5" s="15">
        <f>[1]Prosjektplan!E20</f>
        <v>0.5</v>
      </c>
      <c r="F5" s="15">
        <f>[1]Prosjektplan!F20</f>
        <v>0.25</v>
      </c>
      <c r="G5" s="15">
        <f>[1]Prosjektplan!G20</f>
        <v>-0.25</v>
      </c>
      <c r="H5" s="15" t="str">
        <f>[1]Prosjektplan!H20</f>
        <v>Malen ble laget i iterasjon 1, men tok litt tid for å gå igjennom og se over.</v>
      </c>
    </row>
    <row r="6" spans="1:8" ht="12.75" customHeight="1" x14ac:dyDescent="0.2">
      <c r="A6" s="15" t="str">
        <f>[1]Prosjektplan!A23</f>
        <v>Teste komponenter</v>
      </c>
      <c r="B6" s="15" t="str">
        <f>[1]Prosjektplan!B23</f>
        <v>Bente</v>
      </c>
      <c r="C6" s="15" t="str">
        <f>[1]Prosjektplan!C23</f>
        <v>18.3.2015</v>
      </c>
      <c r="D6" s="15" t="str">
        <f>[1]Prosjektplan!D23</f>
        <v>19.3.2015</v>
      </c>
      <c r="E6" s="15">
        <f>[1]Prosjektplan!E23</f>
        <v>2</v>
      </c>
      <c r="F6" s="15">
        <f>[1]Prosjektplan!F23</f>
        <v>1</v>
      </c>
      <c r="G6" s="15">
        <f>[1]Prosjektplan!G23</f>
        <v>-1</v>
      </c>
      <c r="H6" s="15"/>
    </row>
    <row r="7" spans="1:8" ht="12.75" customHeight="1" x14ac:dyDescent="0.2">
      <c r="A7" s="9"/>
      <c r="B7" s="9"/>
      <c r="C7" s="9"/>
      <c r="D7" s="9"/>
      <c r="E7" s="9"/>
      <c r="F7" s="9"/>
      <c r="G7" s="9"/>
      <c r="H7" s="9"/>
    </row>
    <row r="8" spans="1:8" ht="12.75" customHeight="1" x14ac:dyDescent="0.2">
      <c r="A8" s="9" t="str">
        <f>[1]Prosjektplan!A26</f>
        <v>Fase 4 Godkjent for produktrelease</v>
      </c>
      <c r="B8" s="9" t="str">
        <f>[1]Prosjektplan!B26</f>
        <v>Bente</v>
      </c>
      <c r="C8" s="9"/>
      <c r="D8" s="9"/>
      <c r="E8" s="9"/>
      <c r="F8" s="9"/>
      <c r="G8" s="9"/>
      <c r="H8" s="9"/>
    </row>
    <row r="9" spans="1:8" ht="12.75" customHeight="1" x14ac:dyDescent="0.2">
      <c r="A9" s="15" t="str">
        <f>[1]Prosjektplan!A28</f>
        <v>Sluttføre testing/feilliste</v>
      </c>
      <c r="B9" s="15" t="str">
        <f>[1]Prosjektplan!B28</f>
        <v>Bente</v>
      </c>
      <c r="C9" s="15" t="str">
        <f>[1]Prosjektplan!C28</f>
        <v>18.3.2015</v>
      </c>
      <c r="D9" s="15" t="str">
        <f>[1]Prosjektplan!D28</f>
        <v>19.3.2015</v>
      </c>
      <c r="E9" s="15">
        <f>[1]Prosjektplan!E28</f>
        <v>1.5</v>
      </c>
      <c r="F9" s="15">
        <f>[1]Prosjektplan!F28</f>
        <v>1</v>
      </c>
      <c r="G9" s="15">
        <f>[1]Prosjektplan!G28</f>
        <v>-0.5</v>
      </c>
      <c r="H9" s="15"/>
    </row>
    <row r="10" spans="1:8" ht="12.75" customHeight="1" x14ac:dyDescent="0.2">
      <c r="A10" s="15" t="str">
        <f>[1]Prosjektplan!A29</f>
        <v>Brukeraksept (user acceptance)</v>
      </c>
      <c r="B10" s="15" t="str">
        <f>[1]Prosjektplan!B29</f>
        <v>Bente</v>
      </c>
      <c r="C10" s="15" t="str">
        <f>[1]Prosjektplan!C29</f>
        <v>16.3.2015</v>
      </c>
      <c r="D10" s="15" t="str">
        <f>[1]Prosjektplan!D29</f>
        <v>19.3.2015</v>
      </c>
      <c r="E10" s="15">
        <f>[1]Prosjektplan!E29</f>
        <v>1</v>
      </c>
      <c r="F10" s="15">
        <f>[1]Prosjektplan!F29</f>
        <v>1</v>
      </c>
      <c r="G10" s="15">
        <f>[1]Prosjektplan!G29</f>
        <v>0</v>
      </c>
      <c r="H10" s="15"/>
    </row>
    <row r="11" spans="1:8" ht="25.5" customHeight="1" x14ac:dyDescent="0.2">
      <c r="A11" s="15" t="str">
        <f>[1]Prosjektplan!A30</f>
        <v>Ferdigstille opplæringsdokumentasjon, supportmateriell</v>
      </c>
      <c r="B11" s="15" t="str">
        <f>[1]Prosjektplan!B30</f>
        <v>Bente</v>
      </c>
      <c r="C11" s="15" t="str">
        <f>[1]Prosjektplan!C30</f>
        <v>16.3.2015</v>
      </c>
      <c r="D11" s="15" t="str">
        <f>[1]Prosjektplan!D30</f>
        <v>18.3.2015</v>
      </c>
      <c r="E11" s="15">
        <f>[1]Prosjektplan!E30</f>
        <v>2</v>
      </c>
      <c r="F11" s="15">
        <f>[1]Prosjektplan!F30</f>
        <v>2</v>
      </c>
      <c r="G11" s="15">
        <f>[1]Prosjektplan!G30</f>
        <v>0</v>
      </c>
      <c r="H11" s="15"/>
    </row>
    <row r="12" spans="1:8" ht="12.75" customHeight="1" x14ac:dyDescent="0.2">
      <c r="A12" s="9"/>
      <c r="B12" s="9"/>
      <c r="C12" s="9"/>
      <c r="D12" s="9"/>
      <c r="E12" s="9"/>
      <c r="F12" s="9"/>
      <c r="G12" s="9"/>
      <c r="H12" s="9"/>
    </row>
    <row r="13" spans="1:8" ht="12.75" customHeight="1" x14ac:dyDescent="0.2">
      <c r="A13" s="9" t="str">
        <f>[1]Prosjektplan!A32</f>
        <v>Fase 5 Utrulling fullført</v>
      </c>
      <c r="B13" s="9" t="str">
        <f>[1]Prosjektplan!B32</f>
        <v>Håvard N. M.</v>
      </c>
      <c r="C13" s="9"/>
      <c r="D13" s="9"/>
      <c r="E13" s="9"/>
      <c r="F13" s="9"/>
      <c r="G13" s="9"/>
      <c r="H13" s="9"/>
    </row>
    <row r="14" spans="1:8" ht="12.75" customHeight="1" x14ac:dyDescent="0.2">
      <c r="A14" s="15" t="str">
        <f>[1]Prosjektplan!A35</f>
        <v>Opplæring av brukere</v>
      </c>
      <c r="B14" s="15" t="str">
        <f>[1]Prosjektplan!B35</f>
        <v>Bente</v>
      </c>
      <c r="C14" s="15" t="str">
        <f>[1]Prosjektplan!C35</f>
        <v>16.3.2015</v>
      </c>
      <c r="D14" s="15" t="str">
        <f>[1]Prosjektplan!D35</f>
        <v>16.3.2015</v>
      </c>
      <c r="E14" s="15">
        <f>[1]Prosjektplan!E35</f>
        <v>0.5</v>
      </c>
      <c r="F14" s="15">
        <f>[1]Prosjektplan!F35</f>
        <v>0.25</v>
      </c>
      <c r="G14" s="15">
        <f>[1]Prosjektplan!G35</f>
        <v>-0.25</v>
      </c>
      <c r="H14" s="15"/>
    </row>
    <row r="15" spans="1:8" ht="12.75" customHeight="1" x14ac:dyDescent="0.2">
      <c r="A15" s="15" t="str">
        <f>[1]Prosjektplan!A36</f>
        <v>Sluttføre brukerdokumentasjon</v>
      </c>
      <c r="B15" s="15" t="str">
        <f>[1]Prosjektplan!B36</f>
        <v>Bente</v>
      </c>
      <c r="C15" s="15" t="str">
        <f>[1]Prosjektplan!C36</f>
        <v>16.3.2015</v>
      </c>
      <c r="D15" s="15" t="str">
        <f>[1]Prosjektplan!D36</f>
        <v>16.3.2015</v>
      </c>
      <c r="E15" s="15">
        <f>[1]Prosjektplan!E36</f>
        <v>1</v>
      </c>
      <c r="F15" s="15">
        <f>[1]Prosjektplan!F36</f>
        <v>2</v>
      </c>
      <c r="G15" s="15">
        <f>[1]Prosjektplan!G36</f>
        <v>1</v>
      </c>
      <c r="H15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baseColWidth="10" defaultColWidth="17.28515625" defaultRowHeight="15" customHeight="1" x14ac:dyDescent="0.2"/>
  <cols>
    <col min="1" max="1" width="39.42578125" customWidth="1"/>
    <col min="2" max="2" width="13.7109375" customWidth="1"/>
    <col min="3" max="4" width="11.5703125" customWidth="1"/>
    <col min="5" max="5" width="14.42578125" customWidth="1"/>
    <col min="6" max="6" width="13.140625" customWidth="1"/>
    <col min="7" max="7" width="9" customWidth="1"/>
    <col min="8" max="8" width="52.85546875" customWidth="1"/>
  </cols>
  <sheetData>
    <row r="1" spans="1:8" ht="27" customHeight="1" x14ac:dyDescent="0.25">
      <c r="A1" s="3" t="str">
        <f>[1]Prosjektplan!A1</f>
        <v>Utvikling av eksamensprosjekt - gruppe 36</v>
      </c>
      <c r="B1" s="2"/>
      <c r="C1" s="2"/>
      <c r="D1" s="2"/>
      <c r="E1" s="2"/>
      <c r="F1" s="2"/>
      <c r="G1" s="2"/>
      <c r="H1" s="2"/>
    </row>
    <row r="2" spans="1:8" ht="27.75" customHeight="1" x14ac:dyDescent="0.2">
      <c r="A2" s="2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7</v>
      </c>
    </row>
    <row r="3" spans="1:8" ht="12.75" customHeight="1" x14ac:dyDescent="0.2">
      <c r="A3" s="2"/>
      <c r="B3" s="2"/>
      <c r="C3" s="2"/>
      <c r="D3" s="2"/>
      <c r="E3" s="2"/>
      <c r="F3" s="2"/>
      <c r="G3" s="2"/>
      <c r="H3" s="2"/>
    </row>
    <row r="4" spans="1:8" ht="12.75" customHeight="1" x14ac:dyDescent="0.2">
      <c r="A4" s="9" t="str">
        <f>[1]Prosjektplan!A18</f>
        <v>Fase 3 Realisert (iterasjons)produkt</v>
      </c>
      <c r="B4" s="9" t="str">
        <f>[1]Prosjektplan!B18</f>
        <v>Håvard M. H.</v>
      </c>
      <c r="C4" s="9"/>
      <c r="D4" s="9"/>
      <c r="E4" s="9"/>
      <c r="F4" s="9"/>
      <c r="G4" s="9"/>
      <c r="H4" s="9"/>
    </row>
    <row r="5" spans="1:8" ht="12.75" customHeight="1" x14ac:dyDescent="0.2">
      <c r="A5" s="15" t="str">
        <f>[1]Prosjektplan!A20</f>
        <v>Lage testcase</v>
      </c>
      <c r="B5" s="15" t="str">
        <f>[1]Prosjektplan!B20</f>
        <v>Bente</v>
      </c>
      <c r="C5" s="15" t="str">
        <f>[1]Prosjektplan!C20</f>
        <v>16.3.2015</v>
      </c>
      <c r="D5" s="15" t="str">
        <f>[1]Prosjektplan!D20</f>
        <v>16.3.2015</v>
      </c>
      <c r="E5" s="15">
        <f>[1]Prosjektplan!E20</f>
        <v>0.5</v>
      </c>
      <c r="F5" s="15">
        <f>[1]Prosjektplan!F20</f>
        <v>0.25</v>
      </c>
      <c r="G5" s="15">
        <f>[1]Prosjektplan!G20</f>
        <v>-0.25</v>
      </c>
      <c r="H5" s="15" t="str">
        <f>[1]Prosjektplan!H20</f>
        <v>Malen ble laget i iterasjon 1, men tok litt tid for å gå igjennom og se over.</v>
      </c>
    </row>
    <row r="6" spans="1:8" ht="12.75" customHeight="1" x14ac:dyDescent="0.2">
      <c r="A6" s="15" t="str">
        <f>[1]Prosjektplan!A23</f>
        <v>Teste komponenter</v>
      </c>
      <c r="B6" s="15" t="str">
        <f>[1]Prosjektplan!B23</f>
        <v>Bente</v>
      </c>
      <c r="C6" s="15" t="str">
        <f>[1]Prosjektplan!C23</f>
        <v>18.3.2015</v>
      </c>
      <c r="D6" s="15" t="str">
        <f>[1]Prosjektplan!D23</f>
        <v>19.3.2015</v>
      </c>
      <c r="E6" s="15">
        <f>[1]Prosjektplan!E23</f>
        <v>2</v>
      </c>
      <c r="F6" s="15">
        <f>[1]Prosjektplan!F23</f>
        <v>1</v>
      </c>
      <c r="G6" s="15">
        <f>[1]Prosjektplan!G23</f>
        <v>-1</v>
      </c>
      <c r="H6" s="15"/>
    </row>
    <row r="7" spans="1:8" ht="12.75" customHeight="1" x14ac:dyDescent="0.2">
      <c r="A7" s="9"/>
      <c r="B7" s="9"/>
      <c r="C7" s="9"/>
      <c r="D7" s="9"/>
      <c r="E7" s="9"/>
      <c r="F7" s="9"/>
      <c r="G7" s="9"/>
      <c r="H7" s="9"/>
    </row>
    <row r="8" spans="1:8" ht="12.75" customHeight="1" x14ac:dyDescent="0.2">
      <c r="A8" s="9" t="str">
        <f>[1]Prosjektplan!A26</f>
        <v>Fase 4 Godkjent for produktrelease</v>
      </c>
      <c r="B8" s="9" t="str">
        <f>[1]Prosjektplan!B26</f>
        <v>Bente</v>
      </c>
      <c r="C8" s="9"/>
      <c r="D8" s="9"/>
      <c r="E8" s="9"/>
      <c r="F8" s="9"/>
      <c r="G8" s="9"/>
      <c r="H8" s="9"/>
    </row>
    <row r="9" spans="1:8" ht="12.75" customHeight="1" x14ac:dyDescent="0.2">
      <c r="A9" s="15" t="str">
        <f>[1]Prosjektplan!A28</f>
        <v>Sluttføre testing/feilliste</v>
      </c>
      <c r="B9" s="15" t="str">
        <f>[1]Prosjektplan!B28</f>
        <v>Bente</v>
      </c>
      <c r="C9" s="15" t="str">
        <f>[1]Prosjektplan!C28</f>
        <v>18.3.2015</v>
      </c>
      <c r="D9" s="15" t="str">
        <f>[1]Prosjektplan!D28</f>
        <v>19.3.2015</v>
      </c>
      <c r="E9" s="15">
        <f>[1]Prosjektplan!E28</f>
        <v>1.5</v>
      </c>
      <c r="F9" s="15">
        <f>[1]Prosjektplan!F28</f>
        <v>1</v>
      </c>
      <c r="G9" s="15">
        <f>[1]Prosjektplan!G28</f>
        <v>-0.5</v>
      </c>
      <c r="H9" s="15"/>
    </row>
    <row r="10" spans="1:8" ht="12.75" customHeight="1" x14ac:dyDescent="0.2">
      <c r="A10" s="15" t="str">
        <f>[1]Prosjektplan!A29</f>
        <v>Brukeraksept (user acceptance)</v>
      </c>
      <c r="B10" s="15" t="str">
        <f>[1]Prosjektplan!B29</f>
        <v>Bente</v>
      </c>
      <c r="C10" s="15" t="str">
        <f>[1]Prosjektplan!C29</f>
        <v>16.3.2015</v>
      </c>
      <c r="D10" s="15" t="str">
        <f>[1]Prosjektplan!D29</f>
        <v>19.3.2015</v>
      </c>
      <c r="E10" s="15">
        <f>[1]Prosjektplan!E29</f>
        <v>1</v>
      </c>
      <c r="F10" s="15">
        <f>[1]Prosjektplan!F29</f>
        <v>1</v>
      </c>
      <c r="G10" s="15">
        <f>[1]Prosjektplan!G29</f>
        <v>0</v>
      </c>
      <c r="H10" s="15"/>
    </row>
    <row r="11" spans="1:8" ht="25.5" customHeight="1" x14ac:dyDescent="0.2">
      <c r="A11" s="15" t="str">
        <f>[1]Prosjektplan!A30</f>
        <v>Ferdigstille opplæringsdokumentasjon, supportmateriell</v>
      </c>
      <c r="B11" s="15" t="str">
        <f>[1]Prosjektplan!B30</f>
        <v>Bente</v>
      </c>
      <c r="C11" s="15" t="str">
        <f>[1]Prosjektplan!C30</f>
        <v>16.3.2015</v>
      </c>
      <c r="D11" s="15" t="str">
        <f>[1]Prosjektplan!D30</f>
        <v>18.3.2015</v>
      </c>
      <c r="E11" s="15">
        <f>[1]Prosjektplan!E30</f>
        <v>2</v>
      </c>
      <c r="F11" s="15">
        <f>[1]Prosjektplan!F30</f>
        <v>2</v>
      </c>
      <c r="G11" s="15">
        <f>[1]Prosjektplan!G30</f>
        <v>0</v>
      </c>
      <c r="H11" s="15"/>
    </row>
    <row r="12" spans="1:8" ht="12.75" customHeight="1" x14ac:dyDescent="0.2">
      <c r="A12" s="9"/>
      <c r="B12" s="9"/>
      <c r="C12" s="9"/>
      <c r="D12" s="9"/>
      <c r="E12" s="9"/>
      <c r="F12" s="9"/>
      <c r="G12" s="9"/>
      <c r="H12" s="9"/>
    </row>
    <row r="13" spans="1:8" ht="12.75" customHeight="1" x14ac:dyDescent="0.2">
      <c r="A13" s="9" t="str">
        <f>[1]Prosjektplan!A32</f>
        <v>Fase 5 Utrulling fullført</v>
      </c>
      <c r="B13" s="9" t="str">
        <f>[1]Prosjektplan!B32</f>
        <v>Håvard N. M.</v>
      </c>
      <c r="C13" s="9"/>
      <c r="D13" s="9"/>
      <c r="E13" s="9"/>
      <c r="F13" s="9"/>
      <c r="G13" s="9"/>
      <c r="H13" s="9"/>
    </row>
    <row r="14" spans="1:8" ht="12.75" customHeight="1" x14ac:dyDescent="0.2">
      <c r="A14" s="15" t="str">
        <f>[1]Prosjektplan!A35</f>
        <v>Opplæring av brukere</v>
      </c>
      <c r="B14" s="15" t="str">
        <f>[1]Prosjektplan!B35</f>
        <v>Bente</v>
      </c>
      <c r="C14" s="15" t="str">
        <f>[1]Prosjektplan!C35</f>
        <v>16.3.2015</v>
      </c>
      <c r="D14" s="15" t="str">
        <f>[1]Prosjektplan!D35</f>
        <v>16.3.2015</v>
      </c>
      <c r="E14" s="15">
        <f>[1]Prosjektplan!E35</f>
        <v>0.5</v>
      </c>
      <c r="F14" s="15">
        <f>[1]Prosjektplan!F35</f>
        <v>0.25</v>
      </c>
      <c r="G14" s="15">
        <f>[1]Prosjektplan!G35</f>
        <v>-0.25</v>
      </c>
      <c r="H14" s="15"/>
    </row>
    <row r="15" spans="1:8" ht="12.75" customHeight="1" x14ac:dyDescent="0.2">
      <c r="A15" s="15" t="str">
        <f>[1]Prosjektplan!A36</f>
        <v>Sluttføre brukerdokumentasjon</v>
      </c>
      <c r="B15" s="15" t="str">
        <f>[1]Prosjektplan!B36</f>
        <v>Bente</v>
      </c>
      <c r="C15" s="15" t="str">
        <f>[1]Prosjektplan!C36</f>
        <v>16.3.2015</v>
      </c>
      <c r="D15" s="15" t="str">
        <f>[1]Prosjektplan!D36</f>
        <v>16.3.2015</v>
      </c>
      <c r="E15" s="15">
        <f>[1]Prosjektplan!E36</f>
        <v>1</v>
      </c>
      <c r="F15" s="15">
        <f>[1]Prosjektplan!F36</f>
        <v>2</v>
      </c>
      <c r="G15" s="15">
        <f>[1]Prosjektplan!G36</f>
        <v>1</v>
      </c>
      <c r="H15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baseColWidth="10" defaultColWidth="17.28515625" defaultRowHeight="15" customHeight="1" x14ac:dyDescent="0.2"/>
  <cols>
    <col min="1" max="1" width="39.42578125" customWidth="1"/>
    <col min="2" max="2" width="13.7109375" customWidth="1"/>
    <col min="3" max="4" width="11.5703125" customWidth="1"/>
    <col min="5" max="5" width="14.42578125" customWidth="1"/>
    <col min="6" max="6" width="13.140625" customWidth="1"/>
    <col min="7" max="7" width="9" customWidth="1"/>
    <col min="8" max="8" width="52.85546875" customWidth="1"/>
  </cols>
  <sheetData>
    <row r="1" spans="1:8" ht="27" customHeight="1" x14ac:dyDescent="0.25">
      <c r="A1" s="3" t="str">
        <f>[1]Prosjektplan!A1</f>
        <v>Utvikling av eksamensprosjekt - gruppe 36</v>
      </c>
      <c r="B1" s="2"/>
      <c r="C1" s="2"/>
      <c r="D1" s="2"/>
      <c r="E1" s="2"/>
      <c r="F1" s="2"/>
      <c r="G1" s="2"/>
      <c r="H1" s="2"/>
    </row>
    <row r="2" spans="1:8" ht="27.75" customHeight="1" x14ac:dyDescent="0.2">
      <c r="A2" s="2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7</v>
      </c>
    </row>
    <row r="3" spans="1:8" ht="12.75" customHeight="1" x14ac:dyDescent="0.2">
      <c r="A3" s="2"/>
      <c r="B3" s="2"/>
      <c r="C3" s="2"/>
      <c r="D3" s="2"/>
      <c r="E3" s="2"/>
      <c r="F3" s="2"/>
      <c r="G3" s="2"/>
      <c r="H3" s="2"/>
    </row>
    <row r="4" spans="1:8" ht="12.75" customHeight="1" x14ac:dyDescent="0.2">
      <c r="A4" s="9" t="str">
        <f>[1]Prosjektplan!A11</f>
        <v>Fase 2 Godkjent prosjektplan</v>
      </c>
      <c r="B4" s="9" t="str">
        <f>[1]Prosjektplan!B11</f>
        <v>Olav</v>
      </c>
      <c r="C4" s="9"/>
      <c r="D4" s="9"/>
      <c r="E4" s="9"/>
      <c r="F4" s="9"/>
      <c r="G4" s="9"/>
      <c r="H4" s="9"/>
    </row>
    <row r="5" spans="1:8" ht="12.75" customHeight="1" x14ac:dyDescent="0.2">
      <c r="A5" s="15" t="str">
        <f>[1]Prosjektplan!A14</f>
        <v>Lage fysisk design (teknologi)</v>
      </c>
      <c r="B5" s="15" t="str">
        <f>[1]Prosjektplan!B14</f>
        <v>Håvard M. H.</v>
      </c>
      <c r="C5" s="15" t="str">
        <f>[1]Prosjektplan!C14</f>
        <v>16.3.2015</v>
      </c>
      <c r="D5" s="15" t="str">
        <f>[1]Prosjektplan!D14</f>
        <v>16.3.2015</v>
      </c>
      <c r="E5" s="15">
        <f>[1]Prosjektplan!E14</f>
        <v>1</v>
      </c>
      <c r="F5" s="15">
        <f>[1]Prosjektplan!F14</f>
        <v>1</v>
      </c>
      <c r="G5" s="15">
        <f>[1]Prosjektplan!G14</f>
        <v>0</v>
      </c>
      <c r="H5" s="15"/>
    </row>
    <row r="6" spans="1:8" ht="12.75" customHeight="1" x14ac:dyDescent="0.2">
      <c r="A6" s="9"/>
      <c r="B6" s="9"/>
      <c r="C6" s="9"/>
      <c r="D6" s="9"/>
      <c r="E6" s="9"/>
      <c r="F6" s="9"/>
      <c r="G6" s="9"/>
      <c r="H6" s="9"/>
    </row>
    <row r="7" spans="1:8" ht="12.75" customHeight="1" x14ac:dyDescent="0.2">
      <c r="A7" s="9" t="str">
        <f>[1]Prosjektplan!A18</f>
        <v>Fase 3 Realisert (iterasjons)produkt</v>
      </c>
      <c r="B7" s="9" t="str">
        <f>[1]Prosjektplan!B18</f>
        <v>Håvard M. H.</v>
      </c>
      <c r="C7" s="9"/>
      <c r="D7" s="9"/>
      <c r="E7" s="9"/>
      <c r="F7" s="9"/>
      <c r="G7" s="9"/>
      <c r="H7" s="9"/>
    </row>
    <row r="8" spans="1:8" ht="12.75" customHeight="1" x14ac:dyDescent="0.2">
      <c r="A8" s="15" t="str">
        <f>[1]Prosjektplan!A19</f>
        <v>Etablere utviklingsmiljø</v>
      </c>
      <c r="B8" s="15" t="str">
        <f>[1]Prosjektplan!B19</f>
        <v>Håvard M. H.</v>
      </c>
      <c r="C8" s="15" t="str">
        <f>[1]Prosjektplan!C19</f>
        <v>16.3.2015</v>
      </c>
      <c r="D8" s="15" t="str">
        <f>[1]Prosjektplan!D19</f>
        <v>16.3.2015</v>
      </c>
      <c r="E8" s="15">
        <f>[1]Prosjektplan!E19</f>
        <v>0</v>
      </c>
      <c r="F8" s="15">
        <f>[1]Prosjektplan!F19</f>
        <v>0</v>
      </c>
      <c r="G8" s="15">
        <f>[1]Prosjektplan!G19</f>
        <v>0</v>
      </c>
      <c r="H8" s="15" t="str">
        <f>[1]Prosjektplan!H19</f>
        <v>Utviklingsmiljø ble etablert i iterasjon 1</v>
      </c>
    </row>
    <row r="9" spans="1:8" ht="12.75" customHeight="1" x14ac:dyDescent="0.2">
      <c r="A9" s="15" t="str">
        <f>[1]Prosjektplan!A21</f>
        <v>Programmere komponenter</v>
      </c>
      <c r="B9" s="15" t="str">
        <f>[1]Prosjektplan!B21</f>
        <v>Håvard M. H.</v>
      </c>
      <c r="C9" s="15" t="str">
        <f>[1]Prosjektplan!C21</f>
        <v>16.3.2015</v>
      </c>
      <c r="D9" s="15" t="str">
        <f>[1]Prosjektplan!D21</f>
        <v>18.3.2015</v>
      </c>
      <c r="E9" s="15">
        <f>[1]Prosjektplan!E21</f>
        <v>10</v>
      </c>
      <c r="F9" s="15">
        <f>[1]Prosjektplan!F21</f>
        <v>14</v>
      </c>
      <c r="G9" s="15">
        <f>[1]Prosjektplan!G21</f>
        <v>4</v>
      </c>
      <c r="H9" s="15"/>
    </row>
    <row r="10" spans="1:8" ht="12.75" customHeight="1" x14ac:dyDescent="0.2">
      <c r="A10" s="15" t="str">
        <f>[1]Prosjektplan!A22</f>
        <v>Integrere komponenter</v>
      </c>
      <c r="B10" s="15" t="str">
        <f>[1]Prosjektplan!B22</f>
        <v>Håvard M. H.</v>
      </c>
      <c r="C10" s="15" t="str">
        <f>[1]Prosjektplan!C22</f>
        <v>16.3.2015</v>
      </c>
      <c r="D10" s="15" t="str">
        <f>[1]Prosjektplan!D22</f>
        <v>18.3.2015</v>
      </c>
      <c r="E10" s="15">
        <f>[1]Prosjektplan!E22</f>
        <v>2</v>
      </c>
      <c r="F10" s="15">
        <f>[1]Prosjektplan!F22</f>
        <v>2</v>
      </c>
      <c r="G10" s="15">
        <f>[1]Prosjektplan!G22</f>
        <v>0</v>
      </c>
      <c r="H10" s="15"/>
    </row>
    <row r="11" spans="1:8" ht="12.75" customHeight="1" x14ac:dyDescent="0.2">
      <c r="A11" s="9"/>
      <c r="B11" s="9"/>
      <c r="C11" s="9"/>
      <c r="D11" s="9"/>
      <c r="E11" s="9"/>
      <c r="F11" s="9"/>
      <c r="G11" s="9"/>
      <c r="H11" s="9"/>
    </row>
    <row r="12" spans="1:8" ht="12.75" customHeight="1" x14ac:dyDescent="0.2">
      <c r="A12" s="9" t="str">
        <f>[1]Prosjektplan!A26</f>
        <v>Fase 4 Godkjent for produktrelease</v>
      </c>
      <c r="B12" s="9" t="str">
        <f>[1]Prosjektplan!B26</f>
        <v>Bente</v>
      </c>
      <c r="C12" s="9"/>
      <c r="D12" s="9"/>
      <c r="E12" s="9"/>
      <c r="F12" s="9"/>
      <c r="G12" s="9"/>
      <c r="H12" s="9"/>
    </row>
    <row r="13" spans="1:8" ht="12.75" customHeight="1" x14ac:dyDescent="0.2">
      <c r="A13" s="15" t="str">
        <f>[1]Prosjektplan!A27</f>
        <v>Ferdigsstille komponenter</v>
      </c>
      <c r="B13" s="15" t="str">
        <f>[1]Prosjektplan!B27</f>
        <v>Håvard M. H.</v>
      </c>
      <c r="C13" s="15" t="str">
        <f>[1]Prosjektplan!C27</f>
        <v>18.3.2015</v>
      </c>
      <c r="D13" s="15" t="str">
        <f>[1]Prosjektplan!D27</f>
        <v>19.3.2015</v>
      </c>
      <c r="E13" s="15">
        <f>[1]Prosjektplan!E27</f>
        <v>2</v>
      </c>
      <c r="F13" s="15">
        <f>[1]Prosjektplan!F27</f>
        <v>1.5</v>
      </c>
      <c r="G13" s="15">
        <f>[1]Prosjektplan!G27</f>
        <v>-0.5</v>
      </c>
      <c r="H13" s="15"/>
    </row>
    <row r="14" spans="1:8" ht="12.75" customHeight="1" x14ac:dyDescent="0.2">
      <c r="A14" s="9"/>
      <c r="B14" s="9"/>
      <c r="C14" s="9"/>
      <c r="D14" s="9"/>
      <c r="E14" s="9"/>
      <c r="F14" s="9"/>
      <c r="G14" s="9"/>
      <c r="H14" s="9"/>
    </row>
    <row r="15" spans="1:8" ht="12.75" customHeight="1" x14ac:dyDescent="0.2">
      <c r="A15" s="9" t="str">
        <f>[1]Prosjektplan!A32</f>
        <v>Fase 5 Utrulling fullført</v>
      </c>
      <c r="B15" s="9" t="str">
        <f>[1]Prosjektplan!B32</f>
        <v>Håvard N. M.</v>
      </c>
      <c r="C15" s="9"/>
      <c r="D15" s="9"/>
      <c r="E15" s="9"/>
      <c r="F15" s="9"/>
      <c r="G15" s="9"/>
      <c r="H15" s="9"/>
    </row>
    <row r="16" spans="1:8" ht="12.75" customHeight="1" x14ac:dyDescent="0.2">
      <c r="A16" s="15" t="str">
        <f>[1]Prosjektplan!A33</f>
        <v>Ferdigsstille komponenter</v>
      </c>
      <c r="B16" s="15" t="str">
        <f>[1]Prosjektplan!B33</f>
        <v>Håvard M. H.</v>
      </c>
      <c r="C16" s="15" t="str">
        <f>[1]Prosjektplan!C33</f>
        <v>16.3.2015</v>
      </c>
      <c r="D16" s="15" t="str">
        <f>[1]Prosjektplan!D33</f>
        <v>19.3.2015</v>
      </c>
      <c r="E16" s="15">
        <f>[1]Prosjektplan!E33</f>
        <v>2</v>
      </c>
      <c r="F16" s="15">
        <f>[1]Prosjektplan!F33</f>
        <v>2</v>
      </c>
      <c r="G16" s="15">
        <f>[1]Prosjektplan!G33</f>
        <v>0</v>
      </c>
      <c r="H16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baseColWidth="10" defaultColWidth="17.28515625" defaultRowHeight="15" customHeight="1" x14ac:dyDescent="0.2"/>
  <cols>
    <col min="1" max="1" width="39.42578125" customWidth="1"/>
    <col min="2" max="2" width="13.7109375" customWidth="1"/>
    <col min="3" max="4" width="11.5703125" customWidth="1"/>
    <col min="5" max="5" width="14.42578125" customWidth="1"/>
    <col min="6" max="6" width="13.140625" customWidth="1"/>
    <col min="7" max="7" width="9" customWidth="1"/>
    <col min="8" max="8" width="52.85546875" customWidth="1"/>
  </cols>
  <sheetData>
    <row r="1" spans="1:8" ht="27" customHeight="1" x14ac:dyDescent="0.25">
      <c r="A1" s="3" t="str">
        <f>[1]Prosjektplan!A1</f>
        <v>Utvikling av eksamensprosjekt - gruppe 36</v>
      </c>
      <c r="B1" s="2"/>
      <c r="C1" s="2"/>
      <c r="D1" s="2"/>
      <c r="E1" s="2"/>
      <c r="F1" s="2"/>
      <c r="G1" s="2"/>
      <c r="H1" s="2"/>
    </row>
    <row r="2" spans="1:8" ht="27.75" customHeight="1" x14ac:dyDescent="0.2">
      <c r="A2" s="2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7</v>
      </c>
    </row>
    <row r="3" spans="1:8" ht="12.75" customHeight="1" x14ac:dyDescent="0.2">
      <c r="A3" s="2"/>
      <c r="B3" s="2"/>
      <c r="C3" s="2"/>
      <c r="D3" s="2"/>
      <c r="E3" s="2"/>
      <c r="F3" s="2"/>
      <c r="G3" s="2"/>
      <c r="H3" s="2"/>
    </row>
    <row r="4" spans="1:8" ht="12.75" customHeight="1" x14ac:dyDescent="0.2">
      <c r="A4" s="9" t="str">
        <f>[1]Prosjektplan!A4</f>
        <v>Fase 1 Visjon og avgrensning godkjent</v>
      </c>
      <c r="B4" s="9" t="str">
        <f>[1]Prosjektplan!B4</f>
        <v>Marthe</v>
      </c>
      <c r="C4" s="9"/>
      <c r="D4" s="9"/>
      <c r="E4" s="9"/>
      <c r="F4" s="9"/>
      <c r="G4" s="9"/>
      <c r="H4" s="9"/>
    </row>
    <row r="5" spans="1:8" ht="12.75" customHeight="1" x14ac:dyDescent="0.2">
      <c r="A5" s="15" t="str">
        <f>[1]Prosjektplan!A7</f>
        <v>Beskrive brukerprofil</v>
      </c>
      <c r="B5" s="15" t="str">
        <f>[1]Prosjektplan!B7</f>
        <v>Håvard N. M.</v>
      </c>
      <c r="C5" s="15" t="str">
        <f>[1]Prosjektplan!C7</f>
        <v>16.3.2015</v>
      </c>
      <c r="D5" s="15" t="str">
        <f>[1]Prosjektplan!D7</f>
        <v>16.3.2015</v>
      </c>
      <c r="E5" s="15">
        <v>0.5</v>
      </c>
      <c r="F5" s="15">
        <f>[1]Prosjektplan!F7</f>
        <v>0.5</v>
      </c>
      <c r="G5" s="15">
        <f>[1]Prosjektplan!G7</f>
        <v>0</v>
      </c>
      <c r="H5" s="15"/>
    </row>
    <row r="6" spans="1:8" ht="12.75" customHeight="1" x14ac:dyDescent="0.2">
      <c r="A6" s="9"/>
      <c r="B6" s="9"/>
      <c r="C6" s="9"/>
      <c r="D6" s="9"/>
      <c r="E6" s="9"/>
      <c r="F6" s="9"/>
      <c r="G6" s="9"/>
      <c r="H6" s="9"/>
    </row>
    <row r="7" spans="1:8" ht="12.75" customHeight="1" x14ac:dyDescent="0.2">
      <c r="A7" s="9" t="str">
        <f>[1]Prosjektplan!A11</f>
        <v>Fase 2 Godkjent prosjektplan</v>
      </c>
      <c r="B7" s="9" t="str">
        <f>[1]Prosjektplan!B11</f>
        <v>Olav</v>
      </c>
      <c r="C7" s="9"/>
      <c r="D7" s="9"/>
      <c r="E7" s="9"/>
      <c r="F7" s="9"/>
      <c r="G7" s="9"/>
      <c r="H7" s="9"/>
    </row>
    <row r="8" spans="1:8" ht="12.75" customHeight="1" x14ac:dyDescent="0.2">
      <c r="A8" s="15" t="str">
        <f>[1]Prosjektplan!A13</f>
        <v>Lage logisk design (modeller)</v>
      </c>
      <c r="B8" s="15" t="str">
        <f>[1]Prosjektplan!B13</f>
        <v>Håvard N. M.</v>
      </c>
      <c r="C8" s="15" t="str">
        <f>[1]Prosjektplan!C13</f>
        <v>16.3.2015</v>
      </c>
      <c r="D8" s="15" t="str">
        <f>[1]Prosjektplan!D13</f>
        <v>16.3.2015</v>
      </c>
      <c r="E8" s="15">
        <f>[1]Prosjektplan!E13</f>
        <v>1</v>
      </c>
      <c r="F8" s="15">
        <f>[1]Prosjektplan!F13</f>
        <v>1</v>
      </c>
      <c r="G8" s="15">
        <f>[1]Prosjektplan!G13</f>
        <v>0</v>
      </c>
      <c r="H8" s="15"/>
    </row>
    <row r="9" spans="1:8" ht="12.75" customHeight="1" x14ac:dyDescent="0.2">
      <c r="A9" s="9"/>
      <c r="B9" s="9"/>
      <c r="C9" s="9"/>
      <c r="D9" s="9"/>
      <c r="E9" s="9"/>
      <c r="F9" s="9"/>
      <c r="G9" s="9"/>
      <c r="H9" s="9"/>
    </row>
    <row r="10" spans="1:8" ht="12.75" customHeight="1" x14ac:dyDescent="0.2">
      <c r="A10" s="9" t="str">
        <f>[1]Prosjektplan!A32</f>
        <v>Fase 5 Utrulling fullført</v>
      </c>
      <c r="B10" s="9" t="str">
        <f>[1]Prosjektplan!B32</f>
        <v>Håvard N. M.</v>
      </c>
      <c r="C10" s="9"/>
      <c r="D10" s="9"/>
      <c r="E10" s="9"/>
      <c r="F10" s="9"/>
      <c r="G10" s="9"/>
      <c r="H10" s="9"/>
    </row>
    <row r="11" spans="1:8" ht="12.75" customHeight="1" x14ac:dyDescent="0.2">
      <c r="A11" s="15" t="str">
        <f>[1]Prosjektplan!A34</f>
        <v>Utrulling av løsning</v>
      </c>
      <c r="B11" s="15" t="str">
        <f>[1]Prosjektplan!B34</f>
        <v>Håvard N.M.</v>
      </c>
      <c r="C11" s="15" t="str">
        <f>[1]Prosjektplan!C34</f>
        <v>19.3.2015</v>
      </c>
      <c r="D11" s="15" t="str">
        <f>[1]Prosjektplan!D34</f>
        <v>19.3.2015</v>
      </c>
      <c r="E11" s="15">
        <f>[1]Prosjektplan!E34</f>
        <v>1</v>
      </c>
      <c r="F11" s="15">
        <f>[1]Prosjektplan!F34</f>
        <v>1</v>
      </c>
      <c r="G11" s="15">
        <f>[1]Prosjektplan!G34</f>
        <v>0</v>
      </c>
      <c r="H11" s="15"/>
    </row>
    <row r="12" spans="1:8" ht="12.75" customHeight="1" x14ac:dyDescent="0.2">
      <c r="A12" s="15" t="str">
        <f>[1]Prosjektplan!A37</f>
        <v>Skrive sluttrapport</v>
      </c>
      <c r="B12" s="15" t="str">
        <f>[1]Prosjektplan!B37</f>
        <v>Håvard N. M</v>
      </c>
      <c r="C12" s="15" t="str">
        <f>[1]Prosjektplan!C37</f>
        <v>18.3.2015</v>
      </c>
      <c r="D12" s="15" t="str">
        <f>[1]Prosjektplan!D37</f>
        <v>19.3.2015</v>
      </c>
      <c r="E12" s="15">
        <f>[1]Prosjektplan!E37</f>
        <v>2.5</v>
      </c>
      <c r="F12" s="15">
        <f>[1]Prosjektplan!F37</f>
        <v>2</v>
      </c>
      <c r="G12" s="15">
        <f>[1]Prosjektplan!G37</f>
        <v>-0.5</v>
      </c>
      <c r="H1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Prosjektplan</vt:lpstr>
      <vt:lpstr>Produktrolle</vt:lpstr>
      <vt:lpstr>Prosessrolle</vt:lpstr>
      <vt:lpstr>Testrolle</vt:lpstr>
      <vt:lpstr>Brukeropplevelse</vt:lpstr>
      <vt:lpstr>Utvikling</vt:lpstr>
      <vt:lpstr>Utrulling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</dc:creator>
  <cp:lastModifiedBy>Olav</cp:lastModifiedBy>
  <dcterms:created xsi:type="dcterms:W3CDTF">2015-03-19T16:32:23Z</dcterms:created>
  <dcterms:modified xsi:type="dcterms:W3CDTF">2015-03-19T16:32:23Z</dcterms:modified>
</cp:coreProperties>
</file>