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15148\IdeaProjects\Seeking_Order_In_Chaos\data\financial_statements\"/>
    </mc:Choice>
  </mc:AlternateContent>
  <xr:revisionPtr revIDLastSave="0" documentId="13_ncr:1_{B5710D1D-9C41-4476-ABE0-BE1D567CA6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lance Sheet (Yearly)" sheetId="1" r:id="rId1"/>
    <sheet name="Balance Sheet (Quarterly)" sheetId="2" r:id="rId2"/>
    <sheet name="Income Statement (Yearly)" sheetId="3" r:id="rId3"/>
    <sheet name="Cash Flow Statement (Yearly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" l="1"/>
  <c r="E13" i="3"/>
  <c r="F13" i="3"/>
  <c r="G13" i="3"/>
  <c r="C13" i="3"/>
</calcChain>
</file>

<file path=xl/sharedStrings.xml><?xml version="1.0" encoding="utf-8"?>
<sst xmlns="http://schemas.openxmlformats.org/spreadsheetml/2006/main" count="212" uniqueCount="113">
  <si>
    <t>2019-09-28</t>
  </si>
  <si>
    <t>2018-09-29</t>
  </si>
  <si>
    <t>2017-09-30</t>
  </si>
  <si>
    <t>2016-09-24</t>
  </si>
  <si>
    <t>2015-09-26</t>
  </si>
  <si>
    <t>2014-09-27</t>
  </si>
  <si>
    <t>2013-09-28</t>
  </si>
  <si>
    <t>Assets</t>
  </si>
  <si>
    <t>Current Assets</t>
  </si>
  <si>
    <t>Cash and Cash Equivalents</t>
  </si>
  <si>
    <t>Marketable Securities Current</t>
  </si>
  <si>
    <t>Cash and Short Term Investments</t>
  </si>
  <si>
    <t>Net Accounts Receivable</t>
  </si>
  <si>
    <t>Inventory, Net</t>
  </si>
  <si>
    <t>Deferred Tax Assets, Current</t>
  </si>
  <si>
    <t>Other Current Assets</t>
  </si>
  <si>
    <t>Total Current Assets</t>
  </si>
  <si>
    <t>Non Current Assets</t>
  </si>
  <si>
    <t>Marketable Securities Non Current</t>
  </si>
  <si>
    <t>Restricted Cash Non Current</t>
  </si>
  <si>
    <t>Gross Property, Plant and Equipment</t>
  </si>
  <si>
    <t>Accumulated Depreciation and Amortization</t>
  </si>
  <si>
    <t>Property, Plant and Equipment, Net</t>
  </si>
  <si>
    <t>Goodwill</t>
  </si>
  <si>
    <t>Intangible Assets, Net (Excluding Goodwill)</t>
  </si>
  <si>
    <t>Total Intangible Assets</t>
  </si>
  <si>
    <t>Other Non Current Assets</t>
  </si>
  <si>
    <t>Total Non Current Assets</t>
  </si>
  <si>
    <t>Total Assets</t>
  </si>
  <si>
    <t>Liabilities and Shareholders' Equity</t>
  </si>
  <si>
    <t>Liabilities</t>
  </si>
  <si>
    <t>Long-term Debt, Current Maturities</t>
  </si>
  <si>
    <t>Accounts Payable</t>
  </si>
  <si>
    <t>Current Deferred Revenues</t>
  </si>
  <si>
    <t>Accrued Liabilities, Current</t>
  </si>
  <si>
    <t>Other Current Liabilities</t>
  </si>
  <si>
    <t>Total Current Liabilities</t>
  </si>
  <si>
    <t>Deferred Tax Liabilities</t>
  </si>
  <si>
    <t>Long-term Debt, Noncurrent Maturities</t>
  </si>
  <si>
    <t>Deferred Revenue, Noncurrent</t>
  </si>
  <si>
    <t>Other Liabilities, Noncurrent</t>
  </si>
  <si>
    <t>Total Liabilities</t>
  </si>
  <si>
    <t>Shareholders' Equity</t>
  </si>
  <si>
    <t>Common Stock, Value, Issued</t>
  </si>
  <si>
    <t>Common Stocks, Including Additional Paid in Capital</t>
  </si>
  <si>
    <t>Weighted Average Number of Shares Outstanding, Basic</t>
  </si>
  <si>
    <t>Weighted Average Number Diluted Shares Outstanding Adjustment</t>
  </si>
  <si>
    <t>Weighted Average Number of Shares Outstanding, Diluted</t>
  </si>
  <si>
    <t>Retained Earnings (Accumulated Deficit)</t>
  </si>
  <si>
    <t>Accumulated Other Comprehensive Income (Loss)</t>
  </si>
  <si>
    <t>Stockholders' Equity Attributable to Parent</t>
  </si>
  <si>
    <t>Total Liabilities and Shareholders' Equity</t>
  </si>
  <si>
    <t>Vendor Non-Trade Receivables</t>
  </si>
  <si>
    <t>Commercial Paper</t>
  </si>
  <si>
    <t>Total Non-Current Liabilities</t>
  </si>
  <si>
    <t>Other Assets</t>
  </si>
  <si>
    <t>Revenues</t>
  </si>
  <si>
    <t>Service Sales</t>
  </si>
  <si>
    <t>Product Sales</t>
  </si>
  <si>
    <t>Net Sales</t>
  </si>
  <si>
    <t>Cost of Goods and Services Sold</t>
  </si>
  <si>
    <t>Operating Expenses</t>
  </si>
  <si>
    <t>Research and Development Expense</t>
  </si>
  <si>
    <t>Selling, General and Administrative</t>
  </si>
  <si>
    <t>Depreciation, Depletion and Amortization, Nonproduction</t>
  </si>
  <si>
    <t>Total Operating Expenses</t>
  </si>
  <si>
    <t>Operating Income (Loss) / EBIT</t>
  </si>
  <si>
    <t>Other (Non-Operating) Income (Expense)</t>
  </si>
  <si>
    <t>Interest and Dividend Income</t>
  </si>
  <si>
    <t>Interest Expense</t>
  </si>
  <si>
    <t>Income (Loss) before Income Taxes, Noncontrolling Interest</t>
  </si>
  <si>
    <t>Income Tax Expense (Benefit)</t>
  </si>
  <si>
    <t>Net Income (Loss)</t>
  </si>
  <si>
    <t>Cash, Cash Equivalents, Restricted Cash and Restricted Cash Equivalents, Beginning Balance</t>
  </si>
  <si>
    <t>Operating Activities</t>
  </si>
  <si>
    <t>Net Income (Loss) Attributable to Parent</t>
  </si>
  <si>
    <t>Depreciation, Depletion and Amortization</t>
  </si>
  <si>
    <t>Share-based Payment Arrangement, Noncash Expense</t>
  </si>
  <si>
    <t>Deferred Income Tax Expense (Benefit)</t>
  </si>
  <si>
    <t>Other Noncash Income (Expense)</t>
  </si>
  <si>
    <t>Increase (Decrease) in Accounts Receivable</t>
  </si>
  <si>
    <t>Increase (Decrease) in Inventories</t>
  </si>
  <si>
    <t>Increase (Decrease) in Other Receivables</t>
  </si>
  <si>
    <t>Increase (Decrease) in Accounts Payable</t>
  </si>
  <si>
    <t>Increase (Decrease) in Contract with Customer, Liability</t>
  </si>
  <si>
    <t>Net Cash Provided by (Used in) Operating Activities</t>
  </si>
  <si>
    <t>Investing Activities</t>
  </si>
  <si>
    <t>Proceeds from Maturities, Prepayments and Calls of Debt Securities, Available-for-sale</t>
  </si>
  <si>
    <t>Proceeds from Sale of Debt Securities, Available-for-sale</t>
  </si>
  <si>
    <t>Payments to Acquire Property, Plant, and Equipment</t>
  </si>
  <si>
    <t>Payments to Acquire Businesses, Net of Cash Acquired</t>
  </si>
  <si>
    <t>Payments to Acquire Other Investments</t>
  </si>
  <si>
    <t>Proceeds from Sale and Maturity of Other Investments</t>
  </si>
  <si>
    <t>Payments for (Proceeds from) Other Investing Activities</t>
  </si>
  <si>
    <t>Net Cash Provided by (Used in) Investing Activities</t>
  </si>
  <si>
    <t>Financing Activities</t>
  </si>
  <si>
    <t>Proceeds from Issuance of Common Stock</t>
  </si>
  <si>
    <t>Payment, Tax Withholding, Share-based Payment Arrangement</t>
  </si>
  <si>
    <t>Payments of Dividends</t>
  </si>
  <si>
    <t>Payments for Repurchase of Common Stock</t>
  </si>
  <si>
    <t>Proceeds from Issuance of Long-term Debt</t>
  </si>
  <si>
    <t>Repayments of Long-term Debt</t>
  </si>
  <si>
    <t>Proceeds from (Repayments of) Commercial Paper</t>
  </si>
  <si>
    <t>Proceeds from (Payments for) Other Financing Activities</t>
  </si>
  <si>
    <t>Net Cash Provided by (Used in) Financing Activities</t>
  </si>
  <si>
    <t>Cash, Cash Equivalents, Restricted Cash and Restricted Cash Equivalents, Period Increase (Decrease)</t>
  </si>
  <si>
    <t>Cash, Cash Equivalents, Restricted Cash and Restricted Cash Equivalents, Ending Balance</t>
  </si>
  <si>
    <t>Purchases of Marketable Securities</t>
  </si>
  <si>
    <t>Change in Commercial Paper, Net</t>
  </si>
  <si>
    <t>Payments for Strategic Investments, Net</t>
  </si>
  <si>
    <t>Excess Tax Benefits From Equity Awards</t>
  </si>
  <si>
    <t>Payments for Strategic Investments</t>
  </si>
  <si>
    <t>Non-Operating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</si>
</sst>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B32" workbookViewId="0">
      <selection activeCell="D47" sqref="D47:I51"/>
    </sheetView>
  </sheetViews>
  <sheetFormatPr defaultRowHeight="14.5" x14ac:dyDescent="0.35"/>
  <cols>
    <col min="1" max="1" width="30.26953125" bestFit="1" customWidth="1"/>
    <col min="2" max="2" width="35.08984375" bestFit="1" customWidth="1"/>
    <col min="3" max="3" width="58.1796875" bestFit="1" customWidth="1"/>
    <col min="4" max="10" width="10.08984375" bestFit="1" customWidth="1"/>
  </cols>
  <sheetData>
    <row r="1" spans="1:10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5">
      <c r="A2" s="7" t="s">
        <v>7</v>
      </c>
      <c r="B2" s="7" t="s">
        <v>8</v>
      </c>
      <c r="C2" s="3" t="s">
        <v>9</v>
      </c>
      <c r="D2" s="4">
        <v>48844</v>
      </c>
      <c r="E2" s="4">
        <v>25913</v>
      </c>
      <c r="F2" s="4">
        <v>20289</v>
      </c>
      <c r="G2" s="4">
        <v>20484</v>
      </c>
      <c r="H2" s="4">
        <v>21120</v>
      </c>
      <c r="I2" s="4">
        <v>13844</v>
      </c>
      <c r="J2" s="4"/>
    </row>
    <row r="3" spans="1:10" x14ac:dyDescent="0.35">
      <c r="A3" s="8"/>
      <c r="B3" s="8"/>
      <c r="C3" s="5" t="s">
        <v>10</v>
      </c>
      <c r="D3" s="6">
        <v>51713</v>
      </c>
      <c r="E3" s="6">
        <v>40388</v>
      </c>
      <c r="F3" s="6">
        <v>53892</v>
      </c>
      <c r="G3" s="6">
        <v>46671</v>
      </c>
      <c r="H3" s="6">
        <v>20481</v>
      </c>
      <c r="I3" s="6">
        <v>11233</v>
      </c>
      <c r="J3" s="6"/>
    </row>
    <row r="4" spans="1:10" x14ac:dyDescent="0.35">
      <c r="A4" s="8"/>
      <c r="B4" s="8"/>
      <c r="C4" s="3" t="s">
        <v>11</v>
      </c>
      <c r="D4" s="4">
        <v>205898</v>
      </c>
      <c r="E4" s="4">
        <v>237100</v>
      </c>
      <c r="F4" s="4">
        <v>268895</v>
      </c>
      <c r="G4" s="4">
        <v>237585</v>
      </c>
      <c r="H4" s="4">
        <v>205666</v>
      </c>
      <c r="I4" s="4"/>
      <c r="J4" s="4"/>
    </row>
    <row r="5" spans="1:10" x14ac:dyDescent="0.35">
      <c r="A5" s="8"/>
      <c r="B5" s="8"/>
      <c r="C5" s="5" t="s">
        <v>12</v>
      </c>
      <c r="D5" s="6">
        <v>22926</v>
      </c>
      <c r="E5" s="6">
        <v>23186</v>
      </c>
      <c r="F5" s="6">
        <v>17874</v>
      </c>
      <c r="G5" s="6">
        <v>15754</v>
      </c>
      <c r="H5" s="6">
        <v>16849</v>
      </c>
      <c r="I5" s="6">
        <v>17460</v>
      </c>
      <c r="J5" s="6"/>
    </row>
    <row r="6" spans="1:10" x14ac:dyDescent="0.35">
      <c r="A6" s="8"/>
      <c r="B6" s="8"/>
      <c r="C6" s="3" t="s">
        <v>13</v>
      </c>
      <c r="D6" s="4">
        <v>4106</v>
      </c>
      <c r="E6" s="4">
        <v>3956</v>
      </c>
      <c r="F6" s="4">
        <v>4855</v>
      </c>
      <c r="G6" s="4">
        <v>2132</v>
      </c>
      <c r="H6" s="4">
        <v>2349</v>
      </c>
      <c r="I6" s="4">
        <v>2111</v>
      </c>
      <c r="J6" s="4"/>
    </row>
    <row r="7" spans="1:10" x14ac:dyDescent="0.35">
      <c r="A7" s="8"/>
      <c r="B7" s="8"/>
      <c r="C7" s="5" t="s">
        <v>14</v>
      </c>
      <c r="D7" s="6"/>
      <c r="E7" s="6"/>
      <c r="F7" s="6"/>
      <c r="G7" s="6"/>
      <c r="H7" s="6">
        <v>5546</v>
      </c>
      <c r="I7" s="6">
        <v>4318</v>
      </c>
      <c r="J7" s="6"/>
    </row>
    <row r="8" spans="1:10" x14ac:dyDescent="0.35">
      <c r="A8" s="8"/>
      <c r="B8" s="8"/>
      <c r="C8" s="3" t="s">
        <v>15</v>
      </c>
      <c r="D8" s="4">
        <v>12352</v>
      </c>
      <c r="E8" s="4">
        <v>12087</v>
      </c>
      <c r="F8" s="4">
        <v>13936</v>
      </c>
      <c r="G8" s="4">
        <v>8283</v>
      </c>
      <c r="H8" s="4">
        <v>9539</v>
      </c>
      <c r="I8" s="4">
        <v>9806</v>
      </c>
      <c r="J8" s="4"/>
    </row>
    <row r="9" spans="1:10" x14ac:dyDescent="0.35">
      <c r="A9" s="8"/>
      <c r="B9" s="9"/>
      <c r="C9" s="5" t="s">
        <v>16</v>
      </c>
      <c r="D9" s="6">
        <v>162819</v>
      </c>
      <c r="E9" s="6">
        <v>131339</v>
      </c>
      <c r="F9" s="6">
        <v>128645</v>
      </c>
      <c r="G9" s="6">
        <v>106869</v>
      </c>
      <c r="H9" s="6">
        <v>89378</v>
      </c>
      <c r="I9" s="6">
        <v>68531</v>
      </c>
      <c r="J9" s="6"/>
    </row>
    <row r="10" spans="1:10" x14ac:dyDescent="0.35">
      <c r="A10" s="8"/>
      <c r="B10" s="7" t="s">
        <v>17</v>
      </c>
      <c r="C10" s="3" t="s">
        <v>18</v>
      </c>
      <c r="D10" s="4">
        <v>105341</v>
      </c>
      <c r="E10" s="4">
        <v>170799</v>
      </c>
      <c r="F10" s="4">
        <v>194714</v>
      </c>
      <c r="G10" s="4">
        <v>170430</v>
      </c>
      <c r="H10" s="4">
        <v>164065</v>
      </c>
      <c r="I10" s="4">
        <v>130162</v>
      </c>
      <c r="J10" s="4"/>
    </row>
    <row r="11" spans="1:10" x14ac:dyDescent="0.35">
      <c r="A11" s="8"/>
      <c r="B11" s="8"/>
      <c r="C11" s="5" t="s">
        <v>19</v>
      </c>
      <c r="D11" s="6">
        <v>1357</v>
      </c>
      <c r="E11" s="6"/>
      <c r="F11" s="6"/>
      <c r="G11" s="6"/>
      <c r="H11" s="6"/>
      <c r="I11" s="6"/>
      <c r="J11" s="6"/>
    </row>
    <row r="12" spans="1:10" x14ac:dyDescent="0.35">
      <c r="A12" s="8"/>
      <c r="B12" s="8"/>
      <c r="C12" s="3" t="s">
        <v>20</v>
      </c>
      <c r="D12" s="4">
        <v>95957</v>
      </c>
      <c r="E12" s="4">
        <v>90403</v>
      </c>
      <c r="F12" s="4">
        <v>75076</v>
      </c>
      <c r="G12" s="4">
        <v>61245</v>
      </c>
      <c r="H12" s="4">
        <v>49257</v>
      </c>
      <c r="I12" s="4"/>
      <c r="J12" s="4"/>
    </row>
    <row r="13" spans="1:10" x14ac:dyDescent="0.35">
      <c r="A13" s="8"/>
      <c r="B13" s="8"/>
      <c r="C13" s="5" t="s">
        <v>21</v>
      </c>
      <c r="D13" s="6">
        <v>-58579</v>
      </c>
      <c r="E13" s="6">
        <v>-49099</v>
      </c>
      <c r="F13" s="6">
        <v>-41293</v>
      </c>
      <c r="G13" s="6">
        <v>-34235</v>
      </c>
      <c r="H13" s="6">
        <v>-26786</v>
      </c>
      <c r="I13" s="6"/>
      <c r="J13" s="6"/>
    </row>
    <row r="14" spans="1:10" x14ac:dyDescent="0.35">
      <c r="A14" s="8"/>
      <c r="B14" s="8"/>
      <c r="C14" s="3" t="s">
        <v>22</v>
      </c>
      <c r="D14" s="4">
        <v>37378</v>
      </c>
      <c r="E14" s="4">
        <v>41304</v>
      </c>
      <c r="F14" s="4">
        <v>33783</v>
      </c>
      <c r="G14" s="4">
        <v>27010</v>
      </c>
      <c r="H14" s="4">
        <v>22471</v>
      </c>
      <c r="I14" s="4">
        <v>20624</v>
      </c>
      <c r="J14" s="4"/>
    </row>
    <row r="15" spans="1:10" x14ac:dyDescent="0.35">
      <c r="A15" s="8"/>
      <c r="B15" s="8"/>
      <c r="C15" s="5" t="s">
        <v>23</v>
      </c>
      <c r="D15" s="6"/>
      <c r="E15" s="6"/>
      <c r="F15" s="6">
        <v>5717</v>
      </c>
      <c r="G15" s="6">
        <v>5414</v>
      </c>
      <c r="H15" s="6">
        <v>5116</v>
      </c>
      <c r="I15" s="6">
        <v>4616</v>
      </c>
      <c r="J15" s="6"/>
    </row>
    <row r="16" spans="1:10" x14ac:dyDescent="0.35">
      <c r="A16" s="8"/>
      <c r="B16" s="8"/>
      <c r="C16" s="3" t="s">
        <v>24</v>
      </c>
      <c r="D16" s="4"/>
      <c r="E16" s="4"/>
      <c r="F16" s="4">
        <v>2298</v>
      </c>
      <c r="G16" s="4">
        <v>3206</v>
      </c>
      <c r="H16" s="4">
        <v>3893</v>
      </c>
      <c r="I16" s="4">
        <v>4142</v>
      </c>
      <c r="J16" s="4"/>
    </row>
    <row r="17" spans="1:10" x14ac:dyDescent="0.35">
      <c r="A17" s="8"/>
      <c r="B17" s="8"/>
      <c r="C17" s="5" t="s">
        <v>25</v>
      </c>
      <c r="D17" s="6"/>
      <c r="E17" s="6"/>
      <c r="F17" s="6">
        <v>7507</v>
      </c>
      <c r="G17" s="6">
        <v>8912</v>
      </c>
      <c r="H17" s="6"/>
      <c r="I17" s="6"/>
      <c r="J17" s="6"/>
    </row>
    <row r="18" spans="1:10" x14ac:dyDescent="0.35">
      <c r="A18" s="8"/>
      <c r="B18" s="8"/>
      <c r="C18" s="3" t="s">
        <v>26</v>
      </c>
      <c r="D18" s="4">
        <v>32978</v>
      </c>
      <c r="E18" s="4">
        <v>22283</v>
      </c>
      <c r="F18" s="4">
        <v>18177</v>
      </c>
      <c r="G18" s="4">
        <v>8757</v>
      </c>
      <c r="H18" s="4">
        <v>5422</v>
      </c>
      <c r="I18" s="4"/>
      <c r="J18" s="4"/>
    </row>
    <row r="19" spans="1:10" x14ac:dyDescent="0.35">
      <c r="A19" s="8"/>
      <c r="B19" s="9"/>
      <c r="C19" s="5" t="s">
        <v>27</v>
      </c>
      <c r="D19" s="6">
        <v>175697</v>
      </c>
      <c r="E19" s="6">
        <v>234386</v>
      </c>
      <c r="F19" s="6">
        <v>246674</v>
      </c>
      <c r="G19" s="6"/>
      <c r="H19" s="6"/>
      <c r="I19" s="6"/>
      <c r="J19" s="6"/>
    </row>
    <row r="20" spans="1:10" x14ac:dyDescent="0.35">
      <c r="A20" s="9"/>
      <c r="B20" s="1" t="s">
        <v>28</v>
      </c>
      <c r="C20" s="3" t="s">
        <v>28</v>
      </c>
      <c r="D20" s="4">
        <v>338516</v>
      </c>
      <c r="E20" s="4">
        <v>365725</v>
      </c>
      <c r="F20" s="4">
        <v>375319</v>
      </c>
      <c r="G20" s="4">
        <v>321686</v>
      </c>
      <c r="H20" s="4">
        <v>290479</v>
      </c>
      <c r="I20" s="4">
        <v>231839</v>
      </c>
      <c r="J20" s="4"/>
    </row>
    <row r="21" spans="1:10" x14ac:dyDescent="0.35">
      <c r="A21" s="7" t="s">
        <v>29</v>
      </c>
      <c r="B21" s="7" t="s">
        <v>30</v>
      </c>
      <c r="C21" s="5" t="s">
        <v>31</v>
      </c>
      <c r="D21" s="6">
        <v>10260</v>
      </c>
      <c r="E21" s="6">
        <v>8784</v>
      </c>
      <c r="F21" s="6">
        <v>6496</v>
      </c>
      <c r="G21" s="6">
        <v>3500</v>
      </c>
      <c r="H21" s="6">
        <v>2500</v>
      </c>
      <c r="I21" s="6">
        <v>0</v>
      </c>
      <c r="J21" s="6"/>
    </row>
    <row r="22" spans="1:10" x14ac:dyDescent="0.35">
      <c r="A22" s="8"/>
      <c r="B22" s="8"/>
      <c r="C22" s="3" t="s">
        <v>32</v>
      </c>
      <c r="D22" s="4">
        <v>46236</v>
      </c>
      <c r="E22" s="4">
        <v>55888</v>
      </c>
      <c r="F22" s="4">
        <v>49049</v>
      </c>
      <c r="G22" s="4">
        <v>37294</v>
      </c>
      <c r="H22" s="4">
        <v>35490</v>
      </c>
      <c r="I22" s="4">
        <v>30196</v>
      </c>
      <c r="J22" s="4"/>
    </row>
    <row r="23" spans="1:10" x14ac:dyDescent="0.35">
      <c r="A23" s="8"/>
      <c r="B23" s="8"/>
      <c r="C23" s="5" t="s">
        <v>33</v>
      </c>
      <c r="D23" s="6">
        <v>5522</v>
      </c>
      <c r="E23" s="6">
        <v>7543</v>
      </c>
      <c r="F23" s="6">
        <v>7548</v>
      </c>
      <c r="G23" s="6">
        <v>8080</v>
      </c>
      <c r="H23" s="6">
        <v>8940</v>
      </c>
      <c r="I23" s="6">
        <v>8491</v>
      </c>
      <c r="J23" s="6"/>
    </row>
    <row r="24" spans="1:10" x14ac:dyDescent="0.35">
      <c r="A24" s="8"/>
      <c r="B24" s="8"/>
      <c r="C24" s="3" t="s">
        <v>34</v>
      </c>
      <c r="D24" s="4">
        <v>5389</v>
      </c>
      <c r="E24" s="4">
        <v>3151</v>
      </c>
      <c r="F24" s="4">
        <v>25744</v>
      </c>
      <c r="G24" s="4">
        <v>22027</v>
      </c>
      <c r="H24" s="4">
        <v>25181</v>
      </c>
      <c r="I24" s="4">
        <v>18453</v>
      </c>
      <c r="J24" s="4"/>
    </row>
    <row r="25" spans="1:10" x14ac:dyDescent="0.35">
      <c r="A25" s="8"/>
      <c r="B25" s="8"/>
      <c r="C25" s="5" t="s">
        <v>35</v>
      </c>
      <c r="D25" s="6">
        <v>37720</v>
      </c>
      <c r="E25" s="6">
        <v>32687</v>
      </c>
      <c r="F25" s="6">
        <v>30551</v>
      </c>
      <c r="G25" s="6"/>
      <c r="H25" s="6"/>
      <c r="I25" s="6"/>
      <c r="J25" s="6"/>
    </row>
    <row r="26" spans="1:10" x14ac:dyDescent="0.35">
      <c r="A26" s="8"/>
      <c r="B26" s="8"/>
      <c r="C26" s="3" t="s">
        <v>36</v>
      </c>
      <c r="D26" s="4">
        <v>105718</v>
      </c>
      <c r="E26" s="4">
        <v>116866</v>
      </c>
      <c r="F26" s="4">
        <v>100814</v>
      </c>
      <c r="G26" s="4">
        <v>79006</v>
      </c>
      <c r="H26" s="4">
        <v>80610</v>
      </c>
      <c r="I26" s="4">
        <v>63448</v>
      </c>
      <c r="J26" s="4"/>
    </row>
    <row r="27" spans="1:10" x14ac:dyDescent="0.35">
      <c r="A27" s="8"/>
      <c r="B27" s="8"/>
      <c r="C27" s="5" t="s">
        <v>37</v>
      </c>
      <c r="D27" s="6">
        <v>10809</v>
      </c>
      <c r="E27" s="6">
        <v>426</v>
      </c>
      <c r="F27" s="6">
        <v>31504</v>
      </c>
      <c r="G27" s="6">
        <v>26019</v>
      </c>
      <c r="H27" s="6">
        <v>24062</v>
      </c>
      <c r="I27" s="6"/>
      <c r="J27" s="6"/>
    </row>
    <row r="28" spans="1:10" x14ac:dyDescent="0.35">
      <c r="A28" s="8"/>
      <c r="B28" s="8"/>
      <c r="C28" s="3" t="s">
        <v>38</v>
      </c>
      <c r="D28" s="4">
        <v>91807</v>
      </c>
      <c r="E28" s="4">
        <v>93735</v>
      </c>
      <c r="F28" s="4">
        <v>97207</v>
      </c>
      <c r="G28" s="4">
        <v>75427</v>
      </c>
      <c r="H28" s="4">
        <v>53463</v>
      </c>
      <c r="I28" s="4">
        <v>28987</v>
      </c>
      <c r="J28" s="4"/>
    </row>
    <row r="29" spans="1:10" x14ac:dyDescent="0.35">
      <c r="A29" s="8"/>
      <c r="B29" s="8"/>
      <c r="C29" s="5" t="s">
        <v>39</v>
      </c>
      <c r="D29" s="6"/>
      <c r="E29" s="6">
        <v>2797</v>
      </c>
      <c r="F29" s="6">
        <v>2836</v>
      </c>
      <c r="G29" s="6">
        <v>2930</v>
      </c>
      <c r="H29" s="6">
        <v>3624</v>
      </c>
      <c r="I29" s="6">
        <v>3031</v>
      </c>
      <c r="J29" s="6"/>
    </row>
    <row r="30" spans="1:10" x14ac:dyDescent="0.35">
      <c r="A30" s="8"/>
      <c r="B30" s="8"/>
      <c r="C30" s="3" t="s">
        <v>40</v>
      </c>
      <c r="D30" s="4">
        <v>50503</v>
      </c>
      <c r="E30" s="4">
        <v>45180</v>
      </c>
      <c r="F30" s="4">
        <v>40415</v>
      </c>
      <c r="G30" s="4">
        <v>36074</v>
      </c>
      <c r="H30" s="4">
        <v>33427</v>
      </c>
      <c r="I30" s="4">
        <v>24826</v>
      </c>
      <c r="J30" s="4"/>
    </row>
    <row r="31" spans="1:10" x14ac:dyDescent="0.35">
      <c r="A31" s="8"/>
      <c r="B31" s="9"/>
      <c r="C31" s="5" t="s">
        <v>41</v>
      </c>
      <c r="D31" s="6">
        <v>248028</v>
      </c>
      <c r="E31" s="6">
        <v>258578</v>
      </c>
      <c r="F31" s="6">
        <v>241272</v>
      </c>
      <c r="G31" s="6">
        <v>193437</v>
      </c>
      <c r="H31" s="6">
        <v>171124</v>
      </c>
      <c r="I31" s="6">
        <v>120292</v>
      </c>
      <c r="J31" s="6"/>
    </row>
    <row r="32" spans="1:10" x14ac:dyDescent="0.35">
      <c r="A32" s="8"/>
      <c r="B32" s="7" t="s">
        <v>42</v>
      </c>
      <c r="C32" s="3" t="s">
        <v>43</v>
      </c>
      <c r="D32" s="4">
        <v>4443236</v>
      </c>
      <c r="E32" s="4"/>
      <c r="F32" s="4"/>
      <c r="G32" s="4"/>
      <c r="H32" s="4"/>
      <c r="I32" s="4"/>
      <c r="J32" s="4"/>
    </row>
    <row r="33" spans="1:10" x14ac:dyDescent="0.35">
      <c r="A33" s="8"/>
      <c r="B33" s="8"/>
      <c r="C33" s="5" t="s">
        <v>44</v>
      </c>
      <c r="D33" s="6">
        <v>45174</v>
      </c>
      <c r="E33" s="6">
        <v>40201</v>
      </c>
      <c r="F33" s="6">
        <v>35867</v>
      </c>
      <c r="G33" s="6">
        <v>31251</v>
      </c>
      <c r="H33" s="6">
        <v>27416</v>
      </c>
      <c r="I33" s="6">
        <v>23313</v>
      </c>
      <c r="J33" s="6"/>
    </row>
    <row r="34" spans="1:10" x14ac:dyDescent="0.35">
      <c r="A34" s="8"/>
      <c r="B34" s="8"/>
      <c r="C34" s="3" t="s">
        <v>45</v>
      </c>
      <c r="D34" s="4">
        <v>4617.8339999999998</v>
      </c>
      <c r="E34" s="4">
        <v>4955.3770000000004</v>
      </c>
      <c r="F34" s="4">
        <v>5217.2420000000002</v>
      </c>
      <c r="G34" s="4">
        <v>5470.82</v>
      </c>
      <c r="H34" s="4">
        <v>5753.4210000000003</v>
      </c>
      <c r="I34" s="4">
        <v>6085.5720000000001</v>
      </c>
      <c r="J34" s="4">
        <v>6477320</v>
      </c>
    </row>
    <row r="35" spans="1:10" x14ac:dyDescent="0.35">
      <c r="A35" s="8"/>
      <c r="B35" s="8"/>
      <c r="C35" s="5" t="s">
        <v>46</v>
      </c>
      <c r="D35" s="6">
        <v>31.079000000000001</v>
      </c>
      <c r="E35" s="6">
        <v>44.731999999999999</v>
      </c>
      <c r="F35" s="6">
        <v>34.450000000000003</v>
      </c>
      <c r="G35" s="6">
        <v>29.460999999999999</v>
      </c>
      <c r="H35" s="6">
        <v>39.648000000000003</v>
      </c>
      <c r="I35" s="6">
        <v>0</v>
      </c>
      <c r="J35" s="6"/>
    </row>
    <row r="36" spans="1:10" x14ac:dyDescent="0.35">
      <c r="A36" s="8"/>
      <c r="B36" s="8"/>
      <c r="C36" s="3" t="s">
        <v>47</v>
      </c>
      <c r="D36" s="4">
        <v>4648.9129999999996</v>
      </c>
      <c r="E36" s="4">
        <v>5000.1090000000004</v>
      </c>
      <c r="F36" s="4">
        <v>5251.692</v>
      </c>
      <c r="G36" s="4">
        <v>5500.2809999999999</v>
      </c>
      <c r="H36" s="4">
        <v>5793.0690000000004</v>
      </c>
      <c r="I36" s="4">
        <v>6122.6629999999996</v>
      </c>
      <c r="J36" s="4">
        <v>6521634</v>
      </c>
    </row>
    <row r="37" spans="1:10" x14ac:dyDescent="0.35">
      <c r="A37" s="8"/>
      <c r="B37" s="8"/>
      <c r="C37" s="5" t="s">
        <v>48</v>
      </c>
      <c r="D37" s="6">
        <v>45898</v>
      </c>
      <c r="E37" s="6">
        <v>70400</v>
      </c>
      <c r="F37" s="6">
        <v>98330</v>
      </c>
      <c r="G37" s="6">
        <v>96364</v>
      </c>
      <c r="H37" s="6">
        <v>92284</v>
      </c>
      <c r="I37" s="6">
        <v>87152</v>
      </c>
      <c r="J37" s="6"/>
    </row>
    <row r="38" spans="1:10" x14ac:dyDescent="0.35">
      <c r="A38" s="8"/>
      <c r="B38" s="8"/>
      <c r="C38" s="3" t="s">
        <v>49</v>
      </c>
      <c r="D38" s="4">
        <v>-584</v>
      </c>
      <c r="E38" s="4">
        <v>-3454</v>
      </c>
      <c r="F38" s="4">
        <v>-150</v>
      </c>
      <c r="G38" s="4">
        <v>634</v>
      </c>
      <c r="H38" s="4">
        <v>-345</v>
      </c>
      <c r="I38" s="4">
        <v>1082</v>
      </c>
      <c r="J38" s="4"/>
    </row>
    <row r="39" spans="1:10" x14ac:dyDescent="0.35">
      <c r="A39" s="8"/>
      <c r="B39" s="9"/>
      <c r="C39" s="5" t="s">
        <v>50</v>
      </c>
      <c r="D39" s="6">
        <v>90488</v>
      </c>
      <c r="E39" s="6">
        <v>107147</v>
      </c>
      <c r="F39" s="6">
        <v>134047</v>
      </c>
      <c r="G39" s="6">
        <v>128249</v>
      </c>
      <c r="H39" s="6">
        <v>119355</v>
      </c>
      <c r="I39" s="6">
        <v>111547</v>
      </c>
      <c r="J39" s="6"/>
    </row>
    <row r="40" spans="1:10" x14ac:dyDescent="0.35">
      <c r="A40" s="9"/>
      <c r="B40" s="1" t="s">
        <v>51</v>
      </c>
      <c r="C40" s="3" t="s">
        <v>51</v>
      </c>
      <c r="D40" s="4">
        <v>338516</v>
      </c>
      <c r="E40" s="4">
        <v>365725</v>
      </c>
      <c r="F40" s="4">
        <v>375319</v>
      </c>
      <c r="G40" s="4">
        <v>321686</v>
      </c>
      <c r="H40" s="4">
        <v>290479</v>
      </c>
      <c r="I40" s="4">
        <v>231839</v>
      </c>
      <c r="J40" s="4"/>
    </row>
    <row r="41" spans="1:10" x14ac:dyDescent="0.35">
      <c r="A41" s="1" t="s">
        <v>7</v>
      </c>
      <c r="B41" s="1" t="s">
        <v>8</v>
      </c>
      <c r="C41" s="5" t="s">
        <v>52</v>
      </c>
      <c r="D41" s="6">
        <v>22878</v>
      </c>
      <c r="E41" s="6">
        <v>25809</v>
      </c>
      <c r="F41" s="6">
        <v>17799</v>
      </c>
      <c r="G41" s="6">
        <v>13545</v>
      </c>
      <c r="H41" s="6">
        <v>13494</v>
      </c>
      <c r="I41" s="6">
        <v>9759</v>
      </c>
      <c r="J41" s="6"/>
    </row>
    <row r="42" spans="1:10" x14ac:dyDescent="0.35">
      <c r="A42" s="7" t="s">
        <v>29</v>
      </c>
      <c r="B42" s="7" t="s">
        <v>30</v>
      </c>
      <c r="C42" s="3" t="s">
        <v>53</v>
      </c>
      <c r="D42" s="4">
        <v>5980</v>
      </c>
      <c r="E42" s="4">
        <v>11964</v>
      </c>
      <c r="F42" s="4">
        <v>11977</v>
      </c>
      <c r="G42" s="4">
        <v>8105</v>
      </c>
      <c r="H42" s="4">
        <v>8499</v>
      </c>
      <c r="I42" s="4">
        <v>6308</v>
      </c>
      <c r="J42" s="4"/>
    </row>
    <row r="43" spans="1:10" x14ac:dyDescent="0.35">
      <c r="A43" s="9"/>
      <c r="B43" s="9"/>
      <c r="C43" s="5" t="s">
        <v>54</v>
      </c>
      <c r="D43" s="6">
        <v>142310</v>
      </c>
      <c r="E43" s="6">
        <v>141712</v>
      </c>
      <c r="F43" s="6">
        <v>140458</v>
      </c>
      <c r="G43" s="6"/>
      <c r="H43" s="6"/>
      <c r="I43" s="6"/>
      <c r="J43" s="6"/>
    </row>
    <row r="44" spans="1:10" x14ac:dyDescent="0.35">
      <c r="A44" s="1" t="s">
        <v>7</v>
      </c>
      <c r="B44" s="1" t="s">
        <v>55</v>
      </c>
      <c r="C44" s="3" t="s">
        <v>55</v>
      </c>
      <c r="D44" s="4"/>
      <c r="E44" s="4"/>
      <c r="F44" s="4"/>
      <c r="G44" s="4"/>
      <c r="H44" s="4">
        <v>5556</v>
      </c>
      <c r="I44" s="4">
        <v>3764</v>
      </c>
      <c r="J44" s="4"/>
    </row>
  </sheetData>
  <mergeCells count="8">
    <mergeCell ref="A2:A20"/>
    <mergeCell ref="A21:A40"/>
    <mergeCell ref="A42:A43"/>
    <mergeCell ref="B2:B9"/>
    <mergeCell ref="B10:B19"/>
    <mergeCell ref="B21:B31"/>
    <mergeCell ref="B32:B39"/>
    <mergeCell ref="B42:B43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workbookViewId="0"/>
  </sheetViews>
  <sheetFormatPr defaultRowHeight="14.5" x14ac:dyDescent="0.35"/>
  <sheetData>
    <row r="1" spans="1:10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35">
      <c r="A2" s="7" t="s">
        <v>7</v>
      </c>
      <c r="B2" s="7" t="s">
        <v>8</v>
      </c>
      <c r="C2" s="3" t="s">
        <v>9</v>
      </c>
      <c r="D2" s="4">
        <v>48844</v>
      </c>
      <c r="E2" s="4">
        <v>25913</v>
      </c>
      <c r="F2" s="4">
        <v>20289</v>
      </c>
      <c r="G2" s="4">
        <v>20484</v>
      </c>
      <c r="H2" s="4">
        <v>21120</v>
      </c>
      <c r="I2" s="4">
        <v>13844</v>
      </c>
      <c r="J2" s="4"/>
    </row>
    <row r="3" spans="1:10" x14ac:dyDescent="0.35">
      <c r="A3" s="8"/>
      <c r="B3" s="8"/>
      <c r="C3" s="5" t="s">
        <v>10</v>
      </c>
      <c r="D3" s="6">
        <v>51713</v>
      </c>
      <c r="E3" s="6">
        <v>40388</v>
      </c>
      <c r="F3" s="6">
        <v>53892</v>
      </c>
      <c r="G3" s="6">
        <v>46671</v>
      </c>
      <c r="H3" s="6">
        <v>20481</v>
      </c>
      <c r="I3" s="6">
        <v>11233</v>
      </c>
      <c r="J3" s="6"/>
    </row>
    <row r="4" spans="1:10" x14ac:dyDescent="0.35">
      <c r="A4" s="8"/>
      <c r="B4" s="8"/>
      <c r="C4" s="3" t="s">
        <v>11</v>
      </c>
      <c r="D4" s="4">
        <v>205898</v>
      </c>
      <c r="E4" s="4">
        <v>237100</v>
      </c>
      <c r="F4" s="4">
        <v>268895</v>
      </c>
      <c r="G4" s="4">
        <v>237585</v>
      </c>
      <c r="H4" s="4">
        <v>205666</v>
      </c>
      <c r="I4" s="4"/>
      <c r="J4" s="4"/>
    </row>
    <row r="5" spans="1:10" x14ac:dyDescent="0.35">
      <c r="A5" s="8"/>
      <c r="B5" s="8"/>
      <c r="C5" s="5" t="s">
        <v>12</v>
      </c>
      <c r="D5" s="6">
        <v>22926</v>
      </c>
      <c r="E5" s="6">
        <v>23186</v>
      </c>
      <c r="F5" s="6">
        <v>17874</v>
      </c>
      <c r="G5" s="6">
        <v>15754</v>
      </c>
      <c r="H5" s="6">
        <v>16849</v>
      </c>
      <c r="I5" s="6">
        <v>17460</v>
      </c>
      <c r="J5" s="6"/>
    </row>
    <row r="6" spans="1:10" x14ac:dyDescent="0.35">
      <c r="A6" s="8"/>
      <c r="B6" s="8"/>
      <c r="C6" s="3" t="s">
        <v>13</v>
      </c>
      <c r="D6" s="4">
        <v>4106</v>
      </c>
      <c r="E6" s="4">
        <v>3956</v>
      </c>
      <c r="F6" s="4">
        <v>4855</v>
      </c>
      <c r="G6" s="4">
        <v>2132</v>
      </c>
      <c r="H6" s="4">
        <v>2349</v>
      </c>
      <c r="I6" s="4">
        <v>2111</v>
      </c>
      <c r="J6" s="4"/>
    </row>
    <row r="7" spans="1:10" x14ac:dyDescent="0.35">
      <c r="A7" s="8"/>
      <c r="B7" s="8"/>
      <c r="C7" s="5" t="s">
        <v>14</v>
      </c>
      <c r="D7" s="6"/>
      <c r="E7" s="6"/>
      <c r="F7" s="6"/>
      <c r="G7" s="6"/>
      <c r="H7" s="6">
        <v>5546</v>
      </c>
      <c r="I7" s="6">
        <v>4318</v>
      </c>
      <c r="J7" s="6"/>
    </row>
    <row r="8" spans="1:10" x14ac:dyDescent="0.35">
      <c r="A8" s="8"/>
      <c r="B8" s="8"/>
      <c r="C8" s="3" t="s">
        <v>15</v>
      </c>
      <c r="D8" s="4">
        <v>12352</v>
      </c>
      <c r="E8" s="4">
        <v>12087</v>
      </c>
      <c r="F8" s="4">
        <v>13936</v>
      </c>
      <c r="G8" s="4">
        <v>8283</v>
      </c>
      <c r="H8" s="4">
        <v>9539</v>
      </c>
      <c r="I8" s="4">
        <v>9806</v>
      </c>
      <c r="J8" s="4"/>
    </row>
    <row r="9" spans="1:10" x14ac:dyDescent="0.35">
      <c r="A9" s="8"/>
      <c r="B9" s="9"/>
      <c r="C9" s="5" t="s">
        <v>16</v>
      </c>
      <c r="D9" s="6">
        <v>162819</v>
      </c>
      <c r="E9" s="6">
        <v>131339</v>
      </c>
      <c r="F9" s="6">
        <v>128645</v>
      </c>
      <c r="G9" s="6">
        <v>106869</v>
      </c>
      <c r="H9" s="6">
        <v>89378</v>
      </c>
      <c r="I9" s="6">
        <v>68531</v>
      </c>
      <c r="J9" s="6"/>
    </row>
    <row r="10" spans="1:10" x14ac:dyDescent="0.35">
      <c r="A10" s="8"/>
      <c r="B10" s="7" t="s">
        <v>17</v>
      </c>
      <c r="C10" s="3" t="s">
        <v>18</v>
      </c>
      <c r="D10" s="4">
        <v>105341</v>
      </c>
      <c r="E10" s="4">
        <v>170799</v>
      </c>
      <c r="F10" s="4">
        <v>194714</v>
      </c>
      <c r="G10" s="4">
        <v>170430</v>
      </c>
      <c r="H10" s="4">
        <v>164065</v>
      </c>
      <c r="I10" s="4">
        <v>130162</v>
      </c>
      <c r="J10" s="4"/>
    </row>
    <row r="11" spans="1:10" x14ac:dyDescent="0.35">
      <c r="A11" s="8"/>
      <c r="B11" s="8"/>
      <c r="C11" s="5" t="s">
        <v>19</v>
      </c>
      <c r="D11" s="6">
        <v>1357</v>
      </c>
      <c r="E11" s="6"/>
      <c r="F11" s="6"/>
      <c r="G11" s="6"/>
      <c r="H11" s="6"/>
      <c r="I11" s="6"/>
      <c r="J11" s="6"/>
    </row>
    <row r="12" spans="1:10" x14ac:dyDescent="0.35">
      <c r="A12" s="8"/>
      <c r="B12" s="8"/>
      <c r="C12" s="3" t="s">
        <v>20</v>
      </c>
      <c r="D12" s="4">
        <v>95957</v>
      </c>
      <c r="E12" s="4">
        <v>90403</v>
      </c>
      <c r="F12" s="4">
        <v>75076</v>
      </c>
      <c r="G12" s="4">
        <v>61245</v>
      </c>
      <c r="H12" s="4">
        <v>49257</v>
      </c>
      <c r="I12" s="4"/>
      <c r="J12" s="4"/>
    </row>
    <row r="13" spans="1:10" x14ac:dyDescent="0.35">
      <c r="A13" s="8"/>
      <c r="B13" s="8"/>
      <c r="C13" s="5" t="s">
        <v>21</v>
      </c>
      <c r="D13" s="6">
        <v>-58579</v>
      </c>
      <c r="E13" s="6">
        <v>-49099</v>
      </c>
      <c r="F13" s="6">
        <v>-41293</v>
      </c>
      <c r="G13" s="6">
        <v>-34235</v>
      </c>
      <c r="H13" s="6">
        <v>-26786</v>
      </c>
      <c r="I13" s="6"/>
      <c r="J13" s="6"/>
    </row>
    <row r="14" spans="1:10" x14ac:dyDescent="0.35">
      <c r="A14" s="8"/>
      <c r="B14" s="8"/>
      <c r="C14" s="3" t="s">
        <v>22</v>
      </c>
      <c r="D14" s="4">
        <v>37378</v>
      </c>
      <c r="E14" s="4">
        <v>41304</v>
      </c>
      <c r="F14" s="4">
        <v>33783</v>
      </c>
      <c r="G14" s="4">
        <v>27010</v>
      </c>
      <c r="H14" s="4">
        <v>22471</v>
      </c>
      <c r="I14" s="4">
        <v>20624</v>
      </c>
      <c r="J14" s="4"/>
    </row>
    <row r="15" spans="1:10" x14ac:dyDescent="0.35">
      <c r="A15" s="8"/>
      <c r="B15" s="8"/>
      <c r="C15" s="5" t="s">
        <v>23</v>
      </c>
      <c r="D15" s="6"/>
      <c r="E15" s="6"/>
      <c r="F15" s="6">
        <v>5717</v>
      </c>
      <c r="G15" s="6">
        <v>5414</v>
      </c>
      <c r="H15" s="6">
        <v>5116</v>
      </c>
      <c r="I15" s="6">
        <v>4616</v>
      </c>
      <c r="J15" s="6"/>
    </row>
    <row r="16" spans="1:10" x14ac:dyDescent="0.35">
      <c r="A16" s="8"/>
      <c r="B16" s="8"/>
      <c r="C16" s="3" t="s">
        <v>24</v>
      </c>
      <c r="D16" s="4"/>
      <c r="E16" s="4"/>
      <c r="F16" s="4">
        <v>2298</v>
      </c>
      <c r="G16" s="4">
        <v>3206</v>
      </c>
      <c r="H16" s="4">
        <v>3893</v>
      </c>
      <c r="I16" s="4">
        <v>4142</v>
      </c>
      <c r="J16" s="4"/>
    </row>
    <row r="17" spans="1:10" x14ac:dyDescent="0.35">
      <c r="A17" s="8"/>
      <c r="B17" s="8"/>
      <c r="C17" s="5" t="s">
        <v>25</v>
      </c>
      <c r="D17" s="6"/>
      <c r="E17" s="6"/>
      <c r="F17" s="6">
        <v>7507</v>
      </c>
      <c r="G17" s="6">
        <v>8912</v>
      </c>
      <c r="H17" s="6"/>
      <c r="I17" s="6"/>
      <c r="J17" s="6"/>
    </row>
    <row r="18" spans="1:10" x14ac:dyDescent="0.35">
      <c r="A18" s="8"/>
      <c r="B18" s="8"/>
      <c r="C18" s="3" t="s">
        <v>26</v>
      </c>
      <c r="D18" s="4">
        <v>32978</v>
      </c>
      <c r="E18" s="4">
        <v>22283</v>
      </c>
      <c r="F18" s="4">
        <v>18177</v>
      </c>
      <c r="G18" s="4">
        <v>8757</v>
      </c>
      <c r="H18" s="4">
        <v>5422</v>
      </c>
      <c r="I18" s="4"/>
      <c r="J18" s="4"/>
    </row>
    <row r="19" spans="1:10" x14ac:dyDescent="0.35">
      <c r="A19" s="8"/>
      <c r="B19" s="9"/>
      <c r="C19" s="5" t="s">
        <v>27</v>
      </c>
      <c r="D19" s="6">
        <v>175697</v>
      </c>
      <c r="E19" s="6">
        <v>234386</v>
      </c>
      <c r="F19" s="6">
        <v>246674</v>
      </c>
      <c r="G19" s="6"/>
      <c r="H19" s="6"/>
      <c r="I19" s="6"/>
      <c r="J19" s="6"/>
    </row>
    <row r="20" spans="1:10" x14ac:dyDescent="0.35">
      <c r="A20" s="9"/>
      <c r="B20" s="1" t="s">
        <v>28</v>
      </c>
      <c r="C20" s="3" t="s">
        <v>28</v>
      </c>
      <c r="D20" s="4">
        <v>338516</v>
      </c>
      <c r="E20" s="4">
        <v>365725</v>
      </c>
      <c r="F20" s="4">
        <v>375319</v>
      </c>
      <c r="G20" s="4">
        <v>321686</v>
      </c>
      <c r="H20" s="4">
        <v>290479</v>
      </c>
      <c r="I20" s="4">
        <v>231839</v>
      </c>
      <c r="J20" s="4"/>
    </row>
    <row r="21" spans="1:10" x14ac:dyDescent="0.35">
      <c r="A21" s="7" t="s">
        <v>29</v>
      </c>
      <c r="B21" s="7" t="s">
        <v>30</v>
      </c>
      <c r="C21" s="5" t="s">
        <v>31</v>
      </c>
      <c r="D21" s="6">
        <v>10260</v>
      </c>
      <c r="E21" s="6">
        <v>8784</v>
      </c>
      <c r="F21" s="6">
        <v>6496</v>
      </c>
      <c r="G21" s="6">
        <v>3500</v>
      </c>
      <c r="H21" s="6">
        <v>2500</v>
      </c>
      <c r="I21" s="6">
        <v>0</v>
      </c>
      <c r="J21" s="6"/>
    </row>
    <row r="22" spans="1:10" x14ac:dyDescent="0.35">
      <c r="A22" s="8"/>
      <c r="B22" s="8"/>
      <c r="C22" s="3" t="s">
        <v>32</v>
      </c>
      <c r="D22" s="4">
        <v>46236</v>
      </c>
      <c r="E22" s="4">
        <v>55888</v>
      </c>
      <c r="F22" s="4">
        <v>49049</v>
      </c>
      <c r="G22" s="4">
        <v>37294</v>
      </c>
      <c r="H22" s="4">
        <v>35490</v>
      </c>
      <c r="I22" s="4">
        <v>30196</v>
      </c>
      <c r="J22" s="4"/>
    </row>
    <row r="23" spans="1:10" x14ac:dyDescent="0.35">
      <c r="A23" s="8"/>
      <c r="B23" s="8"/>
      <c r="C23" s="5" t="s">
        <v>33</v>
      </c>
      <c r="D23" s="6">
        <v>5522</v>
      </c>
      <c r="E23" s="6">
        <v>7543</v>
      </c>
      <c r="F23" s="6">
        <v>7548</v>
      </c>
      <c r="G23" s="6">
        <v>8080</v>
      </c>
      <c r="H23" s="6">
        <v>8940</v>
      </c>
      <c r="I23" s="6">
        <v>8491</v>
      </c>
      <c r="J23" s="6"/>
    </row>
    <row r="24" spans="1:10" x14ac:dyDescent="0.35">
      <c r="A24" s="8"/>
      <c r="B24" s="8"/>
      <c r="C24" s="3" t="s">
        <v>34</v>
      </c>
      <c r="D24" s="4">
        <v>5389</v>
      </c>
      <c r="E24" s="4">
        <v>3151</v>
      </c>
      <c r="F24" s="4">
        <v>25744</v>
      </c>
      <c r="G24" s="4">
        <v>22027</v>
      </c>
      <c r="H24" s="4">
        <v>25181</v>
      </c>
      <c r="I24" s="4">
        <v>18453</v>
      </c>
      <c r="J24" s="4"/>
    </row>
    <row r="25" spans="1:10" x14ac:dyDescent="0.35">
      <c r="A25" s="8"/>
      <c r="B25" s="8"/>
      <c r="C25" s="5" t="s">
        <v>35</v>
      </c>
      <c r="D25" s="6">
        <v>37720</v>
      </c>
      <c r="E25" s="6">
        <v>32687</v>
      </c>
      <c r="F25" s="6">
        <v>30551</v>
      </c>
      <c r="G25" s="6"/>
      <c r="H25" s="6"/>
      <c r="I25" s="6"/>
      <c r="J25" s="6"/>
    </row>
    <row r="26" spans="1:10" x14ac:dyDescent="0.35">
      <c r="A26" s="8"/>
      <c r="B26" s="8"/>
      <c r="C26" s="3" t="s">
        <v>36</v>
      </c>
      <c r="D26" s="4">
        <v>105718</v>
      </c>
      <c r="E26" s="4">
        <v>116866</v>
      </c>
      <c r="F26" s="4">
        <v>100814</v>
      </c>
      <c r="G26" s="4">
        <v>79006</v>
      </c>
      <c r="H26" s="4">
        <v>80610</v>
      </c>
      <c r="I26" s="4">
        <v>63448</v>
      </c>
      <c r="J26" s="4"/>
    </row>
    <row r="27" spans="1:10" x14ac:dyDescent="0.35">
      <c r="A27" s="8"/>
      <c r="B27" s="8"/>
      <c r="C27" s="5" t="s">
        <v>37</v>
      </c>
      <c r="D27" s="6">
        <v>10809</v>
      </c>
      <c r="E27" s="6">
        <v>426</v>
      </c>
      <c r="F27" s="6">
        <v>31504</v>
      </c>
      <c r="G27" s="6">
        <v>26019</v>
      </c>
      <c r="H27" s="6">
        <v>24062</v>
      </c>
      <c r="I27" s="6"/>
      <c r="J27" s="6"/>
    </row>
    <row r="28" spans="1:10" x14ac:dyDescent="0.35">
      <c r="A28" s="8"/>
      <c r="B28" s="8"/>
      <c r="C28" s="3" t="s">
        <v>38</v>
      </c>
      <c r="D28" s="4">
        <v>91807</v>
      </c>
      <c r="E28" s="4">
        <v>93735</v>
      </c>
      <c r="F28" s="4">
        <v>97207</v>
      </c>
      <c r="G28" s="4">
        <v>75427</v>
      </c>
      <c r="H28" s="4">
        <v>53463</v>
      </c>
      <c r="I28" s="4">
        <v>28987</v>
      </c>
      <c r="J28" s="4"/>
    </row>
    <row r="29" spans="1:10" x14ac:dyDescent="0.35">
      <c r="A29" s="8"/>
      <c r="B29" s="8"/>
      <c r="C29" s="5" t="s">
        <v>39</v>
      </c>
      <c r="D29" s="6"/>
      <c r="E29" s="6">
        <v>2797</v>
      </c>
      <c r="F29" s="6">
        <v>2836</v>
      </c>
      <c r="G29" s="6">
        <v>2930</v>
      </c>
      <c r="H29" s="6">
        <v>3624</v>
      </c>
      <c r="I29" s="6">
        <v>3031</v>
      </c>
      <c r="J29" s="6"/>
    </row>
    <row r="30" spans="1:10" x14ac:dyDescent="0.35">
      <c r="A30" s="8"/>
      <c r="B30" s="8"/>
      <c r="C30" s="3" t="s">
        <v>40</v>
      </c>
      <c r="D30" s="4">
        <v>50503</v>
      </c>
      <c r="E30" s="4">
        <v>45180</v>
      </c>
      <c r="F30" s="4">
        <v>40415</v>
      </c>
      <c r="G30" s="4">
        <v>36074</v>
      </c>
      <c r="H30" s="4">
        <v>33427</v>
      </c>
      <c r="I30" s="4">
        <v>24826</v>
      </c>
      <c r="J30" s="4"/>
    </row>
    <row r="31" spans="1:10" x14ac:dyDescent="0.35">
      <c r="A31" s="8"/>
      <c r="B31" s="9"/>
      <c r="C31" s="5" t="s">
        <v>41</v>
      </c>
      <c r="D31" s="6">
        <v>248028</v>
      </c>
      <c r="E31" s="6">
        <v>258578</v>
      </c>
      <c r="F31" s="6">
        <v>241272</v>
      </c>
      <c r="G31" s="6">
        <v>193437</v>
      </c>
      <c r="H31" s="6">
        <v>171124</v>
      </c>
      <c r="I31" s="6">
        <v>120292</v>
      </c>
      <c r="J31" s="6"/>
    </row>
    <row r="32" spans="1:10" x14ac:dyDescent="0.35">
      <c r="A32" s="8"/>
      <c r="B32" s="7" t="s">
        <v>42</v>
      </c>
      <c r="C32" s="3" t="s">
        <v>43</v>
      </c>
      <c r="D32" s="4">
        <v>4443236</v>
      </c>
      <c r="E32" s="4"/>
      <c r="F32" s="4"/>
      <c r="G32" s="4"/>
      <c r="H32" s="4"/>
      <c r="I32" s="4"/>
      <c r="J32" s="4"/>
    </row>
    <row r="33" spans="1:10" x14ac:dyDescent="0.35">
      <c r="A33" s="8"/>
      <c r="B33" s="8"/>
      <c r="C33" s="5" t="s">
        <v>44</v>
      </c>
      <c r="D33" s="6">
        <v>45174</v>
      </c>
      <c r="E33" s="6">
        <v>40201</v>
      </c>
      <c r="F33" s="6">
        <v>35867</v>
      </c>
      <c r="G33" s="6">
        <v>31251</v>
      </c>
      <c r="H33" s="6">
        <v>27416</v>
      </c>
      <c r="I33" s="6">
        <v>23313</v>
      </c>
      <c r="J33" s="6"/>
    </row>
    <row r="34" spans="1:10" x14ac:dyDescent="0.35">
      <c r="A34" s="8"/>
      <c r="B34" s="8"/>
      <c r="C34" s="3" t="s">
        <v>45</v>
      </c>
      <c r="D34" s="4">
        <v>4617834</v>
      </c>
      <c r="E34" s="4">
        <v>4955377</v>
      </c>
      <c r="F34" s="4">
        <v>5217242</v>
      </c>
      <c r="G34" s="4">
        <v>5470820</v>
      </c>
      <c r="H34" s="4">
        <v>5753421</v>
      </c>
      <c r="I34" s="4">
        <v>6085572</v>
      </c>
      <c r="J34" s="4">
        <v>6477320</v>
      </c>
    </row>
    <row r="35" spans="1:10" x14ac:dyDescent="0.35">
      <c r="A35" s="8"/>
      <c r="B35" s="8"/>
      <c r="C35" s="5" t="s">
        <v>46</v>
      </c>
      <c r="D35" s="6">
        <v>31079</v>
      </c>
      <c r="E35" s="6">
        <v>44732</v>
      </c>
      <c r="F35" s="6">
        <v>34450</v>
      </c>
      <c r="G35" s="6">
        <v>29461</v>
      </c>
      <c r="H35" s="6">
        <v>39648</v>
      </c>
      <c r="I35" s="6"/>
      <c r="J35" s="6"/>
    </row>
    <row r="36" spans="1:10" x14ac:dyDescent="0.35">
      <c r="A36" s="8"/>
      <c r="B36" s="8"/>
      <c r="C36" s="3" t="s">
        <v>47</v>
      </c>
      <c r="D36" s="4">
        <v>4648913</v>
      </c>
      <c r="E36" s="4">
        <v>5000109</v>
      </c>
      <c r="F36" s="4">
        <v>5251692</v>
      </c>
      <c r="G36" s="4">
        <v>5500281</v>
      </c>
      <c r="H36" s="4">
        <v>5793069</v>
      </c>
      <c r="I36" s="4">
        <v>6122663</v>
      </c>
      <c r="J36" s="4">
        <v>6521634</v>
      </c>
    </row>
    <row r="37" spans="1:10" x14ac:dyDescent="0.35">
      <c r="A37" s="8"/>
      <c r="B37" s="8"/>
      <c r="C37" s="5" t="s">
        <v>48</v>
      </c>
      <c r="D37" s="6">
        <v>45898</v>
      </c>
      <c r="E37" s="6">
        <v>70400</v>
      </c>
      <c r="F37" s="6">
        <v>98330</v>
      </c>
      <c r="G37" s="6">
        <v>96364</v>
      </c>
      <c r="H37" s="6">
        <v>92284</v>
      </c>
      <c r="I37" s="6">
        <v>87152</v>
      </c>
      <c r="J37" s="6"/>
    </row>
    <row r="38" spans="1:10" x14ac:dyDescent="0.35">
      <c r="A38" s="8"/>
      <c r="B38" s="8"/>
      <c r="C38" s="3" t="s">
        <v>49</v>
      </c>
      <c r="D38" s="4">
        <v>-584</v>
      </c>
      <c r="E38" s="4">
        <v>-3454</v>
      </c>
      <c r="F38" s="4">
        <v>-150</v>
      </c>
      <c r="G38" s="4">
        <v>634</v>
      </c>
      <c r="H38" s="4">
        <v>-345</v>
      </c>
      <c r="I38" s="4">
        <v>1082</v>
      </c>
      <c r="J38" s="4"/>
    </row>
    <row r="39" spans="1:10" x14ac:dyDescent="0.35">
      <c r="A39" s="8"/>
      <c r="B39" s="9"/>
      <c r="C39" s="5" t="s">
        <v>50</v>
      </c>
      <c r="D39" s="6">
        <v>90488</v>
      </c>
      <c r="E39" s="6">
        <v>107147</v>
      </c>
      <c r="F39" s="6">
        <v>134047</v>
      </c>
      <c r="G39" s="6">
        <v>128249</v>
      </c>
      <c r="H39" s="6">
        <v>119355</v>
      </c>
      <c r="I39" s="6">
        <v>111547</v>
      </c>
      <c r="J39" s="6"/>
    </row>
    <row r="40" spans="1:10" x14ac:dyDescent="0.35">
      <c r="A40" s="9"/>
      <c r="B40" s="1" t="s">
        <v>51</v>
      </c>
      <c r="C40" s="3" t="s">
        <v>51</v>
      </c>
      <c r="D40" s="4">
        <v>338516</v>
      </c>
      <c r="E40" s="4">
        <v>365725</v>
      </c>
      <c r="F40" s="4">
        <v>375319</v>
      </c>
      <c r="G40" s="4">
        <v>321686</v>
      </c>
      <c r="H40" s="4">
        <v>290479</v>
      </c>
      <c r="I40" s="4">
        <v>231839</v>
      </c>
      <c r="J40" s="4"/>
    </row>
    <row r="41" spans="1:10" x14ac:dyDescent="0.35">
      <c r="A41" s="1" t="s">
        <v>7</v>
      </c>
      <c r="B41" s="1" t="s">
        <v>8</v>
      </c>
      <c r="C41" s="5" t="s">
        <v>52</v>
      </c>
      <c r="D41" s="6">
        <v>22878</v>
      </c>
      <c r="E41" s="6">
        <v>25809</v>
      </c>
      <c r="F41" s="6">
        <v>17799</v>
      </c>
      <c r="G41" s="6">
        <v>13545</v>
      </c>
      <c r="H41" s="6">
        <v>13494</v>
      </c>
      <c r="I41" s="6">
        <v>9759</v>
      </c>
      <c r="J41" s="6"/>
    </row>
    <row r="42" spans="1:10" x14ac:dyDescent="0.35">
      <c r="A42" s="7" t="s">
        <v>29</v>
      </c>
      <c r="B42" s="7" t="s">
        <v>30</v>
      </c>
      <c r="C42" s="3" t="s">
        <v>53</v>
      </c>
      <c r="D42" s="4">
        <v>5980</v>
      </c>
      <c r="E42" s="4">
        <v>11964</v>
      </c>
      <c r="F42" s="4">
        <v>11977</v>
      </c>
      <c r="G42" s="4">
        <v>8105</v>
      </c>
      <c r="H42" s="4">
        <v>8499</v>
      </c>
      <c r="I42" s="4">
        <v>6308</v>
      </c>
      <c r="J42" s="4"/>
    </row>
    <row r="43" spans="1:10" x14ac:dyDescent="0.35">
      <c r="A43" s="9"/>
      <c r="B43" s="9"/>
      <c r="C43" s="5" t="s">
        <v>54</v>
      </c>
      <c r="D43" s="6">
        <v>142310</v>
      </c>
      <c r="E43" s="6">
        <v>141712</v>
      </c>
      <c r="F43" s="6">
        <v>140458</v>
      </c>
      <c r="G43" s="6"/>
      <c r="H43" s="6"/>
      <c r="I43" s="6"/>
      <c r="J43" s="6"/>
    </row>
    <row r="44" spans="1:10" x14ac:dyDescent="0.35">
      <c r="A44" s="1" t="s">
        <v>7</v>
      </c>
      <c r="B44" s="1" t="s">
        <v>55</v>
      </c>
      <c r="C44" s="3" t="s">
        <v>55</v>
      </c>
      <c r="D44" s="4"/>
      <c r="E44" s="4"/>
      <c r="F44" s="4"/>
      <c r="G44" s="4"/>
      <c r="H44" s="4">
        <v>5556</v>
      </c>
      <c r="I44" s="4">
        <v>3764</v>
      </c>
      <c r="J44" s="4"/>
    </row>
  </sheetData>
  <mergeCells count="8">
    <mergeCell ref="A2:A20"/>
    <mergeCell ref="A21:A40"/>
    <mergeCell ref="A42:A43"/>
    <mergeCell ref="B2:B9"/>
    <mergeCell ref="B10:B19"/>
    <mergeCell ref="B21:B31"/>
    <mergeCell ref="B32:B39"/>
    <mergeCell ref="B42:B4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C9" sqref="C9"/>
    </sheetView>
  </sheetViews>
  <sheetFormatPr defaultRowHeight="14.5" x14ac:dyDescent="0.35"/>
  <cols>
    <col min="1" max="2" width="51.453125" bestFit="1" customWidth="1"/>
    <col min="3" max="9" width="10.08984375" bestFit="1" customWidth="1"/>
  </cols>
  <sheetData>
    <row r="1" spans="1:9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7" t="s">
        <v>56</v>
      </c>
      <c r="B2" s="3" t="s">
        <v>57</v>
      </c>
      <c r="C2" s="4">
        <v>46291</v>
      </c>
      <c r="D2" s="4">
        <v>39748</v>
      </c>
      <c r="E2" s="4">
        <v>32700</v>
      </c>
      <c r="F2" s="4">
        <v>24348</v>
      </c>
      <c r="G2" s="4">
        <v>19909</v>
      </c>
      <c r="H2" s="4"/>
      <c r="I2" s="4"/>
    </row>
    <row r="3" spans="1:9" x14ac:dyDescent="0.35">
      <c r="A3" s="8"/>
      <c r="B3" s="5" t="s">
        <v>58</v>
      </c>
      <c r="C3" s="6">
        <v>213883</v>
      </c>
      <c r="D3" s="6">
        <v>225847</v>
      </c>
      <c r="E3" s="6">
        <v>196534</v>
      </c>
      <c r="F3" s="6"/>
      <c r="G3" s="6"/>
      <c r="H3" s="6"/>
      <c r="I3" s="6"/>
    </row>
    <row r="4" spans="1:9" x14ac:dyDescent="0.35">
      <c r="A4" s="9"/>
      <c r="B4" s="3" t="s">
        <v>59</v>
      </c>
      <c r="C4" s="4">
        <v>260174</v>
      </c>
      <c r="D4" s="4">
        <v>265595</v>
      </c>
      <c r="E4" s="4">
        <v>229234</v>
      </c>
      <c r="F4" s="4">
        <v>215639</v>
      </c>
      <c r="G4" s="4">
        <v>233715</v>
      </c>
      <c r="H4" s="4">
        <v>182795</v>
      </c>
      <c r="I4" s="4">
        <v>170910</v>
      </c>
    </row>
    <row r="5" spans="1:9" x14ac:dyDescent="0.35">
      <c r="A5" s="1" t="s">
        <v>60</v>
      </c>
      <c r="B5" s="5" t="s">
        <v>60</v>
      </c>
      <c r="C5" s="6">
        <v>161782</v>
      </c>
      <c r="D5" s="6">
        <v>163756</v>
      </c>
      <c r="E5" s="6">
        <v>141048</v>
      </c>
      <c r="F5" s="6">
        <v>131376</v>
      </c>
      <c r="G5" s="6">
        <v>140089</v>
      </c>
      <c r="H5" s="6">
        <v>112258</v>
      </c>
      <c r="I5" s="6">
        <v>106606</v>
      </c>
    </row>
    <row r="6" spans="1:9" x14ac:dyDescent="0.35">
      <c r="A6" s="7" t="s">
        <v>61</v>
      </c>
      <c r="B6" s="3" t="s">
        <v>62</v>
      </c>
      <c r="C6" s="4">
        <v>16217</v>
      </c>
      <c r="D6" s="4">
        <v>14236</v>
      </c>
      <c r="E6" s="4">
        <v>11581</v>
      </c>
      <c r="F6" s="4">
        <v>10045</v>
      </c>
      <c r="G6" s="4">
        <v>8067</v>
      </c>
      <c r="H6" s="4">
        <v>6041</v>
      </c>
      <c r="I6" s="4">
        <v>4475</v>
      </c>
    </row>
    <row r="7" spans="1:9" x14ac:dyDescent="0.35">
      <c r="A7" s="8"/>
      <c r="B7" s="5" t="s">
        <v>63</v>
      </c>
      <c r="C7" s="6">
        <v>18245</v>
      </c>
      <c r="D7" s="6">
        <v>16705</v>
      </c>
      <c r="E7" s="6">
        <v>15261</v>
      </c>
      <c r="F7" s="6">
        <v>14194</v>
      </c>
      <c r="G7" s="6">
        <v>14329</v>
      </c>
      <c r="H7" s="6">
        <v>11993</v>
      </c>
      <c r="I7" s="6">
        <v>10830</v>
      </c>
    </row>
    <row r="8" spans="1:9" x14ac:dyDescent="0.35">
      <c r="A8" s="8"/>
      <c r="B8" s="3" t="s">
        <v>64</v>
      </c>
      <c r="C8" s="4">
        <v>11433</v>
      </c>
      <c r="D8" s="4"/>
      <c r="E8" s="4"/>
      <c r="F8" s="4"/>
      <c r="G8" s="4"/>
      <c r="H8" s="4"/>
      <c r="I8" s="4"/>
    </row>
    <row r="9" spans="1:9" x14ac:dyDescent="0.35">
      <c r="A9" s="9"/>
      <c r="B9" s="5" t="s">
        <v>65</v>
      </c>
      <c r="C9" s="6">
        <v>34462</v>
      </c>
      <c r="D9" s="6">
        <v>30941</v>
      </c>
      <c r="E9" s="6">
        <v>26842</v>
      </c>
      <c r="F9" s="6">
        <v>24239</v>
      </c>
      <c r="G9" s="6">
        <v>22396</v>
      </c>
      <c r="H9" s="6">
        <v>18034</v>
      </c>
      <c r="I9" s="6">
        <v>15305</v>
      </c>
    </row>
    <row r="10" spans="1:9" x14ac:dyDescent="0.35">
      <c r="A10" s="1" t="s">
        <v>66</v>
      </c>
      <c r="B10" s="3" t="s">
        <v>66</v>
      </c>
      <c r="C10" s="4">
        <v>63930</v>
      </c>
      <c r="D10" s="4">
        <v>70898</v>
      </c>
      <c r="E10" s="4">
        <v>61344</v>
      </c>
      <c r="F10" s="4">
        <v>60024</v>
      </c>
      <c r="G10" s="4">
        <v>71230</v>
      </c>
      <c r="H10" s="4">
        <v>52503</v>
      </c>
      <c r="I10" s="4">
        <v>48999</v>
      </c>
    </row>
    <row r="11" spans="1:9" x14ac:dyDescent="0.35">
      <c r="A11" s="7" t="s">
        <v>67</v>
      </c>
      <c r="B11" s="5" t="s">
        <v>68</v>
      </c>
      <c r="C11" s="6">
        <v>4961</v>
      </c>
      <c r="D11" s="6">
        <v>5686</v>
      </c>
      <c r="E11" s="6">
        <v>5201</v>
      </c>
      <c r="F11" s="6">
        <v>3999</v>
      </c>
      <c r="G11" s="6">
        <v>2921</v>
      </c>
      <c r="H11" s="6"/>
      <c r="I11" s="6"/>
    </row>
    <row r="12" spans="1:9" x14ac:dyDescent="0.35">
      <c r="A12" s="9"/>
      <c r="B12" s="3" t="s">
        <v>69</v>
      </c>
      <c r="C12" s="4">
        <v>-3576</v>
      </c>
      <c r="D12" s="4">
        <v>-3240</v>
      </c>
      <c r="E12" s="4">
        <v>-2323</v>
      </c>
      <c r="F12" s="4">
        <v>-1456</v>
      </c>
      <c r="G12" s="4">
        <v>-733</v>
      </c>
      <c r="H12" s="4"/>
      <c r="I12" s="4"/>
    </row>
    <row r="13" spans="1:9" x14ac:dyDescent="0.35">
      <c r="A13" s="2"/>
      <c r="B13" s="3" t="s">
        <v>112</v>
      </c>
      <c r="C13" s="4">
        <f xml:space="preserve"> C11+C12</f>
        <v>1385</v>
      </c>
      <c r="D13" s="4">
        <f t="shared" ref="D13:G13" si="0" xml:space="preserve"> D11+D12</f>
        <v>2446</v>
      </c>
      <c r="E13" s="4">
        <f t="shared" si="0"/>
        <v>2878</v>
      </c>
      <c r="F13" s="4">
        <f t="shared" si="0"/>
        <v>2543</v>
      </c>
      <c r="G13" s="4">
        <f t="shared" si="0"/>
        <v>2188</v>
      </c>
      <c r="H13" s="4"/>
      <c r="I13" s="4"/>
    </row>
    <row r="14" spans="1:9" x14ac:dyDescent="0.35">
      <c r="A14" s="1" t="s">
        <v>70</v>
      </c>
      <c r="B14" s="5" t="s">
        <v>70</v>
      </c>
      <c r="C14" s="6">
        <v>65737</v>
      </c>
      <c r="D14" s="6">
        <v>72903</v>
      </c>
      <c r="E14" s="6">
        <v>64089</v>
      </c>
      <c r="F14" s="6">
        <v>61372</v>
      </c>
      <c r="G14" s="6">
        <v>72515</v>
      </c>
      <c r="H14" s="6">
        <v>53483</v>
      </c>
      <c r="I14" s="6">
        <v>50155</v>
      </c>
    </row>
    <row r="15" spans="1:9" x14ac:dyDescent="0.35">
      <c r="A15" s="1" t="s">
        <v>71</v>
      </c>
      <c r="B15" s="3" t="s">
        <v>71</v>
      </c>
      <c r="C15" s="4">
        <v>10481</v>
      </c>
      <c r="D15" s="4">
        <v>13372</v>
      </c>
      <c r="E15" s="4">
        <v>15738</v>
      </c>
      <c r="F15" s="4">
        <v>15685</v>
      </c>
      <c r="G15" s="4">
        <v>19121</v>
      </c>
      <c r="H15" s="4">
        <v>13973</v>
      </c>
      <c r="I15" s="4">
        <v>13118</v>
      </c>
    </row>
    <row r="16" spans="1:9" x14ac:dyDescent="0.35">
      <c r="A16" s="1" t="s">
        <v>72</v>
      </c>
      <c r="B16" s="5" t="s">
        <v>72</v>
      </c>
      <c r="C16" s="6">
        <v>55256</v>
      </c>
      <c r="D16" s="6">
        <v>59531</v>
      </c>
      <c r="E16" s="6">
        <v>48351</v>
      </c>
      <c r="F16" s="6">
        <v>45687</v>
      </c>
      <c r="G16" s="6">
        <v>53394</v>
      </c>
      <c r="H16" s="6">
        <v>39510</v>
      </c>
      <c r="I16" s="6">
        <v>37037</v>
      </c>
    </row>
  </sheetData>
  <mergeCells count="3">
    <mergeCell ref="A2:A4"/>
    <mergeCell ref="A6:A9"/>
    <mergeCell ref="A11:A12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/>
  </sheetViews>
  <sheetFormatPr defaultRowHeight="14.5" x14ac:dyDescent="0.35"/>
  <sheetData>
    <row r="1" spans="1:9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1" t="s">
        <v>73</v>
      </c>
      <c r="B2" s="3" t="s">
        <v>73</v>
      </c>
      <c r="C2" s="4">
        <v>25913</v>
      </c>
      <c r="D2" s="4">
        <v>20289</v>
      </c>
      <c r="E2" s="4">
        <v>20484</v>
      </c>
      <c r="F2" s="4"/>
      <c r="G2" s="4"/>
      <c r="H2" s="4"/>
      <c r="I2" s="4"/>
    </row>
    <row r="3" spans="1:9" x14ac:dyDescent="0.35">
      <c r="A3" s="7" t="s">
        <v>74</v>
      </c>
      <c r="B3" s="5" t="s">
        <v>75</v>
      </c>
      <c r="C3" s="6">
        <v>55256</v>
      </c>
      <c r="D3" s="6">
        <v>59531</v>
      </c>
      <c r="E3" s="6">
        <v>48351</v>
      </c>
      <c r="F3" s="6">
        <v>45687</v>
      </c>
      <c r="G3" s="6">
        <v>53394</v>
      </c>
      <c r="H3" s="6">
        <v>39510</v>
      </c>
      <c r="I3" s="6"/>
    </row>
    <row r="4" spans="1:9" x14ac:dyDescent="0.35">
      <c r="A4" s="8"/>
      <c r="B4" s="3" t="s">
        <v>76</v>
      </c>
      <c r="C4" s="4">
        <v>12547</v>
      </c>
      <c r="D4" s="4">
        <v>10903</v>
      </c>
      <c r="E4" s="4">
        <v>10157</v>
      </c>
      <c r="F4" s="4">
        <v>10505</v>
      </c>
      <c r="G4" s="4">
        <v>11257</v>
      </c>
      <c r="H4" s="4">
        <v>7946</v>
      </c>
      <c r="I4" s="4">
        <v>6757</v>
      </c>
    </row>
    <row r="5" spans="1:9" x14ac:dyDescent="0.35">
      <c r="A5" s="8"/>
      <c r="B5" s="5" t="s">
        <v>77</v>
      </c>
      <c r="C5" s="6">
        <v>6068</v>
      </c>
      <c r="D5" s="6">
        <v>5340</v>
      </c>
      <c r="E5" s="6">
        <v>4840</v>
      </c>
      <c r="F5" s="6">
        <v>4210</v>
      </c>
      <c r="G5" s="6">
        <v>3586</v>
      </c>
      <c r="H5" s="6">
        <v>2863</v>
      </c>
      <c r="I5" s="6">
        <v>2253</v>
      </c>
    </row>
    <row r="6" spans="1:9" x14ac:dyDescent="0.35">
      <c r="A6" s="8"/>
      <c r="B6" s="3" t="s">
        <v>78</v>
      </c>
      <c r="C6" s="4">
        <v>-340</v>
      </c>
      <c r="D6" s="4">
        <v>-32590</v>
      </c>
      <c r="E6" s="4">
        <v>5966</v>
      </c>
      <c r="F6" s="4">
        <v>4938</v>
      </c>
      <c r="G6" s="4">
        <v>1382</v>
      </c>
      <c r="H6" s="4">
        <v>2347</v>
      </c>
      <c r="I6" s="4">
        <v>1141</v>
      </c>
    </row>
    <row r="7" spans="1:9" x14ac:dyDescent="0.35">
      <c r="A7" s="8"/>
      <c r="B7" s="5" t="s">
        <v>79</v>
      </c>
      <c r="C7" s="6">
        <v>-652</v>
      </c>
      <c r="D7" s="6">
        <v>-444</v>
      </c>
      <c r="E7" s="6">
        <v>-166</v>
      </c>
      <c r="F7" s="6">
        <v>486</v>
      </c>
      <c r="G7" s="6">
        <v>385</v>
      </c>
      <c r="H7" s="6">
        <v>167</v>
      </c>
      <c r="I7" s="6"/>
    </row>
    <row r="8" spans="1:9" x14ac:dyDescent="0.35">
      <c r="A8" s="8"/>
      <c r="B8" s="3" t="s">
        <v>80</v>
      </c>
      <c r="C8" s="4">
        <v>245</v>
      </c>
      <c r="D8" s="4">
        <v>-5322</v>
      </c>
      <c r="E8" s="4">
        <v>-2093</v>
      </c>
      <c r="F8" s="4">
        <v>1095</v>
      </c>
      <c r="G8" s="4">
        <v>611</v>
      </c>
      <c r="H8" s="4">
        <v>-4232</v>
      </c>
      <c r="I8" s="4"/>
    </row>
    <row r="9" spans="1:9" x14ac:dyDescent="0.35">
      <c r="A9" s="8"/>
      <c r="B9" s="5" t="s">
        <v>81</v>
      </c>
      <c r="C9" s="6">
        <v>-289</v>
      </c>
      <c r="D9" s="6">
        <v>828</v>
      </c>
      <c r="E9" s="6">
        <v>-2723</v>
      </c>
      <c r="F9" s="6">
        <v>217</v>
      </c>
      <c r="G9" s="6">
        <v>-238</v>
      </c>
      <c r="H9" s="6">
        <v>-76</v>
      </c>
      <c r="I9" s="6"/>
    </row>
    <row r="10" spans="1:9" x14ac:dyDescent="0.35">
      <c r="A10" s="8"/>
      <c r="B10" s="3" t="s">
        <v>82</v>
      </c>
      <c r="C10" s="4">
        <v>2931</v>
      </c>
      <c r="D10" s="4">
        <v>-8010</v>
      </c>
      <c r="E10" s="4">
        <v>-4254</v>
      </c>
      <c r="F10" s="4">
        <v>-51</v>
      </c>
      <c r="G10" s="4">
        <v>-3735</v>
      </c>
      <c r="H10" s="4">
        <v>-2220</v>
      </c>
      <c r="I10" s="4"/>
    </row>
    <row r="11" spans="1:9" x14ac:dyDescent="0.35">
      <c r="A11" s="8"/>
      <c r="B11" s="5" t="s">
        <v>83</v>
      </c>
      <c r="C11" s="6">
        <v>-1923</v>
      </c>
      <c r="D11" s="6">
        <v>9175</v>
      </c>
      <c r="E11" s="6">
        <v>9618</v>
      </c>
      <c r="F11" s="6">
        <v>1791</v>
      </c>
      <c r="G11" s="6">
        <v>5400</v>
      </c>
      <c r="H11" s="6">
        <v>5938</v>
      </c>
      <c r="I11" s="6"/>
    </row>
    <row r="12" spans="1:9" x14ac:dyDescent="0.35">
      <c r="A12" s="8"/>
      <c r="B12" s="3" t="s">
        <v>84</v>
      </c>
      <c r="C12" s="4">
        <v>-625</v>
      </c>
      <c r="D12" s="4">
        <v>-44</v>
      </c>
      <c r="E12" s="4">
        <v>-626</v>
      </c>
      <c r="F12" s="4">
        <v>-1554</v>
      </c>
      <c r="G12" s="4">
        <v>1042</v>
      </c>
      <c r="H12" s="4">
        <v>1460</v>
      </c>
      <c r="I12" s="4"/>
    </row>
    <row r="13" spans="1:9" x14ac:dyDescent="0.35">
      <c r="A13" s="9"/>
      <c r="B13" s="5" t="s">
        <v>85</v>
      </c>
      <c r="C13" s="6">
        <v>69391</v>
      </c>
      <c r="D13" s="6">
        <v>77434</v>
      </c>
      <c r="E13" s="6">
        <v>63598</v>
      </c>
      <c r="F13" s="6">
        <v>65824</v>
      </c>
      <c r="G13" s="6">
        <v>81266</v>
      </c>
      <c r="H13" s="6">
        <v>59713</v>
      </c>
      <c r="I13" s="6">
        <v>53666</v>
      </c>
    </row>
    <row r="14" spans="1:9" x14ac:dyDescent="0.35">
      <c r="A14" s="7" t="s">
        <v>86</v>
      </c>
      <c r="B14" s="3" t="s">
        <v>87</v>
      </c>
      <c r="C14" s="4">
        <v>40102</v>
      </c>
      <c r="D14" s="4">
        <v>55881</v>
      </c>
      <c r="E14" s="4">
        <v>31775</v>
      </c>
      <c r="F14" s="4">
        <v>21258</v>
      </c>
      <c r="G14" s="4">
        <v>14538</v>
      </c>
      <c r="H14" s="4">
        <v>18810</v>
      </c>
      <c r="I14" s="4"/>
    </row>
    <row r="15" spans="1:9" x14ac:dyDescent="0.35">
      <c r="A15" s="8"/>
      <c r="B15" s="5" t="s">
        <v>88</v>
      </c>
      <c r="C15" s="6">
        <v>56988</v>
      </c>
      <c r="D15" s="6">
        <v>47838</v>
      </c>
      <c r="E15" s="6">
        <v>94564</v>
      </c>
      <c r="F15" s="6">
        <v>90536</v>
      </c>
      <c r="G15" s="6">
        <v>107447</v>
      </c>
      <c r="H15" s="6">
        <v>189301</v>
      </c>
      <c r="I15" s="6"/>
    </row>
    <row r="16" spans="1:9" x14ac:dyDescent="0.35">
      <c r="A16" s="8"/>
      <c r="B16" s="3" t="s">
        <v>89</v>
      </c>
      <c r="C16" s="4">
        <v>-10495</v>
      </c>
      <c r="D16" s="4">
        <v>-13313</v>
      </c>
      <c r="E16" s="4">
        <v>-12451</v>
      </c>
      <c r="F16" s="4">
        <v>-12734</v>
      </c>
      <c r="G16" s="4">
        <v>-11247</v>
      </c>
      <c r="H16" s="4">
        <v>-9571</v>
      </c>
      <c r="I16" s="4"/>
    </row>
    <row r="17" spans="1:9" x14ac:dyDescent="0.35">
      <c r="A17" s="8"/>
      <c r="B17" s="5" t="s">
        <v>90</v>
      </c>
      <c r="C17" s="6">
        <v>-624</v>
      </c>
      <c r="D17" s="6">
        <v>-721</v>
      </c>
      <c r="E17" s="6">
        <v>-329</v>
      </c>
      <c r="F17" s="6">
        <v>-297</v>
      </c>
      <c r="G17" s="6">
        <v>-343</v>
      </c>
      <c r="H17" s="6">
        <v>-3765</v>
      </c>
      <c r="I17" s="6"/>
    </row>
    <row r="18" spans="1:9" x14ac:dyDescent="0.35">
      <c r="A18" s="8"/>
      <c r="B18" s="3" t="s">
        <v>91</v>
      </c>
      <c r="C18" s="4">
        <v>-1001</v>
      </c>
      <c r="D18" s="4">
        <v>-1871</v>
      </c>
      <c r="E18" s="4">
        <v>-521</v>
      </c>
      <c r="F18" s="4">
        <v>-1388</v>
      </c>
      <c r="G18" s="4"/>
      <c r="H18" s="4"/>
      <c r="I18" s="4"/>
    </row>
    <row r="19" spans="1:9" x14ac:dyDescent="0.35">
      <c r="A19" s="8"/>
      <c r="B19" s="5" t="s">
        <v>92</v>
      </c>
      <c r="C19" s="6">
        <v>1634</v>
      </c>
      <c r="D19" s="6">
        <v>353</v>
      </c>
      <c r="E19" s="6">
        <v>126</v>
      </c>
      <c r="F19" s="6">
        <v>0</v>
      </c>
      <c r="G19" s="6"/>
      <c r="H19" s="6"/>
      <c r="I19" s="6"/>
    </row>
    <row r="20" spans="1:9" x14ac:dyDescent="0.35">
      <c r="A20" s="8"/>
      <c r="B20" s="3" t="s">
        <v>93</v>
      </c>
      <c r="C20" s="4">
        <v>-1078</v>
      </c>
      <c r="D20" s="4">
        <v>-745</v>
      </c>
      <c r="E20" s="4">
        <v>220</v>
      </c>
      <c r="F20" s="4">
        <v>-110</v>
      </c>
      <c r="G20" s="4">
        <v>-26</v>
      </c>
      <c r="H20" s="4">
        <v>26</v>
      </c>
      <c r="I20" s="4"/>
    </row>
    <row r="21" spans="1:9" x14ac:dyDescent="0.35">
      <c r="A21" s="9"/>
      <c r="B21" s="5" t="s">
        <v>94</v>
      </c>
      <c r="C21" s="6">
        <v>45896</v>
      </c>
      <c r="D21" s="6">
        <v>16066</v>
      </c>
      <c r="E21" s="6">
        <v>-46446</v>
      </c>
      <c r="F21" s="6">
        <v>-45977</v>
      </c>
      <c r="G21" s="6">
        <v>-56274</v>
      </c>
      <c r="H21" s="6">
        <v>-22579</v>
      </c>
      <c r="I21" s="6">
        <v>-33774</v>
      </c>
    </row>
    <row r="22" spans="1:9" x14ac:dyDescent="0.35">
      <c r="A22" s="7" t="s">
        <v>95</v>
      </c>
      <c r="B22" s="3" t="s">
        <v>96</v>
      </c>
      <c r="C22" s="4">
        <v>781</v>
      </c>
      <c r="D22" s="4">
        <v>669</v>
      </c>
      <c r="E22" s="4">
        <v>555</v>
      </c>
      <c r="F22" s="4">
        <v>495</v>
      </c>
      <c r="G22" s="4">
        <v>543</v>
      </c>
      <c r="H22" s="4">
        <v>730</v>
      </c>
      <c r="I22" s="4"/>
    </row>
    <row r="23" spans="1:9" x14ac:dyDescent="0.35">
      <c r="A23" s="8"/>
      <c r="B23" s="5" t="s">
        <v>97</v>
      </c>
      <c r="C23" s="6">
        <v>-2817</v>
      </c>
      <c r="D23" s="6">
        <v>-2527</v>
      </c>
      <c r="E23" s="6">
        <v>-1874</v>
      </c>
      <c r="F23" s="6">
        <v>-1570</v>
      </c>
      <c r="G23" s="6">
        <v>-1499</v>
      </c>
      <c r="H23" s="6">
        <v>-1158</v>
      </c>
      <c r="I23" s="6"/>
    </row>
    <row r="24" spans="1:9" x14ac:dyDescent="0.35">
      <c r="A24" s="8"/>
      <c r="B24" s="3" t="s">
        <v>98</v>
      </c>
      <c r="C24" s="4">
        <v>-14119</v>
      </c>
      <c r="D24" s="4">
        <v>-13712</v>
      </c>
      <c r="E24" s="4">
        <v>-12769</v>
      </c>
      <c r="F24" s="4">
        <v>-12150</v>
      </c>
      <c r="G24" s="4">
        <v>-11561</v>
      </c>
      <c r="H24" s="4">
        <v>-11126</v>
      </c>
      <c r="I24" s="4"/>
    </row>
    <row r="25" spans="1:9" x14ac:dyDescent="0.35">
      <c r="A25" s="8"/>
      <c r="B25" s="5" t="s">
        <v>99</v>
      </c>
      <c r="C25" s="6">
        <v>-66897</v>
      </c>
      <c r="D25" s="6">
        <v>-72738</v>
      </c>
      <c r="E25" s="6">
        <v>-32900</v>
      </c>
      <c r="F25" s="6">
        <v>-29722</v>
      </c>
      <c r="G25" s="6">
        <v>-35253</v>
      </c>
      <c r="H25" s="6">
        <v>-45000</v>
      </c>
      <c r="I25" s="6"/>
    </row>
    <row r="26" spans="1:9" x14ac:dyDescent="0.35">
      <c r="A26" s="8"/>
      <c r="B26" s="3" t="s">
        <v>100</v>
      </c>
      <c r="C26" s="4">
        <v>6963</v>
      </c>
      <c r="D26" s="4">
        <v>6969</v>
      </c>
      <c r="E26" s="4">
        <v>28662</v>
      </c>
      <c r="F26" s="4">
        <v>24954</v>
      </c>
      <c r="G26" s="4">
        <v>27114</v>
      </c>
      <c r="H26" s="4">
        <v>11960</v>
      </c>
      <c r="I26" s="4"/>
    </row>
    <row r="27" spans="1:9" x14ac:dyDescent="0.35">
      <c r="A27" s="8"/>
      <c r="B27" s="5" t="s">
        <v>101</v>
      </c>
      <c r="C27" s="6">
        <v>-8805</v>
      </c>
      <c r="D27" s="6">
        <v>-6500</v>
      </c>
      <c r="E27" s="6">
        <v>-3500</v>
      </c>
      <c r="F27" s="6">
        <v>-2500</v>
      </c>
      <c r="G27" s="6">
        <v>0</v>
      </c>
      <c r="H27" s="6">
        <v>0</v>
      </c>
      <c r="I27" s="6"/>
    </row>
    <row r="28" spans="1:9" x14ac:dyDescent="0.35">
      <c r="A28" s="8"/>
      <c r="B28" s="3" t="s">
        <v>102</v>
      </c>
      <c r="C28" s="4">
        <v>-5977</v>
      </c>
      <c r="D28" s="4">
        <v>-37</v>
      </c>
      <c r="E28" s="4">
        <v>3852</v>
      </c>
      <c r="F28" s="4"/>
      <c r="G28" s="4"/>
      <c r="H28" s="4"/>
      <c r="I28" s="4"/>
    </row>
    <row r="29" spans="1:9" x14ac:dyDescent="0.35">
      <c r="A29" s="8"/>
      <c r="B29" s="5" t="s">
        <v>103</v>
      </c>
      <c r="C29" s="6">
        <v>-105</v>
      </c>
      <c r="D29" s="6">
        <v>0</v>
      </c>
      <c r="E29" s="6">
        <v>0</v>
      </c>
      <c r="F29" s="6"/>
      <c r="G29" s="6"/>
      <c r="H29" s="6"/>
      <c r="I29" s="6"/>
    </row>
    <row r="30" spans="1:9" x14ac:dyDescent="0.35">
      <c r="A30" s="9"/>
      <c r="B30" s="3" t="s">
        <v>104</v>
      </c>
      <c r="C30" s="4">
        <v>-90976</v>
      </c>
      <c r="D30" s="4">
        <v>-87876</v>
      </c>
      <c r="E30" s="4">
        <v>-17974</v>
      </c>
      <c r="F30" s="4">
        <v>-20483</v>
      </c>
      <c r="G30" s="4">
        <v>-17716</v>
      </c>
      <c r="H30" s="4">
        <v>-37549</v>
      </c>
      <c r="I30" s="4">
        <v>-16379</v>
      </c>
    </row>
    <row r="31" spans="1:9" x14ac:dyDescent="0.35">
      <c r="A31" s="1" t="s">
        <v>105</v>
      </c>
      <c r="B31" s="5" t="s">
        <v>105</v>
      </c>
      <c r="C31" s="6">
        <v>24311</v>
      </c>
      <c r="D31" s="6">
        <v>5624</v>
      </c>
      <c r="E31" s="6">
        <v>-195</v>
      </c>
      <c r="F31" s="6"/>
      <c r="G31" s="6"/>
      <c r="H31" s="6"/>
      <c r="I31" s="6"/>
    </row>
    <row r="32" spans="1:9" x14ac:dyDescent="0.35">
      <c r="A32" s="1" t="s">
        <v>106</v>
      </c>
      <c r="B32" s="3" t="s">
        <v>106</v>
      </c>
      <c r="C32" s="4">
        <v>50224</v>
      </c>
      <c r="D32" s="4">
        <v>25913</v>
      </c>
      <c r="E32" s="4">
        <v>20289</v>
      </c>
      <c r="F32" s="4"/>
      <c r="G32" s="4"/>
      <c r="H32" s="4"/>
      <c r="I32" s="4"/>
    </row>
    <row r="33" spans="1:9" x14ac:dyDescent="0.35">
      <c r="A33" s="1" t="s">
        <v>86</v>
      </c>
      <c r="B33" s="5" t="s">
        <v>107</v>
      </c>
      <c r="C33" s="6">
        <v>-39630</v>
      </c>
      <c r="D33" s="6">
        <v>-71356</v>
      </c>
      <c r="E33" s="6">
        <v>-159486</v>
      </c>
      <c r="F33" s="6">
        <v>-142428</v>
      </c>
      <c r="G33" s="6">
        <v>-166402</v>
      </c>
      <c r="H33" s="6">
        <v>-217128</v>
      </c>
      <c r="I33" s="6"/>
    </row>
    <row r="34" spans="1:9" x14ac:dyDescent="0.35">
      <c r="A34" s="1" t="s">
        <v>95</v>
      </c>
      <c r="B34" s="3" t="s">
        <v>108</v>
      </c>
      <c r="C34" s="4"/>
      <c r="D34" s="4">
        <v>-37</v>
      </c>
      <c r="E34" s="4">
        <v>3852</v>
      </c>
      <c r="F34" s="4">
        <v>-397</v>
      </c>
      <c r="G34" s="4">
        <v>2191</v>
      </c>
      <c r="H34" s="4">
        <v>6306</v>
      </c>
      <c r="I34" s="4"/>
    </row>
    <row r="35" spans="1:9" x14ac:dyDescent="0.35">
      <c r="A35" s="1" t="s">
        <v>86</v>
      </c>
      <c r="B35" s="5" t="s">
        <v>109</v>
      </c>
      <c r="C35" s="6"/>
      <c r="D35" s="6"/>
      <c r="E35" s="6">
        <v>-395</v>
      </c>
      <c r="F35" s="6">
        <v>-1388</v>
      </c>
      <c r="G35" s="6">
        <v>0</v>
      </c>
      <c r="H35" s="6"/>
      <c r="I35" s="6"/>
    </row>
    <row r="36" spans="1:9" x14ac:dyDescent="0.35">
      <c r="A36" s="1" t="s">
        <v>95</v>
      </c>
      <c r="B36" s="3" t="s">
        <v>110</v>
      </c>
      <c r="C36" s="4"/>
      <c r="D36" s="4"/>
      <c r="E36" s="4">
        <v>627</v>
      </c>
      <c r="F36" s="4">
        <v>407</v>
      </c>
      <c r="G36" s="4">
        <v>749</v>
      </c>
      <c r="H36" s="4">
        <v>739</v>
      </c>
      <c r="I36" s="4"/>
    </row>
    <row r="37" spans="1:9" x14ac:dyDescent="0.35">
      <c r="A37" s="1" t="s">
        <v>86</v>
      </c>
      <c r="B37" s="5" t="s">
        <v>111</v>
      </c>
      <c r="C37" s="6"/>
      <c r="D37" s="6"/>
      <c r="E37" s="6"/>
      <c r="F37" s="6">
        <v>-1388</v>
      </c>
      <c r="G37" s="6">
        <v>0</v>
      </c>
      <c r="H37" s="6">
        <v>-10</v>
      </c>
      <c r="I37" s="6"/>
    </row>
  </sheetData>
  <mergeCells count="3">
    <mergeCell ref="A3:A13"/>
    <mergeCell ref="A14:A21"/>
    <mergeCell ref="A22:A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 (Yearly)</vt:lpstr>
      <vt:lpstr>Balance Sheet (Quarterly)</vt:lpstr>
      <vt:lpstr>Income Statement (Yearly)</vt:lpstr>
      <vt:lpstr>Cash Flow Statement (Yearly)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Alain Daccache</cp:lastModifiedBy>
  <dcterms:created xsi:type="dcterms:W3CDTF">2020-08-17T14:31:08Z</dcterms:created>
  <dcterms:modified xsi:type="dcterms:W3CDTF">2020-08-17T19:21:27Z</dcterms:modified>
</cp:coreProperties>
</file>