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eneral-Physics-Experiment\RLC谐振\"/>
    </mc:Choice>
  </mc:AlternateContent>
  <xr:revisionPtr revIDLastSave="0" documentId="13_ncr:1_{3F34CC02-9E22-448A-B9D2-4B8D762060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hi-f" sheetId="1" r:id="rId1"/>
    <sheet name="i-f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C19" i="1"/>
  <c r="C18" i="1"/>
  <c r="C17" i="1"/>
  <c r="C16" i="1"/>
  <c r="C15" i="1"/>
  <c r="C14" i="1"/>
  <c r="C13" i="1"/>
  <c r="C12" i="1"/>
  <c r="C11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<sst xmlns="http://schemas.openxmlformats.org/spreadsheetml/2006/main" count="7" uniqueCount="6">
  <si>
    <t>f</t>
    <phoneticPr fontId="1" type="noConversion"/>
  </si>
  <si>
    <t>1/T</t>
    <phoneticPr fontId="1" type="noConversion"/>
  </si>
  <si>
    <t>phi</t>
    <phoneticPr fontId="1" type="noConversion"/>
  </si>
  <si>
    <t>u</t>
    <phoneticPr fontId="1" type="noConversion"/>
  </si>
  <si>
    <t>u_r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</si>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</sst>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 "/>
    <numFmt numFmtId="179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7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S25" sqref="S25"/>
    </sheetView>
  </sheetViews>
  <sheetFormatPr defaultColWidth="9.109375" defaultRowHeight="13.8" x14ac:dyDescent="0.25"/>
  <cols>
    <col min="2" max="2" width="21.554687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1985.8</v>
      </c>
      <c r="B2" s="2">
        <v>-10.15</v>
      </c>
      <c r="C2" s="2">
        <f>360*A2/(1000*B2)</f>
        <v>-70.432315270935959</v>
      </c>
      <c r="J2" s="1"/>
    </row>
    <row r="3" spans="1:10" x14ac:dyDescent="0.25">
      <c r="A3">
        <v>2065.8000000000002</v>
      </c>
      <c r="B3" s="2">
        <v>-12.04</v>
      </c>
      <c r="C3" s="2">
        <f>360*A3/(1000*B3)</f>
        <v>-61.768106312292367</v>
      </c>
    </row>
    <row r="4" spans="1:10" x14ac:dyDescent="0.25">
      <c r="A4">
        <v>2105.8000000000002</v>
      </c>
      <c r="B4" s="2">
        <v>-13.51</v>
      </c>
      <c r="C4" s="2">
        <f>360*A4/(1000*B4)</f>
        <v>-56.113101406365665</v>
      </c>
    </row>
    <row r="5" spans="1:10" x14ac:dyDescent="0.25">
      <c r="A5">
        <v>2135.8000000000002</v>
      </c>
      <c r="B5" s="2">
        <v>-16</v>
      </c>
      <c r="C5" s="2">
        <f>360*A5/(1000*B5)</f>
        <v>-48.055500000000009</v>
      </c>
    </row>
    <row r="6" spans="1:10" x14ac:dyDescent="0.25">
      <c r="A6">
        <v>2165.8000000000002</v>
      </c>
      <c r="B6" s="2">
        <v>-20.2</v>
      </c>
      <c r="C6" s="2">
        <f>360*A6/(1000*B6)</f>
        <v>-38.598415841584163</v>
      </c>
    </row>
    <row r="7" spans="1:10" x14ac:dyDescent="0.25">
      <c r="A7">
        <v>2195.8000000000002</v>
      </c>
      <c r="B7" s="2">
        <v>-28.98</v>
      </c>
      <c r="C7" s="2">
        <f>360*A7/(1000*B7)</f>
        <v>-27.277018633540376</v>
      </c>
    </row>
    <row r="8" spans="1:10" x14ac:dyDescent="0.25">
      <c r="A8">
        <v>2215.8000000000002</v>
      </c>
      <c r="B8" s="2">
        <v>-48.78</v>
      </c>
      <c r="C8" s="2">
        <f>360*A8/(1000*B8)</f>
        <v>-16.35276752767528</v>
      </c>
    </row>
    <row r="9" spans="1:10" x14ac:dyDescent="0.25">
      <c r="A9">
        <v>2235.8000000000002</v>
      </c>
      <c r="B9" s="2">
        <v>-125</v>
      </c>
      <c r="C9" s="2">
        <f>360*A9/(1000*B9)</f>
        <v>-6.4391040000000013</v>
      </c>
    </row>
    <row r="10" spans="1:10" x14ac:dyDescent="0.25">
      <c r="A10">
        <v>2245.8000000000002</v>
      </c>
      <c r="B10" s="2">
        <v>1000000000000000</v>
      </c>
      <c r="C10" s="2">
        <v>0</v>
      </c>
    </row>
    <row r="11" spans="1:10" x14ac:dyDescent="0.25">
      <c r="A11">
        <v>2255.8000000000002</v>
      </c>
      <c r="B11" s="2">
        <v>125</v>
      </c>
      <c r="C11" s="2">
        <f>360*A11/(1000*B11)</f>
        <v>6.4967040000000011</v>
      </c>
    </row>
    <row r="12" spans="1:10" x14ac:dyDescent="0.25">
      <c r="A12">
        <v>2265.8000000000002</v>
      </c>
      <c r="B12" s="2">
        <v>52.63</v>
      </c>
      <c r="C12" s="2">
        <f>360*A12/(1000*B12)</f>
        <v>15.498536956108685</v>
      </c>
    </row>
    <row r="13" spans="1:10" x14ac:dyDescent="0.25">
      <c r="A13">
        <v>2285.8000000000002</v>
      </c>
      <c r="B13" s="2">
        <v>33.33</v>
      </c>
      <c r="C13" s="2">
        <f>360*A13/(1000*B13)</f>
        <v>24.689108910891093</v>
      </c>
    </row>
    <row r="14" spans="1:10" x14ac:dyDescent="0.25">
      <c r="A14">
        <v>2305.8000000000002</v>
      </c>
      <c r="B14" s="2">
        <v>27.77</v>
      </c>
      <c r="C14" s="2">
        <f>360*A14/(1000*B14)</f>
        <v>29.891537630536554</v>
      </c>
    </row>
    <row r="15" spans="1:10" x14ac:dyDescent="0.25">
      <c r="A15">
        <v>2335.8000000000002</v>
      </c>
      <c r="B15" s="2">
        <v>19.23</v>
      </c>
      <c r="C15" s="2">
        <f>360*A15/(1000*B15)</f>
        <v>43.727925117004688</v>
      </c>
    </row>
    <row r="16" spans="1:10" x14ac:dyDescent="0.25">
      <c r="A16">
        <v>2395.8000000000002</v>
      </c>
      <c r="B16" s="2">
        <v>15.62</v>
      </c>
      <c r="C16" s="2">
        <f>360*A16/(1000*B16)</f>
        <v>55.21690140845071</v>
      </c>
    </row>
    <row r="17" spans="1:3" x14ac:dyDescent="0.25">
      <c r="A17">
        <v>2475.8000000000002</v>
      </c>
      <c r="B17" s="2">
        <v>13.42</v>
      </c>
      <c r="C17" s="2">
        <f>360*A17/(1000*B17)</f>
        <v>66.414903129657233</v>
      </c>
    </row>
    <row r="18" spans="1:3" x14ac:dyDescent="0.25">
      <c r="A18">
        <v>2575.8000000000002</v>
      </c>
      <c r="B18" s="2">
        <v>12.82</v>
      </c>
      <c r="C18" s="2">
        <f>360*A18/(1000*B18)</f>
        <v>72.331357254290182</v>
      </c>
    </row>
    <row r="19" spans="1:3" x14ac:dyDescent="0.25">
      <c r="A19">
        <v>3045.8</v>
      </c>
      <c r="B19" s="2">
        <v>12.82</v>
      </c>
      <c r="C19" s="2">
        <f>360*A19/(1000*B19)</f>
        <v>85.529485179407175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AA84-E019-4807-BE2A-EC2CECBF79FA}">
  <dimension ref="A1:D29"/>
  <sheetViews>
    <sheetView tabSelected="1" workbookViewId="0">
      <selection activeCell="M10" sqref="M10"/>
    </sheetView>
  </sheetViews>
  <sheetFormatPr defaultRowHeight="13.8" x14ac:dyDescent="0.25"/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>
        <v>1605.8</v>
      </c>
      <c r="B2">
        <v>407.8</v>
      </c>
      <c r="C2" s="2">
        <v>41.86</v>
      </c>
      <c r="D2" s="3">
        <f>C2/B2*100</f>
        <v>10.264835703776361</v>
      </c>
    </row>
    <row r="3" spans="1:4" x14ac:dyDescent="0.25">
      <c r="A3">
        <v>1805.8</v>
      </c>
      <c r="B3">
        <v>427.4</v>
      </c>
      <c r="C3" s="2">
        <v>67.36</v>
      </c>
      <c r="D3" s="3">
        <f t="shared" ref="D3:D29" si="0">C3/B3*100</f>
        <v>15.760411792232102</v>
      </c>
    </row>
    <row r="4" spans="1:4" x14ac:dyDescent="0.25">
      <c r="A4">
        <v>1905.8</v>
      </c>
      <c r="B4">
        <v>441.5</v>
      </c>
      <c r="C4" s="2">
        <v>91.29</v>
      </c>
      <c r="D4" s="3">
        <f t="shared" si="0"/>
        <v>20.677236693091732</v>
      </c>
    </row>
    <row r="5" spans="1:4" x14ac:dyDescent="0.25">
      <c r="A5">
        <v>1955.8</v>
      </c>
      <c r="B5">
        <v>448.3</v>
      </c>
      <c r="C5" s="2">
        <v>108.61</v>
      </c>
      <c r="D5" s="3">
        <f t="shared" si="0"/>
        <v>24.227080080303367</v>
      </c>
    </row>
    <row r="6" spans="1:4" x14ac:dyDescent="0.25">
      <c r="A6">
        <v>2005.8</v>
      </c>
      <c r="B6">
        <v>451.5</v>
      </c>
      <c r="C6" s="2">
        <v>130.84</v>
      </c>
      <c r="D6" s="3">
        <f t="shared" si="0"/>
        <v>28.978959025470651</v>
      </c>
    </row>
    <row r="7" spans="1:4" x14ac:dyDescent="0.25">
      <c r="A7">
        <v>2045.8</v>
      </c>
      <c r="B7">
        <v>446.6</v>
      </c>
      <c r="C7" s="2">
        <v>152.05000000000001</v>
      </c>
      <c r="D7" s="3">
        <f t="shared" si="0"/>
        <v>34.046126287505601</v>
      </c>
    </row>
    <row r="8" spans="1:4" x14ac:dyDescent="0.25">
      <c r="A8">
        <v>2075.8000000000002</v>
      </c>
      <c r="B8">
        <v>433.9</v>
      </c>
      <c r="C8" s="2">
        <v>168.66</v>
      </c>
      <c r="D8" s="3">
        <f t="shared" si="0"/>
        <v>38.870707536298688</v>
      </c>
    </row>
    <row r="9" spans="1:4" x14ac:dyDescent="0.25">
      <c r="A9">
        <v>2105.8000000000002</v>
      </c>
      <c r="B9">
        <v>409.2</v>
      </c>
      <c r="C9" s="2">
        <v>183.57</v>
      </c>
      <c r="D9" s="3">
        <f t="shared" si="0"/>
        <v>44.860703812316714</v>
      </c>
    </row>
    <row r="10" spans="1:4" x14ac:dyDescent="0.25">
      <c r="A10">
        <v>2135.8000000000002</v>
      </c>
      <c r="B10">
        <v>370.5</v>
      </c>
      <c r="C10" s="2">
        <v>193.43</v>
      </c>
      <c r="D10" s="3">
        <f t="shared" si="0"/>
        <v>52.207827260458842</v>
      </c>
    </row>
    <row r="11" spans="1:4" x14ac:dyDescent="0.25">
      <c r="A11">
        <v>2165.8000000000002</v>
      </c>
      <c r="B11">
        <v>321.2</v>
      </c>
      <c r="C11" s="2">
        <v>195.32</v>
      </c>
      <c r="D11" s="3">
        <f t="shared" si="0"/>
        <v>60.809464508094649</v>
      </c>
    </row>
    <row r="12" spans="1:4" x14ac:dyDescent="0.25">
      <c r="A12">
        <v>2185.8000000000002</v>
      </c>
      <c r="B12" s="2">
        <v>286.97000000000003</v>
      </c>
      <c r="C12" s="2">
        <v>191.87</v>
      </c>
      <c r="D12" s="3">
        <f t="shared" si="0"/>
        <v>66.860647454437739</v>
      </c>
    </row>
    <row r="13" spans="1:4" x14ac:dyDescent="0.25">
      <c r="A13">
        <v>2205.8000000000002</v>
      </c>
      <c r="B13" s="2">
        <v>256.01</v>
      </c>
      <c r="C13" s="2">
        <v>185.31</v>
      </c>
      <c r="D13" s="3">
        <f t="shared" si="0"/>
        <v>72.383891254247885</v>
      </c>
    </row>
    <row r="14" spans="1:4" x14ac:dyDescent="0.25">
      <c r="A14">
        <v>2225.8000000000002</v>
      </c>
      <c r="B14" s="2">
        <v>231.28</v>
      </c>
      <c r="C14" s="2">
        <v>176.63</v>
      </c>
      <c r="D14" s="3">
        <f t="shared" si="0"/>
        <v>76.370632998962293</v>
      </c>
    </row>
    <row r="15" spans="1:4" x14ac:dyDescent="0.25">
      <c r="A15">
        <v>2235.8000000000002</v>
      </c>
      <c r="B15" s="2">
        <v>221.78</v>
      </c>
      <c r="C15" s="2">
        <v>171.81</v>
      </c>
      <c r="D15" s="3">
        <f t="shared" si="0"/>
        <v>77.468662638650926</v>
      </c>
    </row>
    <row r="16" spans="1:4" x14ac:dyDescent="0.25">
      <c r="A16">
        <v>2245.8000000000002</v>
      </c>
      <c r="B16" s="2">
        <v>214.32</v>
      </c>
      <c r="C16" s="2">
        <v>166.79</v>
      </c>
      <c r="D16" s="3">
        <f t="shared" si="0"/>
        <v>77.822881672265765</v>
      </c>
    </row>
    <row r="17" spans="1:4" x14ac:dyDescent="0.25">
      <c r="A17">
        <v>2255.8000000000002</v>
      </c>
      <c r="B17" s="2">
        <v>208.73</v>
      </c>
      <c r="C17" s="2">
        <v>161.71</v>
      </c>
      <c r="D17" s="3">
        <f t="shared" si="0"/>
        <v>77.473290854213587</v>
      </c>
    </row>
    <row r="18" spans="1:4" x14ac:dyDescent="0.25">
      <c r="A18">
        <v>2265.8000000000002</v>
      </c>
      <c r="B18" s="2">
        <v>204.99</v>
      </c>
      <c r="C18" s="2">
        <v>156.62</v>
      </c>
      <c r="D18" s="3">
        <f t="shared" si="0"/>
        <v>76.403727011073713</v>
      </c>
    </row>
    <row r="19" spans="1:4" x14ac:dyDescent="0.25">
      <c r="A19">
        <v>2285.8000000000002</v>
      </c>
      <c r="B19" s="2">
        <v>202.11</v>
      </c>
      <c r="C19" s="2">
        <v>146.65</v>
      </c>
      <c r="D19" s="3">
        <f t="shared" si="0"/>
        <v>72.559497303448623</v>
      </c>
    </row>
    <row r="20" spans="1:4" x14ac:dyDescent="0.25">
      <c r="A20">
        <v>2305.8000000000002</v>
      </c>
      <c r="B20" s="2">
        <v>203.8</v>
      </c>
      <c r="C20" s="2">
        <v>137.22</v>
      </c>
      <c r="D20" s="3">
        <f t="shared" si="0"/>
        <v>67.330716388616281</v>
      </c>
    </row>
    <row r="21" spans="1:4" x14ac:dyDescent="0.25">
      <c r="A21">
        <v>2325.8000000000002</v>
      </c>
      <c r="B21" s="2">
        <v>208.34</v>
      </c>
      <c r="C21" s="2">
        <v>128.44999999999999</v>
      </c>
      <c r="D21" s="3">
        <f t="shared" si="0"/>
        <v>61.654027071133719</v>
      </c>
    </row>
    <row r="22" spans="1:4" x14ac:dyDescent="0.25">
      <c r="A22">
        <v>2345.8000000000002</v>
      </c>
      <c r="B22" s="2">
        <v>214.43</v>
      </c>
      <c r="C22" s="2">
        <v>120.45</v>
      </c>
      <c r="D22" s="3">
        <f t="shared" si="0"/>
        <v>56.172177400550297</v>
      </c>
    </row>
    <row r="23" spans="1:4" x14ac:dyDescent="0.25">
      <c r="A23">
        <v>2375.8000000000002</v>
      </c>
      <c r="B23" s="2">
        <v>224.63</v>
      </c>
      <c r="C23" s="2">
        <v>109.8</v>
      </c>
      <c r="D23" s="3">
        <f t="shared" si="0"/>
        <v>48.880381071094689</v>
      </c>
    </row>
    <row r="24" spans="1:4" x14ac:dyDescent="0.25">
      <c r="A24">
        <v>2405.8000000000002</v>
      </c>
      <c r="B24" s="2">
        <v>234.79</v>
      </c>
      <c r="C24" s="2">
        <v>100.63</v>
      </c>
      <c r="D24" s="3">
        <f t="shared" si="0"/>
        <v>42.859576642957535</v>
      </c>
    </row>
    <row r="25" spans="1:4" x14ac:dyDescent="0.25">
      <c r="A25">
        <v>2455.8000000000002</v>
      </c>
      <c r="B25" s="2">
        <v>250.04</v>
      </c>
      <c r="C25" s="2">
        <v>88.08</v>
      </c>
      <c r="D25" s="3">
        <f t="shared" si="0"/>
        <v>35.226363781794909</v>
      </c>
    </row>
    <row r="26" spans="1:4" x14ac:dyDescent="0.25">
      <c r="A26">
        <v>2555.8000000000002</v>
      </c>
      <c r="B26" s="2">
        <v>272.93</v>
      </c>
      <c r="C26" s="2">
        <v>70.239999999999995</v>
      </c>
      <c r="D26" s="3">
        <f t="shared" si="0"/>
        <v>25.735536584472207</v>
      </c>
    </row>
    <row r="27" spans="1:4" x14ac:dyDescent="0.25">
      <c r="A27">
        <v>2705.8</v>
      </c>
      <c r="B27" s="2">
        <v>294.14</v>
      </c>
      <c r="C27" s="2">
        <v>53.92</v>
      </c>
      <c r="D27" s="3">
        <f t="shared" si="0"/>
        <v>18.331406813082207</v>
      </c>
    </row>
    <row r="28" spans="1:4" x14ac:dyDescent="0.25">
      <c r="A28">
        <v>2905.8</v>
      </c>
      <c r="B28" s="2">
        <v>309.98</v>
      </c>
      <c r="C28" s="2">
        <v>41.44</v>
      </c>
      <c r="D28" s="3">
        <f t="shared" si="0"/>
        <v>13.368604426092004</v>
      </c>
    </row>
    <row r="29" spans="1:4" x14ac:dyDescent="0.25">
      <c r="A29">
        <v>3305.8</v>
      </c>
      <c r="B29" s="2">
        <v>325.32</v>
      </c>
      <c r="C29" s="2">
        <v>28.82</v>
      </c>
      <c r="D29" s="3">
        <f t="shared" si="0"/>
        <v>8.8589696299028642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phi-f</vt:lpstr>
      <vt:lpstr>i-f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陈思远</dc:creator>
  <cp:lastModifiedBy>陈思远</cp:lastModifiedBy>
  <dcterms:created xsi:type="dcterms:W3CDTF">2015-06-05T18:19:34Z</dcterms:created>
  <dcterms:modified xsi:type="dcterms:W3CDTF">2022-10-16T08:44:59Z</dcterms:modified>
</cp:coreProperties>
</file>