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27\WinPython-64bit-2.7.5.3\python-2.7.5.amd64\Lib\site-packages\MARMITES\trunk\MARMITESutilities\MM_XLSstuff\"/>
    </mc:Choice>
  </mc:AlternateContent>
  <bookViews>
    <workbookView xWindow="120" yWindow="15" windowWidth="23820" windowHeight="129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17" i="1" l="1"/>
  <c r="I17" i="1" s="1"/>
  <c r="J17" i="1" s="1"/>
  <c r="K17" i="1" s="1"/>
  <c r="H2" i="1" l="1"/>
  <c r="I2" i="1"/>
  <c r="J2" i="1"/>
  <c r="K2" i="1"/>
  <c r="H3" i="1"/>
  <c r="I3" i="1"/>
  <c r="J3" i="1"/>
  <c r="K3" i="1" s="1"/>
  <c r="H4" i="1"/>
  <c r="I4" i="1"/>
  <c r="J4" i="1"/>
  <c r="K4" i="1"/>
  <c r="H5" i="1"/>
  <c r="I5" i="1"/>
  <c r="J5" i="1"/>
  <c r="K5" i="1" s="1"/>
  <c r="H6" i="1"/>
  <c r="I6" i="1"/>
  <c r="J6" i="1"/>
  <c r="K6" i="1"/>
  <c r="H7" i="1"/>
  <c r="I7" i="1"/>
  <c r="J7" i="1"/>
  <c r="K7" i="1" s="1"/>
  <c r="H8" i="1"/>
  <c r="I8" i="1"/>
  <c r="J8" i="1"/>
  <c r="K8" i="1"/>
  <c r="H9" i="1"/>
  <c r="I9" i="1"/>
  <c r="J9" i="1"/>
  <c r="K9" i="1" s="1"/>
  <c r="H10" i="1"/>
  <c r="I10" i="1"/>
  <c r="J10" i="1"/>
  <c r="K10" i="1"/>
  <c r="H11" i="1"/>
  <c r="I11" i="1"/>
  <c r="J11" i="1"/>
  <c r="K11" i="1" s="1"/>
  <c r="B12" i="1"/>
  <c r="H12" i="1"/>
  <c r="I12" i="1"/>
  <c r="J12" i="1"/>
  <c r="K12" i="1"/>
  <c r="B13" i="1"/>
  <c r="H13" i="1"/>
  <c r="I13" i="1" s="1"/>
  <c r="J13" i="1" s="1"/>
  <c r="K13" i="1" s="1"/>
  <c r="H14" i="1"/>
  <c r="I14" i="1"/>
  <c r="J14" i="1"/>
  <c r="K14" i="1"/>
  <c r="H15" i="1"/>
  <c r="I15" i="1"/>
  <c r="J15" i="1"/>
  <c r="K15" i="1"/>
  <c r="H16" i="1"/>
  <c r="I16" i="1"/>
  <c r="J16" i="1"/>
  <c r="K16" i="1" s="1"/>
</calcChain>
</file>

<file path=xl/sharedStrings.xml><?xml version="1.0" encoding="utf-8"?>
<sst xmlns="http://schemas.openxmlformats.org/spreadsheetml/2006/main" count="27" uniqueCount="25">
  <si>
    <t>TS</t>
  </si>
  <si>
    <t>i</t>
  </si>
  <si>
    <t>j</t>
  </si>
  <si>
    <t>l</t>
  </si>
  <si>
    <t>index</t>
  </si>
  <si>
    <t>dtype</t>
  </si>
  <si>
    <t>Mb</t>
  </si>
  <si>
    <t>b</t>
  </si>
  <si>
    <t>kb</t>
  </si>
  <si>
    <t>Gb</t>
  </si>
  <si>
    <t>array</t>
  </si>
  <si>
    <t>h_MF</t>
  </si>
  <si>
    <t>cbc_MF</t>
  </si>
  <si>
    <t>MM</t>
  </si>
  <si>
    <t>MM_S</t>
  </si>
  <si>
    <t>temp</t>
  </si>
  <si>
    <t>carrizal_MM</t>
  </si>
  <si>
    <t>carrizal_MM_S</t>
  </si>
  <si>
    <t>sardonMF</t>
  </si>
  <si>
    <t>r4c20</t>
  </si>
  <si>
    <t>LaMata</t>
  </si>
  <si>
    <t>SOMINCOR_MM</t>
  </si>
  <si>
    <t>SOMINCOR_MM_S</t>
  </si>
  <si>
    <t>SOMINCOR_MM_HEADS32</t>
  </si>
  <si>
    <t>SOMINCOR_MM_HEADS64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</si>
</sst>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4" fontId="1" fillId="2" borderId="1" xfId="0" applyNumberFormat="1" applyFont="1" applyFill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A16" sqref="A16"/>
    </sheetView>
  </sheetViews>
  <sheetFormatPr defaultRowHeight="15" x14ac:dyDescent="0.25"/>
  <cols>
    <col min="1" max="1" width="25" bestFit="1" customWidth="1"/>
    <col min="2" max="11" width="13.85546875" customWidth="1"/>
  </cols>
  <sheetData>
    <row r="1" spans="1:11" x14ac:dyDescent="0.25">
      <c r="A1" s="3" t="s">
        <v>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  <c r="I1" s="3" t="s">
        <v>8</v>
      </c>
      <c r="J1" s="3" t="s">
        <v>6</v>
      </c>
      <c r="K1" s="3" t="s">
        <v>9</v>
      </c>
    </row>
    <row r="2" spans="1:11" x14ac:dyDescent="0.25">
      <c r="A2" s="3" t="s">
        <v>11</v>
      </c>
      <c r="B2" s="1">
        <v>730</v>
      </c>
      <c r="C2" s="1">
        <v>130</v>
      </c>
      <c r="D2" s="1">
        <v>60</v>
      </c>
      <c r="E2" s="1">
        <v>2</v>
      </c>
      <c r="F2" s="1">
        <v>1</v>
      </c>
      <c r="G2" s="1">
        <v>64</v>
      </c>
      <c r="H2" s="1">
        <f t="shared" ref="H2:H8" si="0">B2*C2*D2*E2*F2*G2</f>
        <v>728832000</v>
      </c>
      <c r="I2" s="1">
        <f>H2/1000</f>
        <v>728832</v>
      </c>
      <c r="J2" s="2">
        <f>I2/1000</f>
        <v>728.83199999999999</v>
      </c>
      <c r="K2" s="5">
        <f>J2/1000</f>
        <v>0.72883200000000004</v>
      </c>
    </row>
    <row r="3" spans="1:11" x14ac:dyDescent="0.25">
      <c r="A3" s="3" t="s">
        <v>12</v>
      </c>
      <c r="B3" s="1">
        <v>506</v>
      </c>
      <c r="C3" s="1">
        <v>130</v>
      </c>
      <c r="D3" s="1">
        <v>60</v>
      </c>
      <c r="E3" s="1">
        <v>2</v>
      </c>
      <c r="F3" s="1">
        <v>8</v>
      </c>
      <c r="G3" s="1">
        <v>32</v>
      </c>
      <c r="H3" s="1">
        <f t="shared" si="0"/>
        <v>2020761600</v>
      </c>
      <c r="I3" s="1">
        <f t="shared" ref="I3:K5" si="1">H3/1000</f>
        <v>2020761.6000000001</v>
      </c>
      <c r="J3" s="2">
        <f t="shared" si="1"/>
        <v>2020.7616</v>
      </c>
      <c r="K3" s="5">
        <f t="shared" si="1"/>
        <v>2.0207616000000002</v>
      </c>
    </row>
    <row r="4" spans="1:11" x14ac:dyDescent="0.25">
      <c r="A4" s="3" t="s">
        <v>13</v>
      </c>
      <c r="B4" s="1">
        <v>730</v>
      </c>
      <c r="C4" s="1">
        <v>130</v>
      </c>
      <c r="D4" s="1">
        <v>60</v>
      </c>
      <c r="E4" s="1">
        <v>1</v>
      </c>
      <c r="F4" s="1">
        <v>17</v>
      </c>
      <c r="G4" s="1">
        <v>64</v>
      </c>
      <c r="H4" s="1">
        <f t="shared" si="0"/>
        <v>6195072000</v>
      </c>
      <c r="I4" s="1">
        <f>H4/1000</f>
        <v>6195072</v>
      </c>
      <c r="J4" s="2">
        <f>I4/1000</f>
        <v>6195.0720000000001</v>
      </c>
      <c r="K4" s="5">
        <f>J4/1000</f>
        <v>6.1950719999999997</v>
      </c>
    </row>
    <row r="5" spans="1:11" x14ac:dyDescent="0.25">
      <c r="A5" s="3" t="s">
        <v>14</v>
      </c>
      <c r="B5" s="1">
        <v>730</v>
      </c>
      <c r="C5" s="1">
        <v>130</v>
      </c>
      <c r="D5" s="1">
        <v>60</v>
      </c>
      <c r="E5" s="1">
        <v>4</v>
      </c>
      <c r="F5" s="1">
        <v>6</v>
      </c>
      <c r="G5" s="1">
        <v>64</v>
      </c>
      <c r="H5" s="1">
        <f t="shared" si="0"/>
        <v>8745984000</v>
      </c>
      <c r="I5" s="1">
        <f t="shared" si="1"/>
        <v>8745984</v>
      </c>
      <c r="J5" s="2">
        <f t="shared" si="1"/>
        <v>8745.9840000000004</v>
      </c>
      <c r="K5" s="5">
        <f t="shared" si="1"/>
        <v>8.745984</v>
      </c>
    </row>
    <row r="6" spans="1:11" x14ac:dyDescent="0.25">
      <c r="A6" s="3" t="s">
        <v>15</v>
      </c>
      <c r="B6" s="1">
        <v>730</v>
      </c>
      <c r="C6" s="1">
        <v>130</v>
      </c>
      <c r="D6" s="1">
        <v>60</v>
      </c>
      <c r="E6" s="1">
        <v>1</v>
      </c>
      <c r="F6" s="1">
        <v>1</v>
      </c>
      <c r="G6" s="1">
        <v>64</v>
      </c>
      <c r="H6" s="1">
        <f t="shared" si="0"/>
        <v>364416000</v>
      </c>
      <c r="I6" s="1">
        <f t="shared" ref="I6:I7" si="2">H6/1000</f>
        <v>364416</v>
      </c>
      <c r="J6" s="2">
        <f t="shared" ref="J6:J7" si="3">I6/1000</f>
        <v>364.416</v>
      </c>
      <c r="K6" s="5">
        <f t="shared" ref="K6:K7" si="4">J6/1000</f>
        <v>0.36441600000000002</v>
      </c>
    </row>
    <row r="7" spans="1:11" x14ac:dyDescent="0.25">
      <c r="A7" s="3" t="s">
        <v>16</v>
      </c>
      <c r="B7" s="1">
        <v>1565</v>
      </c>
      <c r="C7" s="1">
        <v>69</v>
      </c>
      <c r="D7" s="1">
        <v>91</v>
      </c>
      <c r="E7" s="1">
        <v>1</v>
      </c>
      <c r="F7" s="1">
        <v>17</v>
      </c>
      <c r="G7" s="1">
        <v>64</v>
      </c>
      <c r="H7" s="1">
        <f t="shared" si="0"/>
        <v>10691378880</v>
      </c>
      <c r="I7" s="1">
        <f t="shared" si="2"/>
        <v>10691378.880000001</v>
      </c>
      <c r="J7" s="2">
        <f t="shared" si="3"/>
        <v>10691.37888</v>
      </c>
      <c r="K7" s="5">
        <f t="shared" si="4"/>
        <v>10.69137888</v>
      </c>
    </row>
    <row r="8" spans="1:11" x14ac:dyDescent="0.25">
      <c r="A8" s="3" t="s">
        <v>17</v>
      </c>
      <c r="B8" s="1">
        <v>1565</v>
      </c>
      <c r="C8" s="1">
        <v>69</v>
      </c>
      <c r="D8" s="1">
        <v>91</v>
      </c>
      <c r="E8" s="1">
        <v>4</v>
      </c>
      <c r="F8" s="1">
        <v>6</v>
      </c>
      <c r="G8" s="1">
        <v>64</v>
      </c>
      <c r="H8" s="1">
        <f t="shared" si="0"/>
        <v>15093711360</v>
      </c>
      <c r="I8" s="1">
        <f t="shared" ref="I8" si="5">H8/1000</f>
        <v>15093711.359999999</v>
      </c>
      <c r="J8" s="2">
        <f t="shared" ref="J8" si="6">I8/1000</f>
        <v>15093.711359999999</v>
      </c>
      <c r="K8" s="5">
        <f t="shared" ref="K8" si="7">J8/1000</f>
        <v>15.093711359999999</v>
      </c>
    </row>
    <row r="9" spans="1:11" x14ac:dyDescent="0.25">
      <c r="A9" s="3" t="s">
        <v>18</v>
      </c>
      <c r="B9" s="1">
        <v>729</v>
      </c>
      <c r="C9" s="1">
        <v>131</v>
      </c>
      <c r="D9" s="1">
        <v>95</v>
      </c>
      <c r="E9" s="1">
        <v>1</v>
      </c>
      <c r="F9" s="1">
        <v>1</v>
      </c>
      <c r="G9" s="1">
        <v>64</v>
      </c>
      <c r="H9" s="1">
        <f t="shared" ref="H9:H11" si="8">B9*C9*D9*E9*F9*G9</f>
        <v>580633920</v>
      </c>
      <c r="I9" s="1">
        <f t="shared" ref="I9:I11" si="9">H9/1000</f>
        <v>580633.92000000004</v>
      </c>
      <c r="J9" s="2">
        <f t="shared" ref="J9:J11" si="10">I9/1000</f>
        <v>580.63391999999999</v>
      </c>
      <c r="K9" s="5">
        <f t="shared" ref="K9:K11" si="11">J9/1000</f>
        <v>0.58063392000000003</v>
      </c>
    </row>
    <row r="10" spans="1:11" x14ac:dyDescent="0.25">
      <c r="A10" s="3" t="s">
        <v>19</v>
      </c>
      <c r="B10" s="1">
        <v>353</v>
      </c>
      <c r="C10" s="1">
        <v>40</v>
      </c>
      <c r="D10" s="1">
        <v>20</v>
      </c>
      <c r="E10" s="1">
        <v>2</v>
      </c>
      <c r="F10" s="1">
        <v>1</v>
      </c>
      <c r="G10" s="1">
        <v>64</v>
      </c>
      <c r="H10" s="1">
        <f t="shared" si="8"/>
        <v>36147200</v>
      </c>
      <c r="I10" s="1">
        <f t="shared" si="9"/>
        <v>36147.199999999997</v>
      </c>
      <c r="J10" s="2">
        <f t="shared" si="10"/>
        <v>36.147199999999998</v>
      </c>
      <c r="K10" s="5">
        <f t="shared" si="11"/>
        <v>3.6147199999999997E-2</v>
      </c>
    </row>
    <row r="11" spans="1:11" x14ac:dyDescent="0.25">
      <c r="A11" s="3" t="s">
        <v>20</v>
      </c>
      <c r="B11" s="1">
        <v>1887</v>
      </c>
      <c r="C11" s="1">
        <v>69</v>
      </c>
      <c r="D11" s="1">
        <v>72</v>
      </c>
      <c r="E11" s="1">
        <v>2</v>
      </c>
      <c r="F11" s="1">
        <v>7</v>
      </c>
      <c r="G11" s="1">
        <v>64</v>
      </c>
      <c r="H11" s="1">
        <f t="shared" si="8"/>
        <v>8399655936</v>
      </c>
      <c r="I11" s="1">
        <f t="shared" si="9"/>
        <v>8399655.9360000007</v>
      </c>
      <c r="J11" s="2">
        <f t="shared" si="10"/>
        <v>8399.655936000001</v>
      </c>
      <c r="K11" s="5">
        <f t="shared" si="11"/>
        <v>8.3996559360000003</v>
      </c>
    </row>
    <row r="12" spans="1:11" x14ac:dyDescent="0.25">
      <c r="A12" s="3" t="s">
        <v>20</v>
      </c>
      <c r="B12" s="1">
        <f>B11/2</f>
        <v>943.5</v>
      </c>
      <c r="C12" s="1">
        <v>69</v>
      </c>
      <c r="D12" s="1">
        <v>72</v>
      </c>
      <c r="E12" s="1">
        <v>2</v>
      </c>
      <c r="F12" s="1">
        <v>7</v>
      </c>
      <c r="G12" s="1">
        <v>64</v>
      </c>
      <c r="H12" s="1">
        <f t="shared" ref="H12" si="12">B12*C12*D12*E12*F12*G12</f>
        <v>4199827968</v>
      </c>
      <c r="I12" s="1">
        <f t="shared" ref="I12" si="13">H12/1000</f>
        <v>4199827.9680000003</v>
      </c>
      <c r="J12" s="2">
        <f t="shared" ref="J12" si="14">I12/1000</f>
        <v>4199.8279680000005</v>
      </c>
      <c r="K12" s="5">
        <f t="shared" ref="K12" si="15">J12/1000</f>
        <v>4.1998279680000001</v>
      </c>
    </row>
    <row r="13" spans="1:11" x14ac:dyDescent="0.25">
      <c r="A13" s="3" t="s">
        <v>20</v>
      </c>
      <c r="B13" s="1">
        <f>B12/2</f>
        <v>471.75</v>
      </c>
      <c r="C13" s="1">
        <v>69</v>
      </c>
      <c r="D13" s="1">
        <v>72</v>
      </c>
      <c r="E13" s="1">
        <v>2</v>
      </c>
      <c r="F13" s="1">
        <v>7</v>
      </c>
      <c r="G13" s="1">
        <v>64</v>
      </c>
      <c r="H13" s="1">
        <f t="shared" ref="H13" si="16">B13*C13*D13*E13*F13*G13</f>
        <v>2099913984</v>
      </c>
      <c r="I13" s="1">
        <f t="shared" ref="I13" si="17">H13/1000</f>
        <v>2099913.9840000002</v>
      </c>
      <c r="J13" s="2">
        <f t="shared" ref="J13" si="18">I13/1000</f>
        <v>2099.9139840000003</v>
      </c>
      <c r="K13" s="5">
        <f t="shared" ref="K13" si="19">J13/1000</f>
        <v>2.0999139840000001</v>
      </c>
    </row>
    <row r="14" spans="1:11" x14ac:dyDescent="0.25">
      <c r="A14" s="3" t="s">
        <v>21</v>
      </c>
      <c r="B14" s="1">
        <v>813</v>
      </c>
      <c r="C14" s="1">
        <v>270</v>
      </c>
      <c r="D14" s="1">
        <v>260</v>
      </c>
      <c r="E14" s="1">
        <v>1</v>
      </c>
      <c r="F14" s="1">
        <v>17</v>
      </c>
      <c r="G14" s="1">
        <v>64</v>
      </c>
      <c r="H14" s="1">
        <f t="shared" ref="H14" si="20">B14*C14*D14*E14*F14*G14</f>
        <v>62094988800</v>
      </c>
      <c r="I14" s="1">
        <f t="shared" ref="I14" si="21">H14/1000</f>
        <v>62094988.799999997</v>
      </c>
      <c r="J14" s="2">
        <f t="shared" ref="J14" si="22">I14/1000</f>
        <v>62094.988799999999</v>
      </c>
      <c r="K14" s="4">
        <f t="shared" ref="K14" si="23">J14/1000</f>
        <v>62.094988799999996</v>
      </c>
    </row>
    <row r="15" spans="1:11" x14ac:dyDescent="0.25">
      <c r="A15" s="3" t="s">
        <v>22</v>
      </c>
      <c r="B15" s="1">
        <v>813</v>
      </c>
      <c r="C15" s="1">
        <v>270</v>
      </c>
      <c r="D15" s="1">
        <v>260</v>
      </c>
      <c r="E15" s="1">
        <v>3</v>
      </c>
      <c r="F15" s="1">
        <v>6</v>
      </c>
      <c r="G15" s="1">
        <v>64</v>
      </c>
      <c r="H15" s="1">
        <f t="shared" ref="H15" si="24">B15*C15*D15*E15*F15*G15</f>
        <v>65747635200</v>
      </c>
      <c r="I15" s="1">
        <f t="shared" ref="I15" si="25">H15/1000</f>
        <v>65747635.200000003</v>
      </c>
      <c r="J15" s="2">
        <f t="shared" ref="J15" si="26">I15/1000</f>
        <v>65747.635200000004</v>
      </c>
      <c r="K15" s="4">
        <f t="shared" ref="K15" si="27">J15/1000</f>
        <v>65.747635200000005</v>
      </c>
    </row>
    <row r="16" spans="1:11" x14ac:dyDescent="0.25">
      <c r="A16" s="3" t="s">
        <v>24</v>
      </c>
      <c r="B16" s="1">
        <v>813</v>
      </c>
      <c r="C16" s="1">
        <v>270</v>
      </c>
      <c r="D16" s="1">
        <v>260</v>
      </c>
      <c r="E16" s="1">
        <v>1</v>
      </c>
      <c r="F16" s="1">
        <v>1</v>
      </c>
      <c r="G16" s="1">
        <v>64</v>
      </c>
      <c r="H16" s="1">
        <f t="shared" ref="H16" si="28">B16*C16*D16*E16*F16*G16</f>
        <v>3652646400</v>
      </c>
      <c r="I16" s="1">
        <f t="shared" ref="I16" si="29">H16/1000</f>
        <v>3652646.4</v>
      </c>
      <c r="J16" s="2">
        <f t="shared" ref="J16" si="30">I16/1000</f>
        <v>3652.6464000000001</v>
      </c>
      <c r="K16" s="4">
        <f t="shared" ref="K16" si="31">J16/1000</f>
        <v>3.6526464000000001</v>
      </c>
    </row>
    <row r="17" spans="1:11" x14ac:dyDescent="0.25">
      <c r="A17" s="3" t="s">
        <v>23</v>
      </c>
      <c r="B17" s="1">
        <v>813</v>
      </c>
      <c r="C17" s="1">
        <v>270</v>
      </c>
      <c r="D17" s="1">
        <v>260</v>
      </c>
      <c r="E17" s="1">
        <v>1</v>
      </c>
      <c r="F17" s="1">
        <v>1</v>
      </c>
      <c r="G17" s="1">
        <v>32</v>
      </c>
      <c r="H17" s="1">
        <f t="shared" ref="H17" si="32">B17*C17*D17*E17*F17*G17</f>
        <v>1826323200</v>
      </c>
      <c r="I17" s="1">
        <f t="shared" ref="I17" si="33">H17/1000</f>
        <v>1826323.2</v>
      </c>
      <c r="J17" s="2">
        <f t="shared" ref="J17" si="34">I17/1000</f>
        <v>1826.3232</v>
      </c>
      <c r="K17" s="4">
        <f t="shared" ref="K17" si="35">J17/1000</f>
        <v>1.8263232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Francés</dc:creator>
  <cp:lastModifiedBy>apf</cp:lastModifiedBy>
  <dcterms:created xsi:type="dcterms:W3CDTF">2011-05-17T07:40:15Z</dcterms:created>
  <dcterms:modified xsi:type="dcterms:W3CDTF">2018-02-15T12:18:31Z</dcterms:modified>
</cp:coreProperties>
</file>