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3.vml" ContentType="application/vnd.openxmlformats-officedocument.vmlDrawing"/>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Lisez-moi" sheetId="1" state="visible" r:id="rId3"/>
    <sheet name="Champs communs" sheetId="2" state="visible" r:id="rId4"/>
    <sheet name="Dimension" sheetId="3" state="visible" r:id="rId5"/>
    <sheet name="Canalisation" sheetId="4" state="visible" r:id="rId6"/>
    <sheet name="Affleurant" sheetId="5" state="visible" r:id="rId7"/>
    <sheet name="Emprise" sheetId="6" state="visible" r:id="rId8"/>
    <sheet name="Emprise génie civil" sheetId="7" state="visible" r:id="rId9"/>
    <sheet name="Périmètre en gestion" sheetId="8" state="visible" r:id="rId10"/>
    <sheet name="Point geolocalisation" sheetId="9" state="visible" r:id="rId11"/>
    <sheet name="Protection mécanique" sheetId="10" state="visible" r:id="rId12"/>
    <sheet name="Noeud réseau" sheetId="11" state="visible" r:id="rId13"/>
    <sheet name="Noeud branchement" sheetId="12" state="visible" r:id="rId14"/>
    <sheet name="Pluviomètre" sheetId="13" state="visible" r:id="rId15"/>
    <sheet name="Piézomètre de nappe" sheetId="14" state="visible" r:id="rId16"/>
  </sheets>
  <definedNames>
    <definedName function="false" hidden="false" name="Table" vbProcedure="false">'Lisez-moi'!$C$4</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Auteur inconnu</author>
  </authors>
  <commentList>
    <comment ref="B1" authorId="0">
      <text>
        <r>
          <rPr>
            <sz val="10"/>
            <rFont val="Arial"/>
            <family val="2"/>
          </rPr>
          <t xml:space="preserve">tc={1F817CEC-326F-4A41-BAE9-2DE991C65179}:
</t>
        </r>
        <r>
          <rPr>
            <sz val="9"/>
            <rFont val="Tahoma"/>
            <family val="0"/>
            <charset val="1"/>
          </rPr>
          <t xml:space="preserve">Patrick ALAYRANGUES:
Nom à voir, repris du RAEPA mais pas usuel en Assainissement
</t>
        </r>
      </text>
    </comment>
    <comment ref="I22"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Peut-être se baser sur le centre géométrique des arcs (trc, brc...) 
- Pour les tronçons le nom de la voie est suffisant, par contre il est intéressant d'avoir un autre champ de "numéro de voie" pour les branchements
- Adresse à généraliser dans champs communs ? </t>
        </r>
      </text>
    </comment>
  </commentList>
</comments>
</file>

<file path=xl/comments4.xml><?xml version="1.0" encoding="utf-8"?>
<comments xmlns="http://schemas.openxmlformats.org/spreadsheetml/2006/main" xmlns:xdr="http://schemas.openxmlformats.org/drawingml/2006/spreadsheetDrawing">
  <authors>
    <author>Auteur inconnu</author>
  </authors>
  <commentList>
    <comment ref="B1" authorId="0">
      <text>
        <r>
          <rPr>
            <sz val="10"/>
            <rFont val="Arial"/>
            <family val="2"/>
          </rPr>
          <t xml:space="preserve">Patrick ALAYRANGUES:
</t>
        </r>
        <r>
          <rPr>
            <sz val="9"/>
            <rFont val="Tahoma"/>
            <family val="0"/>
            <charset val="1"/>
          </rPr>
          <t xml:space="preserve">Nom à voir, repris du RAEPA mais pas usuel en Assainissement
</t>
        </r>
      </text>
    </comment>
    <comment ref="C12" authorId="0">
      <text>
        <r>
          <rPr>
            <sz val="10"/>
            <rFont val="Arial"/>
            <family val="2"/>
          </rPr>
          <t xml:space="preserve">Patrick ALAYRANGUES:
</t>
        </r>
        <r>
          <rPr>
            <sz val="9"/>
            <rFont val="Tahoma"/>
            <family val="0"/>
            <charset val="1"/>
          </rPr>
          <t xml:space="preserve">notion de diamètre hydraulique pour la modélisation ?????
</t>
        </r>
      </text>
    </comment>
  </commentList>
</comments>
</file>

<file path=xl/comments5.xml><?xml version="1.0" encoding="utf-8"?>
<comments xmlns="http://schemas.openxmlformats.org/spreadsheetml/2006/main" xmlns:xdr="http://schemas.openxmlformats.org/drawingml/2006/spreadsheetDrawing">
  <authors>
    <author>Auteur inconnu</author>
  </authors>
  <commentList>
    <comment ref="H7" authorId="0">
      <text>
        <r>
          <rPr>
            <sz val="10"/>
            <rFont val="Arial"/>
            <family val="2"/>
          </rPr>
          <t xml:space="preserve">pal:
notion Obligatoire/facultatif
Echanges de données
selon une échelle de classification</t>
        </r>
      </text>
    </comment>
  </commentList>
</comments>
</file>

<file path=xl/sharedStrings.xml><?xml version="1.0" encoding="utf-8"?>
<sst xmlns="http://schemas.openxmlformats.org/spreadsheetml/2006/main" count="754" uniqueCount="338">
  <si>
    <t xml:space="preserve">Classe d'Entités (alias)</t>
  </si>
  <si>
    <t xml:space="preserve">Description</t>
  </si>
  <si>
    <t xml:space="preserve">Lien vers le descriptif</t>
  </si>
  <si>
    <t xml:space="preserve">Géométrie</t>
  </si>
  <si>
    <t xml:space="preserve">Nombre de Champs</t>
  </si>
  <si>
    <t xml:space="preserve">Champs communs</t>
  </si>
  <si>
    <t xml:space="preserve">Dimension</t>
  </si>
  <si>
    <t xml:space="preserve">Table dimension</t>
  </si>
  <si>
    <t xml:space="preserve">Canalisation</t>
  </si>
  <si>
    <t xml:space="preserve">Table canalisation</t>
  </si>
  <si>
    <t xml:space="preserve">Affleurant</t>
  </si>
  <si>
    <t xml:space="preserve">Table affleurant</t>
  </si>
  <si>
    <t xml:space="preserve">Point</t>
  </si>
  <si>
    <t xml:space="preserve">Emprise </t>
  </si>
  <si>
    <t xml:space="preserve">Table emprise</t>
  </si>
  <si>
    <t xml:space="preserve">Surfacique</t>
  </si>
  <si>
    <t xml:space="preserve">Emprise génie civil</t>
  </si>
  <si>
    <t xml:space="preserve">Table genie_civil</t>
  </si>
  <si>
    <t xml:space="preserve">Périmètres en gestion</t>
  </si>
  <si>
    <t xml:space="preserve">Table perimetre_gestion</t>
  </si>
  <si>
    <t xml:space="preserve">Point geolocalisation</t>
  </si>
  <si>
    <t xml:space="preserve">Table point_geolocalisation</t>
  </si>
  <si>
    <t xml:space="preserve">Protection mécanique</t>
  </si>
  <si>
    <t xml:space="preserve">Table protection_mecanique</t>
  </si>
  <si>
    <t xml:space="preserve">Ligne</t>
  </si>
  <si>
    <t xml:space="preserve">Nœud réseau</t>
  </si>
  <si>
    <t xml:space="preserve">Table noeud_reseau</t>
  </si>
  <si>
    <t xml:space="preserve">Nœud branchement</t>
  </si>
  <si>
    <t xml:space="preserve">Table noeud_branchement</t>
  </si>
  <si>
    <t xml:space="preserve">Pluviomètre</t>
  </si>
  <si>
    <t xml:space="preserve">Table pluviometre</t>
  </si>
  <si>
    <t xml:space="preserve">Piézomètre de nappe</t>
  </si>
  <si>
    <t xml:space="preserve">Table piezometre</t>
  </si>
  <si>
    <t xml:space="preserve">Nom de l'entité (nom logique)</t>
  </si>
  <si>
    <t xml:space="preserve">champs communs</t>
  </si>
  <si>
    <t xml:space="preserve">Alias de l'entité (nom conceptuel)</t>
  </si>
  <si>
    <t xml:space="preserve">Définition</t>
  </si>
  <si>
    <t xml:space="preserve">Champs attributaires communs à toutes les entités du modèle</t>
  </si>
  <si>
    <t xml:space="preserve">Contraintes topologiques</t>
  </si>
  <si>
    <t xml:space="preserve">Association</t>
  </si>
  <si>
    <t xml:space="preserve">Point/ligne/surfacique</t>
  </si>
  <si>
    <t xml:space="preserve">Attributs </t>
  </si>
  <si>
    <t xml:space="preserve">Alias de l'attribut</t>
  </si>
  <si>
    <t xml:space="preserve">Type de valeurs</t>
  </si>
  <si>
    <t xml:space="preserve">Valeurs possibles</t>
  </si>
  <si>
    <t xml:space="preserve">Autorise les valeurs nulles</t>
  </si>
  <si>
    <t xml:space="preserve">Nom RAEPA</t>
  </si>
  <si>
    <t xml:space="preserve">Réglementaire</t>
  </si>
  <si>
    <t xml:space="preserve">Commentaires</t>
  </si>
  <si>
    <t xml:space="preserve">maitre_ouvrage</t>
  </si>
  <si>
    <t xml:space="preserve">Maître d'ouvrage</t>
  </si>
  <si>
    <t xml:space="preserve">Propriétaire du patrimoine </t>
  </si>
  <si>
    <t xml:space="preserve">Texte</t>
  </si>
  <si>
    <t xml:space="preserve">Non</t>
  </si>
  <si>
    <t xml:space="preserve">maitreOuvrage</t>
  </si>
  <si>
    <t xml:space="preserve">Notion de maitre d'ouvrage public/privé</t>
  </si>
  <si>
    <t xml:space="preserve">exploitant</t>
  </si>
  <si>
    <t xml:space="preserve">Exploitant </t>
  </si>
  <si>
    <t xml:space="preserve">Exploitant actuel du patrimoine  </t>
  </si>
  <si>
    <t xml:space="preserve">type_reseau</t>
  </si>
  <si>
    <t xml:space="preserve">Type de réseau</t>
  </si>
  <si>
    <t xml:space="preserve">Eau potable(AEP)/eaux pluviales (ASSAEP)/eaux usées(ASSAEU)/réseau unitaire(ASSARU)/incendie(INCE) (source STAR-DT)</t>
  </si>
  <si>
    <t xml:space="preserve">com_type_reseau</t>
  </si>
  <si>
    <t xml:space="preserve">categoriecanalisation</t>
  </si>
  <si>
    <t xml:space="preserve">Liste RAEPA : indéterminé, EP, EU, Unitaire, Autre, eau potable, eau brute</t>
  </si>
  <si>
    <t xml:space="preserve">etat_service</t>
  </si>
  <si>
    <t xml:space="preserve">Etat de service </t>
  </si>
  <si>
    <t xml:space="preserve">Etat de service du patrimoine : en service, arrêt de service, arrêt définitif de service (abandon), comblé, en projet, en construction, déposé</t>
  </si>
  <si>
    <t xml:space="preserve">com_etat_service</t>
  </si>
  <si>
    <t xml:space="preserve">enService</t>
  </si>
  <si>
    <t xml:space="preserve">Oui</t>
  </si>
  <si>
    <t xml:space="preserve">Notion 'en projet, en construction, déposé' : voir formulaire CERFA DT/DICT sur nouveaux réseaux prévus &lt; 3 mois
nom RAEPA : VAL_RAEPA_ETATSERVICE</t>
  </si>
  <si>
    <t xml:space="preserve">an_pose_inf</t>
  </si>
  <si>
    <t xml:space="preserve">Année inférieure de pose </t>
  </si>
  <si>
    <t xml:space="preserve">Année marquant le début de la période de pose </t>
  </si>
  <si>
    <t xml:space="preserve">Date AAAA</t>
  </si>
  <si>
    <t xml:space="preserve">anPoseInf</t>
  </si>
  <si>
    <t xml:space="preserve">Voir format date pour pouvoir saisir le mois </t>
  </si>
  <si>
    <t xml:space="preserve">an_pose_sup</t>
  </si>
  <si>
    <t xml:space="preserve">Année supérieure de pose </t>
  </si>
  <si>
    <t xml:space="preserve">Année marquant la fin de la période de pose </t>
  </si>
  <si>
    <t xml:space="preserve">anPoseSup</t>
  </si>
  <si>
    <t xml:space="preserve">an_service_inf</t>
  </si>
  <si>
    <t xml:space="preserve">Année infèrieure de mise en service</t>
  </si>
  <si>
    <t xml:space="preserve">Année marquant le début de la période de mise en service</t>
  </si>
  <si>
    <t xml:space="preserve">anMESInf</t>
  </si>
  <si>
    <t xml:space="preserve">an_service_sup</t>
  </si>
  <si>
    <t xml:space="preserve">Année supèrieure mise en service</t>
  </si>
  <si>
    <t xml:space="preserve">Année marquant la fin de la période de mise en service</t>
  </si>
  <si>
    <t xml:space="preserve">anMESSup</t>
  </si>
  <si>
    <t xml:space="preserve">insee_commune</t>
  </si>
  <si>
    <t xml:space="preserve">code INSEE de la commune</t>
  </si>
  <si>
    <t xml:space="preserve">Code INSEE de la commune </t>
  </si>
  <si>
    <t xml:space="preserve">Varchar(6)</t>
  </si>
  <si>
    <t xml:space="preserve">Avec alias libellé du nom de la commune. Voir codification normalisée
ATTENTION : BIAIS SUR LES VALEURS ECHANGEES AUX LIMITES COMMUNALES, DU FAIT DES REFERENTIELS UTILISES ET DE LA METHODE DE MODELISATION DES OUVRAGES CHEVAUCHANT</t>
  </si>
  <si>
    <t xml:space="preserve">commentaires</t>
  </si>
  <si>
    <t xml:space="preserve">Commentaires </t>
  </si>
  <si>
    <t xml:space="preserve">an_abandon_inf</t>
  </si>
  <si>
    <t xml:space="preserve">Année inf d'arrêt définitif de service (abandon)</t>
  </si>
  <si>
    <t xml:space="preserve">Année marquant le début de l'arrêt définitif de service du patrimoine </t>
  </si>
  <si>
    <t xml:space="preserve">Pour être cohérent, l'Etat de service doit être 'Abandon' </t>
  </si>
  <si>
    <t xml:space="preserve">an_abandon_sup</t>
  </si>
  <si>
    <t xml:space="preserve">Année sup d'arrêt définitif de service (abandon)</t>
  </si>
  <si>
    <t xml:space="preserve">Année marquant la fin de l'arrêt définitif de service du patrimoine </t>
  </si>
  <si>
    <t xml:space="preserve">an_rehab_inf</t>
  </si>
  <si>
    <t xml:space="preserve">Année inf de dernière réhabilitation</t>
  </si>
  <si>
    <t xml:space="preserve">Année marquant le début de la dernière réhabilitation</t>
  </si>
  <si>
    <t xml:space="preserve">an_rehab_sup</t>
  </si>
  <si>
    <t xml:space="preserve">Année sup de dernière réhabilitation</t>
  </si>
  <si>
    <t xml:space="preserve">Année marquant la fin de la dernière réhabilitation</t>
  </si>
  <si>
    <t xml:space="preserve">localisation</t>
  </si>
  <si>
    <t xml:space="preserve">Localisation</t>
  </si>
  <si>
    <t xml:space="preserve">Nom de la voie, adresse, lieu-dit correspondant à l'implantation de l'ouvrage</t>
  </si>
  <si>
    <t xml:space="preserve">mode de saisie à difinir (adresse complète, nom de voie uniquement ?). Cas des tronçons/noeuds sur plusieurs rues ?? Lien vers un référentiel adresse (BAN) ?</t>
  </si>
  <si>
    <t xml:space="preserve">precision_XY</t>
  </si>
  <si>
    <t xml:space="preserve">Classe de précision x,y</t>
  </si>
  <si>
    <t xml:space="preserve">Classe A, B ou C</t>
  </si>
  <si>
    <t xml:space="preserve">com_precision</t>
  </si>
  <si>
    <t xml:space="preserve">qualiteGeolocXY</t>
  </si>
  <si>
    <t xml:space="preserve">precision_Z</t>
  </si>
  <si>
    <t xml:space="preserve">Classe de précision z</t>
  </si>
  <si>
    <t xml:space="preserve">qualiteGeolocZ</t>
  </si>
  <si>
    <t xml:space="preserve">date_creation</t>
  </si>
  <si>
    <t xml:space="preserve">Date de création</t>
  </si>
  <si>
    <t xml:space="preserve">Date de création de l'objet dans le SIG</t>
  </si>
  <si>
    <t xml:space="preserve">Date</t>
  </si>
  <si>
    <t xml:space="preserve">origine_creation</t>
  </si>
  <si>
    <t xml:space="preserve">Origine de la création de l'objet </t>
  </si>
  <si>
    <t xml:space="preserve">Origine de la création de l'objet dans le SIG</t>
  </si>
  <si>
    <t xml:space="preserve">com_origine</t>
  </si>
  <si>
    <t xml:space="preserve">date_maj</t>
  </si>
  <si>
    <t xml:space="preserve">Date de dernière mise-à-jour</t>
  </si>
  <si>
    <t xml:space="preserve">Date de dernière mise-à-jour de l'objet dans le SIG (graphique ou attributaire, sans distinction))</t>
  </si>
  <si>
    <t xml:space="preserve">dateMAJ</t>
  </si>
  <si>
    <t xml:space="preserve">Attention lors de migration de bases pour la màj de ce champ</t>
  </si>
  <si>
    <t xml:space="preserve">origine_maj</t>
  </si>
  <si>
    <t xml:space="preserve">Origine de l'information mise à jour</t>
  </si>
  <si>
    <t xml:space="preserve">Origine de l'information mise-à-jour renseignée dans le SIG : plan de recolement, plan topo, croquis,  </t>
  </si>
  <si>
    <t xml:space="preserve">sourceMAJ</t>
  </si>
  <si>
    <t xml:space="preserve">fictif</t>
  </si>
  <si>
    <t xml:space="preserve">Entité fictive</t>
  </si>
  <si>
    <t xml:space="preserve">Booléen</t>
  </si>
  <si>
    <t xml:space="preserve">dimension</t>
  </si>
  <si>
    <t xml:space="preserve">Tous les champs communs qui définissent une dimension</t>
  </si>
  <si>
    <t xml:space="preserve">forme</t>
  </si>
  <si>
    <t xml:space="preserve">Forme </t>
  </si>
  <si>
    <t xml:space="preserve">Circulaire, rectangulaire, ovoïde, en U, en arc, ovale, complexe</t>
  </si>
  <si>
    <t xml:space="preserve">com_forme</t>
  </si>
  <si>
    <t xml:space="preserve">issue de la norme EN-13508-2 (iTV)</t>
  </si>
  <si>
    <t xml:space="preserve">unite</t>
  </si>
  <si>
    <t xml:space="preserve">unité</t>
  </si>
  <si>
    <t xml:space="preserve">unité utilisée pour les dimensions jointes</t>
  </si>
  <si>
    <t xml:space="preserve">com_unite</t>
  </si>
  <si>
    <t xml:space="preserve">hauteur_int</t>
  </si>
  <si>
    <t xml:space="preserve">en mm</t>
  </si>
  <si>
    <t xml:space="preserve">Numérique</t>
  </si>
  <si>
    <t xml:space="preserve">hauteur_ext</t>
  </si>
  <si>
    <t xml:space="preserve">largeur_int</t>
  </si>
  <si>
    <t xml:space="preserve">largeur_ext</t>
  </si>
  <si>
    <t xml:space="preserve">longueur_int</t>
  </si>
  <si>
    <t xml:space="preserve">en m</t>
  </si>
  <si>
    <t xml:space="preserve">longueur_ext</t>
  </si>
  <si>
    <t xml:space="preserve">canalisation</t>
  </si>
  <si>
    <t xml:space="preserve">Super entité mère</t>
  </si>
  <si>
    <t xml:space="preserve">Partie d’un collecteur située entre deux nœuds adjacents.</t>
  </si>
  <si>
    <t xml:space="preserve">Noeud à chaque extrémité</t>
  </si>
  <si>
    <t xml:space="preserve">avec toutes les tables filles linéaires (1,n) : cana ass, engouffrement, ...
2 noeuds associés (1,1)</t>
  </si>
  <si>
    <t xml:space="preserve">Linéaire</t>
  </si>
  <si>
    <t xml:space="preserve">id_canalisation</t>
  </si>
  <si>
    <t xml:space="preserve">Identifiant canalisation</t>
  </si>
  <si>
    <t xml:space="preserve">Clé primaire</t>
  </si>
  <si>
    <t xml:space="preserve">materiau</t>
  </si>
  <si>
    <t xml:space="preserve">Materiau de la canalisation</t>
  </si>
  <si>
    <t xml:space="preserve">com_materiau</t>
  </si>
  <si>
    <t xml:space="preserve">matériau de la conduite. voir pour définir familles de matériaux pour simplifier (voir Gd Lyon)</t>
  </si>
  <si>
    <t xml:space="preserve">revetement_interieur</t>
  </si>
  <si>
    <t xml:space="preserve">Revêtement intérieur de la canalisation</t>
  </si>
  <si>
    <t xml:space="preserve">Gaine PET
Peinture intérieure Epoxy
Gaine feutre Epoxy
Gaine feutre Vinylesther
Gaine feutre Polyuréthane
Gaine feutre Polyesther
Gaine fibre de verre Epoxy
Gaine fibre de verre Vinylesther
Gaine fibre de verre Polyesther
Gaine fibre de verre Polyuréthane
Projection Epoxy
Projection Béton
Peinture intérieure Polyuréthane</t>
  </si>
  <si>
    <t xml:space="preserve">com_revetement interieur</t>
  </si>
  <si>
    <t xml:space="preserve">matériau de revêtement intérieur en cas de réhab</t>
  </si>
  <si>
    <t xml:space="preserve">diametre_equivalent</t>
  </si>
  <si>
    <t xml:space="preserve">Diamètre équivalent</t>
  </si>
  <si>
    <t xml:space="preserve">Diamètre équivalent notamment pour les sections non circulaires</t>
  </si>
  <si>
    <t xml:space="preserve">Diamètre en équivalence hydraulique</t>
  </si>
  <si>
    <t xml:space="preserve">raison_pose</t>
  </si>
  <si>
    <t xml:space="preserve">Raison pose</t>
  </si>
  <si>
    <r>
      <rPr>
        <sz val="10"/>
        <rFont val="Arial Narrow"/>
        <family val="0"/>
        <charset val="1"/>
      </rPr>
      <t xml:space="preserve">Raison de la pose : Création/Renouvellement/Réhabilitation. </t>
    </r>
    <r>
      <rPr>
        <i val="true"/>
        <sz val="10"/>
        <rFont val="Arial Narrow"/>
        <family val="0"/>
        <charset val="1"/>
      </rPr>
      <t xml:space="preserve">Indicateur P 253.2 : linéaire renouvelé (y compris rehab structurante) / linéaire total</t>
    </r>
  </si>
  <si>
    <t xml:space="preserve">com_raison_pose</t>
  </si>
  <si>
    <t xml:space="preserve">Création : pose d’éléments neufs où il n’en existaient pas (extension réseau, création ouvrage neuf…)
Renouvellement ou remplacement : pose d’un élément en lieu et place d’un ancien élément alors abandonné
Réhabilitation : remise en état d’un élément existant sans dépose de celui-ci</t>
  </si>
  <si>
    <t xml:space="preserve">type_pose</t>
  </si>
  <si>
    <t xml:space="preserve">Type pose</t>
  </si>
  <si>
    <t xml:space="preserve">Liste de valeurs : tranchée ouverte/fonçage/forage dirigé/ ...</t>
  </si>
  <si>
    <t xml:space="preserve">com_type_pose</t>
  </si>
  <si>
    <t xml:space="preserve">Source Liste FTST :
Tranchée ouverte pose en fouille ouverte
Fusée pneumatique marteau pneumatique frappe à l’intérieur d’un cylindre creux et le fait avancer,
Tunnelier (micro) abattage du terrain est réalisé en tête, par un microtunnelier derrière lequel sont assemblé les tubes qui constituent le tunnel
Fonçage-Forage dirigé train de tubes creux est enfoncé dans le sol à l’aide d’un “marteau pneumatique” (ou de vérins)
Direct pipe (pousse-tube) tube acier est poussé dans lequel une tarière assure l’excavation et une vis sans fin l’évacuation des délais
Éclatement éclateur est soit tiré soit poussé et peut être précédé d’un outil de coupe adapté pour certains matériaux
Tirage (Extraction) extraction par traction consiste à introduire un câble dans la conduite jusqu’à une tête de tirage sur laquelle est arrimée la nouvelle conduite
Tirage (Découpe) Un outil de coupe est tiré par un câble dans l’ancien branchement et est suivi de la nouvelle canalisation
Tubage continu Introduction d’une nouvelle conduite sans joint dans l’ancienne qui sert de fourreau
Tubage court Tubage réalisé à l’aide de tuyaux courts assemblés un à un pendant l’insertion
Enroulement hélicoïdal Tubage avec une bande profilée enroulée en spirale pour former un tuyau continu après installation.
Chemisage continu Tubage réalisé avec une chemise souple imprégnée d’une résine thermodurcissable produisant un tuyau après polymérisation de la résine.
Chemisage partiel Tubage réalisé avec une chemise souple imprégnée d’une résine thermodurcissable produisant un tuyau après polymérisation de la résine.
Injection Résine Colmatage d’une fuite au niveau d’une fissure, d’un assemblage ou d’un branchement par injection de résine ou de coulis, avec ou sans l’aide d’un manchon.
Injection Coulis Tubage obtenu par injection de coulis de ciment structurant dans l’espace annulaire d’un coffrage plastique interne définitivement ancré au coulis.
Réparation directe Application manuelle par un humain d’un matériau hydraulique ou polymère, avec ou sans renfort, directement sur le surface interne du collecteur d’accueil et/ou d’un regard de visite
Réparation par robot (fraisage-talochage) Application manuelle ou mécanique (à l’aide d’un robot, par exemple) d’un matériau hydraulique ou polymère, avec ou sans renfort, directement sur le surface interne du collecteur d’accueil et/ou d’un regard de visite
Revêtement projeté Application manuelle ou mécanique (à l’aide d’un robot, par exemple) d’un matériau hydraulique ou polymère, avec ou sans renfort, directement sur le surface interne du collecteur d’accueil et/ou d’un regard de visite
 </t>
  </si>
  <si>
    <t xml:space="preserve">mode_circulation</t>
  </si>
  <si>
    <t xml:space="preserve">Mode circulation</t>
  </si>
  <si>
    <t xml:space="preserve">Au sens du régime d'écoulement : 
gravitaire, sous pression, sous vide</t>
  </si>
  <si>
    <t xml:space="preserve">com_mode_circulation</t>
  </si>
  <si>
    <t xml:space="preserve">Dans le RAEPA : gravitaire, forcé, sous vide</t>
  </si>
  <si>
    <t xml:space="preserve">longueur_terrain</t>
  </si>
  <si>
    <t xml:space="preserve">Longueur terrain</t>
  </si>
  <si>
    <t xml:space="preserve">Longueur mesurée et saisie de la cana (ce n'est pas la longueur calculée du SIG)</t>
  </si>
  <si>
    <t xml:space="preserve">affleurant</t>
  </si>
  <si>
    <t xml:space="preserve">Objet visible depuis la surface, au niveau du sol</t>
  </si>
  <si>
    <t xml:space="preserve">id_affleurant</t>
  </si>
  <si>
    <t xml:space="preserve">Identifiant affleurant</t>
  </si>
  <si>
    <t xml:space="preserve">type_affleurant</t>
  </si>
  <si>
    <t xml:space="preserve">Type affleurant</t>
  </si>
  <si>
    <t xml:space="preserve">Type : tampon, plaque, bouche à clé, engouffrement</t>
  </si>
  <si>
    <t xml:space="preserve">com_type_affleurant</t>
  </si>
  <si>
    <t xml:space="preserve">Voir liste PCRS</t>
  </si>
  <si>
    <t xml:space="preserve">id_affleurant_pcrs</t>
  </si>
  <si>
    <t xml:space="preserve">Identifiant affleurant PCRS</t>
  </si>
  <si>
    <t xml:space="preserve">Lien vers la table 'AffleurantPCRS'</t>
  </si>
  <si>
    <t xml:space="preserve">Référence à un élément de réseau (identifiant de la classe de l'entité concernée)</t>
  </si>
  <si>
    <t xml:space="preserve">Référence à l'entité dessous</t>
  </si>
  <si>
    <t xml:space="preserve">emprise </t>
  </si>
  <si>
    <t xml:space="preserve">Table mère</t>
  </si>
  <si>
    <t xml:space="preserve">Surface au sol projetée ou réelle de l'ouvrage</t>
  </si>
  <si>
    <t xml:space="preserve">id_emprise</t>
  </si>
  <si>
    <t xml:space="preserve">Identifiant emprise</t>
  </si>
  <si>
    <t xml:space="preserve">clé primaire</t>
  </si>
  <si>
    <t xml:space="preserve">visible</t>
  </si>
  <si>
    <t xml:space="preserve">Visible</t>
  </si>
  <si>
    <t xml:space="preserve">Est-ce visible : oui/non ?</t>
  </si>
  <si>
    <t xml:space="preserve">genie_civil</t>
  </si>
  <si>
    <t xml:space="preserve">Table fille de Emprise</t>
  </si>
  <si>
    <t xml:space="preserve">Surface au sol projetée ou réelle de l'ouvrage GC</t>
  </si>
  <si>
    <t xml:space="preserve">id_genie_civil</t>
  </si>
  <si>
    <t xml:space="preserve">ID génie civil</t>
  </si>
  <si>
    <t xml:space="preserve">Matériau</t>
  </si>
  <si>
    <t xml:space="preserve">niveau</t>
  </si>
  <si>
    <t xml:space="preserve">Niveau rapport au sol</t>
  </si>
  <si>
    <t xml:space="preserve">Entier</t>
  </si>
  <si>
    <t xml:space="preserve">-2/-1/0/1/2/3</t>
  </si>
  <si>
    <t xml:space="preserve">perimetre_gestion</t>
  </si>
  <si>
    <t xml:space="preserve">Périmètre en gestion</t>
  </si>
  <si>
    <t xml:space="preserve">Surface projetée ou réelle du périmètre en gestion</t>
  </si>
  <si>
    <t xml:space="preserve">id_noeud (0,n)</t>
  </si>
  <si>
    <t xml:space="preserve">Point/ligne/surface</t>
  </si>
  <si>
    <t xml:space="preserve">id_perimetre</t>
  </si>
  <si>
    <t xml:space="preserve">Identifiant périmètre</t>
  </si>
  <si>
    <t xml:space="preserve">type_perimetre</t>
  </si>
  <si>
    <t xml:space="preserve">Type périmètre</t>
  </si>
  <si>
    <t xml:space="preserve">Type : cloture/enceinte/administratif </t>
  </si>
  <si>
    <t xml:space="preserve">com_type_perimetre</t>
  </si>
  <si>
    <t xml:space="preserve">intérieur et clôtures
cloture : enceinte clôturée délimitant un site
surfaces en gestion : exemples de surfaces à entretenir sans clotures ou enceintes
Dénommés 'Périmètres particuliers' dans STAR DT
Notion de surfacique sur chambre de vannes pas évidente. Pour info : possibilité de représenter avec un symbole ponctuel une emprise.</t>
  </si>
  <si>
    <t xml:space="preserve">type_acces</t>
  </si>
  <si>
    <t xml:space="preserve">Type accès</t>
  </si>
  <si>
    <t xml:space="preserve">libre/restreint/sous autorisation</t>
  </si>
  <si>
    <t xml:space="preserve">com_type_acces</t>
  </si>
  <si>
    <t xml:space="preserve">point_geolocalisation</t>
  </si>
  <si>
    <t xml:space="preserve">Point géolocalisation</t>
  </si>
  <si>
    <t xml:space="preserve">Point géoréférencé en planimétrie ou planimétrie/altimétrie, servant de support pour une cotation</t>
  </si>
  <si>
    <t xml:space="preserve">id_point_geolocalisation</t>
  </si>
  <si>
    <t xml:space="preserve">Identifiant point geolocalisation</t>
  </si>
  <si>
    <t xml:space="preserve">mode_lever</t>
  </si>
  <si>
    <t xml:space="preserve">Mode lever</t>
  </si>
  <si>
    <t xml:space="preserve">Mode de levers: mesure manuelle, GPS, station totale, LIDAR, RTK</t>
  </si>
  <si>
    <t xml:space="preserve">com_mode_lever</t>
  </si>
  <si>
    <t xml:space="preserve">Prévoir le cas de saisies directes, pose sur ortho,…
Mesure manuelle : par triangulation ou positionner sur un support carto</t>
  </si>
  <si>
    <t xml:space="preserve">z_objet</t>
  </si>
  <si>
    <t xml:space="preserve">z objet</t>
  </si>
  <si>
    <t xml:space="preserve">Cote altimétrique levée de l'objet</t>
  </si>
  <si>
    <t xml:space="preserve">reference_z</t>
  </si>
  <si>
    <t xml:space="preserve">reference du z</t>
  </si>
  <si>
    <t xml:space="preserve">Lieu de lever du z : génératrice supérieure, fil d'eau, point topographique, fond de fouille, radier, voûte, …</t>
  </si>
  <si>
    <t xml:space="preserve">com_reference_z</t>
  </si>
  <si>
    <t xml:space="preserve">mesure_precision_xy</t>
  </si>
  <si>
    <t xml:space="preserve">mesure precision xy</t>
  </si>
  <si>
    <t xml:space="preserve">Qualité / précision GPS HRMS (x,y) en cm/m</t>
  </si>
  <si>
    <t xml:space="preserve">mesure_precision_z</t>
  </si>
  <si>
    <t xml:space="preserve">mesure precision z</t>
  </si>
  <si>
    <t xml:space="preserve">Qualité / précision GPS VRMS (z) en cm/m</t>
  </si>
  <si>
    <t xml:space="preserve">date_lever</t>
  </si>
  <si>
    <t xml:space="preserve">Date lever</t>
  </si>
  <si>
    <t xml:space="preserve">Date du lever</t>
  </si>
  <si>
    <t xml:space="preserve">qualite_outil</t>
  </si>
  <si>
    <t xml:space="preserve">Qualité outil</t>
  </si>
  <si>
    <t xml:space="preserve">% d'erreur de l'outil de détection</t>
  </si>
  <si>
    <t xml:space="preserve">protection_mecanique</t>
  </si>
  <si>
    <t xml:space="preserve">Construction dans laquelle les canalisations sont protégées et/ou guidées.</t>
  </si>
  <si>
    <t xml:space="preserve">STAR-DT</t>
  </si>
  <si>
    <t xml:space="preserve">id_protection</t>
  </si>
  <si>
    <t xml:space="preserve">Identifiant protection</t>
  </si>
  <si>
    <t xml:space="preserve">Materiau</t>
  </si>
  <si>
    <t xml:space="preserve">type_protection</t>
  </si>
  <si>
    <t xml:space="preserve">Type protection</t>
  </si>
  <si>
    <t xml:space="preserve">Fourreau, galerie, coffrage</t>
  </si>
  <si>
    <t xml:space="preserve">com_type_protection</t>
  </si>
  <si>
    <t xml:space="preserve">nœud_reseau</t>
  </si>
  <si>
    <t xml:space="preserve">Point de rupture topologique aux extrémités (début/fin) d'une canalisation</t>
  </si>
  <si>
    <t xml:space="preserve">(1,n)</t>
  </si>
  <si>
    <t xml:space="preserve">id_noeud_reseau</t>
  </si>
  <si>
    <t xml:space="preserve">nœud_branchement</t>
  </si>
  <si>
    <t xml:space="preserve">Point de rupture topologique aux extrémités (début/fin) d'une canalisation de branchement</t>
  </si>
  <si>
    <t xml:space="preserve">Non sécant sur les canalisations de distribution d'eau ou de collecte</t>
  </si>
  <si>
    <t xml:space="preserve">id_noeud_branchement</t>
  </si>
  <si>
    <t xml:space="preserve">pluviometre</t>
  </si>
  <si>
    <t xml:space="preserve">Instrument de métrologie destiné à mesurer la quantité de précipitation tombe pendant un intervalle de temps donné à un endroit donné</t>
  </si>
  <si>
    <t xml:space="preserve">Wikipedia</t>
  </si>
  <si>
    <t xml:space="preserve">id_pluviometre</t>
  </si>
  <si>
    <t xml:space="preserve">Identifiant pluviomètre</t>
  </si>
  <si>
    <t xml:space="preserve">Pluvio/piézo pas ancré sur noeud du réseau</t>
  </si>
  <si>
    <t xml:space="preserve">nom_usuel</t>
  </si>
  <si>
    <t xml:space="preserve">Nom usuel pluviometre</t>
  </si>
  <si>
    <t xml:space="preserve">Nom usuel du pluviomètre</t>
  </si>
  <si>
    <t xml:space="preserve">type_pluviometre </t>
  </si>
  <si>
    <t xml:space="preserve">Type pluviomètre</t>
  </si>
  <si>
    <t xml:space="preserve">cylindre gradué, auget basculeur, à balance, optique (source wikipedia)</t>
  </si>
  <si>
    <t xml:space="preserve">com_type_pluviometre</t>
  </si>
  <si>
    <t xml:space="preserve">telegestion</t>
  </si>
  <si>
    <t xml:space="preserve">Télégestion</t>
  </si>
  <si>
    <t xml:space="preserve">Télégestion : oui/non</t>
  </si>
  <si>
    <t xml:space="preserve">com_oui_non</t>
  </si>
  <si>
    <t xml:space="preserve">ref_meteo_france</t>
  </si>
  <si>
    <t xml:space="preserve">Code météo France</t>
  </si>
  <si>
    <t xml:space="preserve">Codificiation des stations météo France</t>
  </si>
  <si>
    <t xml:space="preserve">piezometre</t>
  </si>
  <si>
    <t xml:space="preserve">Table indépendante commune</t>
  </si>
  <si>
    <t xml:space="preserve">Piézomètre</t>
  </si>
  <si>
    <t xml:space="preserve">Forage non exploité qui permet la mesure du niveau de l'eau souterraine en un point donné de la nappe</t>
  </si>
  <si>
    <t xml:space="preserve">BRGM</t>
  </si>
  <si>
    <t xml:space="preserve">id_piezometre</t>
  </si>
  <si>
    <t xml:space="preserve">Identifiant piezometre</t>
  </si>
  <si>
    <t xml:space="preserve">Champ texte pour saisie libre</t>
  </si>
  <si>
    <t xml:space="preserve">cote_tn</t>
  </si>
  <si>
    <t xml:space="preserve">Cote terrain naturel</t>
  </si>
  <si>
    <t xml:space="preserve">Cote du terrain naturel en mètres NGF</t>
  </si>
  <si>
    <t xml:space="preserve">cote_fin_crepine</t>
  </si>
  <si>
    <t xml:space="preserve">Cote fin de crépine</t>
  </si>
  <si>
    <t xml:space="preserve">Cote de fin de crépine en mètres NGF</t>
  </si>
  <si>
    <t xml:space="preserve">en mètres NGF</t>
  </si>
  <si>
    <t xml:space="preserve">ref_bss</t>
  </si>
  <si>
    <t xml:space="preserve">Référence Banque sous-sol</t>
  </si>
  <si>
    <t xml:space="preserve">Référence normalisée du captage de la banque du sous sol BRGM</t>
  </si>
  <si>
    <t xml:space="preserve">Référentiel BRGM national avec code unique</t>
  </si>
  <si>
    <t xml:space="preserve">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t>
  </si>
</sst>
</file>

<file path=xl/styles.xml><?xml version="1.0" encoding="utf-8"?>
<styleSheet xmlns="http://schemas.openxmlformats.org/spreadsheetml/2006/main">
  <numFmts count="2">
    <numFmt numFmtId="164" formatCode="General"/>
    <numFmt numFmtId="165" formatCode="@"/>
  </numFmts>
  <fonts count="28">
    <font>
      <sz val="11"/>
      <color theme="1"/>
      <name val="Calibri"/>
      <family val="0"/>
      <charset val="1"/>
    </font>
    <font>
      <sz val="10"/>
      <name val="Arial"/>
      <family val="0"/>
    </font>
    <font>
      <sz val="10"/>
      <name val="Arial"/>
      <family val="0"/>
    </font>
    <font>
      <sz val="10"/>
      <name val="Arial"/>
      <family val="0"/>
    </font>
    <font>
      <u val="single"/>
      <sz val="11"/>
      <color rgb="FF0563C1"/>
      <name val="Calibri"/>
      <family val="0"/>
      <charset val="1"/>
    </font>
    <font>
      <sz val="11"/>
      <color theme="1"/>
      <name val="Arial Narrow"/>
      <family val="0"/>
      <charset val="1"/>
    </font>
    <font>
      <b val="true"/>
      <sz val="10"/>
      <name val="Arial Narrow"/>
      <family val="0"/>
      <charset val="1"/>
    </font>
    <font>
      <sz val="10"/>
      <name val="Arial Narrow"/>
      <family val="0"/>
      <charset val="1"/>
    </font>
    <font>
      <u val="single"/>
      <sz val="10"/>
      <color theme="10"/>
      <name val="Arial Narrow"/>
      <family val="0"/>
      <charset val="1"/>
    </font>
    <font>
      <u val="single"/>
      <sz val="11"/>
      <color theme="10"/>
      <name val="Calibri"/>
      <family val="0"/>
      <charset val="1"/>
    </font>
    <font>
      <sz val="10"/>
      <color theme="1"/>
      <name val="Arial Narrow"/>
      <family val="0"/>
      <charset val="1"/>
    </font>
    <font>
      <b val="true"/>
      <sz val="11"/>
      <name val="Calibri"/>
      <family val="0"/>
      <charset val="1"/>
    </font>
    <font>
      <sz val="11"/>
      <name val="Calibri"/>
      <family val="0"/>
      <charset val="1"/>
    </font>
    <font>
      <u val="single"/>
      <sz val="10"/>
      <color rgb="FF0563C1"/>
      <name val="Arial Narrow"/>
      <family val="0"/>
      <charset val="1"/>
    </font>
    <font>
      <b val="true"/>
      <i val="true"/>
      <sz val="10"/>
      <name val="Arial Narrow"/>
      <family val="0"/>
      <charset val="1"/>
    </font>
    <font>
      <sz val="10"/>
      <color rgb="FF808080"/>
      <name val="Arial Narrow"/>
      <family val="0"/>
      <charset val="1"/>
    </font>
    <font>
      <i val="true"/>
      <sz val="10"/>
      <color rgb="FF808080"/>
      <name val="Arial Narrow"/>
      <family val="0"/>
      <charset val="1"/>
    </font>
    <font>
      <sz val="10"/>
      <name val="Arial"/>
      <family val="2"/>
    </font>
    <font>
      <sz val="9"/>
      <name val="Tahoma"/>
      <family val="0"/>
      <charset val="1"/>
    </font>
    <font>
      <i val="true"/>
      <sz val="10"/>
      <name val="Arial Narrow"/>
      <family val="0"/>
      <charset val="1"/>
    </font>
    <font>
      <sz val="10"/>
      <color theme="1"/>
      <name val="Arial"/>
      <family val="0"/>
      <charset val="1"/>
    </font>
    <font>
      <i val="true"/>
      <sz val="10"/>
      <name val="Arial"/>
      <family val="0"/>
      <charset val="1"/>
    </font>
    <font>
      <i val="true"/>
      <sz val="10"/>
      <color theme="1"/>
      <name val="Arial Narrow"/>
      <family val="0"/>
      <charset val="1"/>
    </font>
    <font>
      <b val="true"/>
      <i val="true"/>
      <sz val="11"/>
      <name val="Arial Narrow"/>
      <family val="0"/>
      <charset val="1"/>
    </font>
    <font>
      <i val="true"/>
      <sz val="11"/>
      <name val="Arial Narrow"/>
      <family val="0"/>
      <charset val="1"/>
    </font>
    <font>
      <i val="true"/>
      <sz val="11"/>
      <color theme="1"/>
      <name val="Arial Narrow"/>
      <family val="0"/>
      <charset val="1"/>
    </font>
    <font>
      <u val="single"/>
      <sz val="11"/>
      <color rgb="FF0563C1"/>
      <name val="Arial Narrow"/>
      <family val="0"/>
      <charset val="1"/>
    </font>
    <font>
      <b val="true"/>
      <sz val="11"/>
      <name val="Arial Narrow"/>
      <family val="0"/>
      <charset val="1"/>
    </font>
  </fonts>
  <fills count="5">
    <fill>
      <patternFill patternType="none"/>
    </fill>
    <fill>
      <patternFill patternType="gray125"/>
    </fill>
    <fill>
      <patternFill patternType="solid">
        <fgColor rgb="FFB4C7E7"/>
        <bgColor rgb="FFCCCCFF"/>
      </patternFill>
    </fill>
    <fill>
      <patternFill patternType="solid">
        <fgColor rgb="FFFFFFFF"/>
        <bgColor rgb="FFFFFFCC"/>
      </patternFill>
    </fill>
    <fill>
      <patternFill patternType="solid">
        <fgColor rgb="FFFFFF00"/>
        <bgColor rgb="FFFFFF00"/>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hair"/>
      <right style="hair"/>
      <top style="hair"/>
      <bottom/>
      <diagonal/>
    </border>
    <border diagonalUp="false" diagonalDown="false">
      <left/>
      <right/>
      <top style="thin"/>
      <bottom/>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13" fillId="0" borderId="0" xfId="21"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left" vertical="top" textRotation="0" wrapText="true" indent="0" shrinkToFit="false"/>
      <protection locked="true" hidden="false"/>
    </xf>
    <xf numFmtId="164" fontId="15" fillId="3" borderId="3" xfId="0" applyFont="true" applyBorder="true" applyAlignment="true" applyProtection="false">
      <alignment horizontal="left" vertical="top" textRotation="0" wrapText="true" indent="0" shrinkToFit="false"/>
      <protection locked="true" hidden="false"/>
    </xf>
    <xf numFmtId="164" fontId="15" fillId="3" borderId="4" xfId="0" applyFont="true" applyBorder="true" applyAlignment="true" applyProtection="false">
      <alignment horizontal="center" vertical="top" textRotation="0" wrapText="tru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top"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5" fillId="3" borderId="2" xfId="0" applyFont="true" applyBorder="true" applyAlignment="true" applyProtection="false">
      <alignment horizontal="left" vertical="top" textRotation="0" wrapText="true" indent="0" shrinkToFit="false"/>
      <protection locked="true" hidden="false"/>
    </xf>
    <xf numFmtId="164" fontId="16"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4"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5" fillId="0" borderId="6" xfId="0" applyFont="true" applyBorder="true" applyAlignment="true" applyProtection="false">
      <alignment horizontal="center" vertical="top" textRotation="0" wrapText="true" indent="0" shrinkToFit="fals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4" fontId="15" fillId="3" borderId="7" xfId="0" applyFont="true" applyBorder="true" applyAlignment="true" applyProtection="false">
      <alignment horizontal="left" vertical="top" textRotation="0" wrapText="true" indent="0" shrinkToFit="false"/>
      <protection locked="true" hidden="false"/>
    </xf>
    <xf numFmtId="164" fontId="15" fillId="3" borderId="8" xfId="0" applyFont="true" applyBorder="true" applyAlignment="true" applyProtection="false">
      <alignment horizontal="center" vertical="top" textRotation="0" wrapText="true" indent="0" shrinkToFit="false"/>
      <protection locked="true" hidden="false"/>
    </xf>
    <xf numFmtId="164" fontId="15" fillId="3"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5" fillId="0" borderId="2" xfId="0" applyFont="true" applyBorder="true" applyAlignment="true" applyProtection="false">
      <alignment horizontal="left" vertical="top"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center" vertical="top" textRotation="0" wrapText="true" indent="0" shrinkToFit="false"/>
      <protection locked="true" hidden="false"/>
    </xf>
    <xf numFmtId="164" fontId="15" fillId="0" borderId="8" xfId="0" applyFont="true" applyBorder="true" applyAlignment="true" applyProtection="false">
      <alignment horizontal="center" vertical="bottom" textRotation="0" wrapText="false" indent="0" shrinkToFit="false"/>
      <protection locked="true" hidden="false"/>
    </xf>
    <xf numFmtId="164" fontId="15" fillId="3" borderId="4" xfId="0" applyFont="true" applyBorder="true" applyAlignment="true" applyProtection="false">
      <alignment horizontal="left" vertical="top"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center" vertical="top" textRotation="0" wrapText="tru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3" borderId="3"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14" fillId="2" borderId="1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9" fillId="3"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19" fillId="0" borderId="4" xfId="0" applyFont="true" applyBorder="true" applyAlignment="true" applyProtection="false">
      <alignment horizontal="general" vertical="top"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10" fillId="0"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left" vertical="center" textRotation="0" wrapText="true" indent="0" shrinkToFit="false"/>
      <protection locked="true" hidden="false"/>
    </xf>
    <xf numFmtId="164" fontId="13" fillId="0" borderId="0" xfId="21"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19" fillId="0" borderId="2"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false" indent="0" shrinkToFit="false"/>
      <protection locked="true" hidden="false"/>
    </xf>
    <xf numFmtId="165" fontId="7" fillId="3" borderId="1"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26" fillId="0" borderId="0" xfId="21" applyFont="true" applyBorder="true" applyAlignment="false" applyProtection="true">
      <alignment horizontal="general" vertical="bottom" textRotation="0" wrapText="false" indent="0" shrinkToFit="false"/>
      <protection locked="true" hidden="false"/>
    </xf>
    <xf numFmtId="164" fontId="27" fillId="2" borderId="1" xfId="0" applyFont="true" applyBorder="true" applyAlignment="true" applyProtection="false">
      <alignment horizontal="center" vertical="center" textRotation="0" wrapText="false" indent="0" shrinkToFit="false"/>
      <protection locked="true" hidden="false"/>
    </xf>
    <xf numFmtId="164" fontId="23" fillId="2" borderId="10"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4" fillId="2" borderId="2"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lef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xdr:row>
      <xdr:rowOff>110520</xdr:rowOff>
    </xdr:from>
    <xdr:to>
      <xdr:col>0</xdr:col>
      <xdr:colOff>304560</xdr:colOff>
      <xdr:row>17</xdr:row>
      <xdr:rowOff>51120</xdr:rowOff>
    </xdr:to>
    <xdr:sp>
      <xdr:nvSpPr>
        <xdr:cNvPr id="0" name="AutoShape 2"/>
        <xdr:cNvSpPr/>
      </xdr:nvSpPr>
      <xdr:spPr>
        <a:xfrm>
          <a:off x="0" y="3124080"/>
          <a:ext cx="304560" cy="302760"/>
        </a:xfrm>
        <a:prstGeom prst="rect">
          <a:avLst/>
        </a:prstGeom>
        <a:noFill/>
        <a:ln w="0">
          <a:noFill/>
        </a:ln>
      </xdr:spPr>
      <xdr:style>
        <a:lnRef idx="0"/>
        <a:fillRef idx="0"/>
        <a:effectRef idx="0"/>
        <a:fontRef idx="minor"/>
      </xdr:style>
    </xdr:sp>
    <xdr:clientData/>
  </xdr:twoCellAnchor>
  <xdr:twoCellAnchor editAs="oneCell">
    <xdr:from>
      <xdr:col>0</xdr:col>
      <xdr:colOff>0</xdr:colOff>
      <xdr:row>15</xdr:row>
      <xdr:rowOff>110520</xdr:rowOff>
    </xdr:from>
    <xdr:to>
      <xdr:col>0</xdr:col>
      <xdr:colOff>304560</xdr:colOff>
      <xdr:row>17</xdr:row>
      <xdr:rowOff>51120</xdr:rowOff>
    </xdr:to>
    <xdr:sp>
      <xdr:nvSpPr>
        <xdr:cNvPr id="1" name="AutoShape 3"/>
        <xdr:cNvSpPr/>
      </xdr:nvSpPr>
      <xdr:spPr>
        <a:xfrm>
          <a:off x="0" y="3124080"/>
          <a:ext cx="304560" cy="302760"/>
        </a:xfrm>
        <a:prstGeom prst="rect">
          <a:avLst/>
        </a:prstGeom>
        <a:noFill/>
        <a:ln w="0">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0" t="0" r="0" b="0"/>
          </a:path>
          <a:tileRect l="0" t="0" r="0" b="0"/>
        </a:gradFill>
        <a:gradFill>
          <a:gsLst>
            <a:gs pos="0">
              <a:schemeClr val="phClr">
                <a:tint val="80000"/>
              </a:schemeClr>
            </a:gs>
            <a:gs pos="100000">
              <a:schemeClr val="phClr">
                <a:shade val="30000"/>
              </a:schemeClr>
            </a:gs>
          </a:gsLst>
          <a:path path="circle">
            <a:fillToRect l="0" t="0" r="0" b="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7" activeCellId="0" sqref="B17"/>
    </sheetView>
  </sheetViews>
  <sheetFormatPr defaultColWidth="8.5625" defaultRowHeight="14.25" zeroHeight="false" outlineLevelRow="0" outlineLevelCol="0"/>
  <cols>
    <col collapsed="false" customWidth="true" hidden="false" outlineLevel="0" max="1" min="1" style="1" width="28.56"/>
    <col collapsed="false" customWidth="true" hidden="false" outlineLevel="0" max="2" min="2" style="1" width="54.33"/>
    <col collapsed="false" customWidth="true" hidden="false" outlineLevel="0" max="3" min="3" style="2" width="23.22"/>
    <col collapsed="false" customWidth="true" hidden="false" outlineLevel="0" max="4" min="4" style="0" width="17.88"/>
    <col collapsed="false" customWidth="true" hidden="false" outlineLevel="0" max="5" min="5" style="0" width="13.44"/>
  </cols>
  <sheetData>
    <row r="1" customFormat="false" ht="19.4" hidden="false" customHeight="false" outlineLevel="0" collapsed="false">
      <c r="A1" s="3" t="s">
        <v>0</v>
      </c>
      <c r="B1" s="4" t="s">
        <v>1</v>
      </c>
      <c r="C1" s="4" t="s">
        <v>2</v>
      </c>
      <c r="D1" s="3" t="s">
        <v>3</v>
      </c>
      <c r="E1" s="4" t="s">
        <v>4</v>
      </c>
    </row>
    <row r="2" customFormat="false" ht="14.25" hidden="false" customHeight="false" outlineLevel="0" collapsed="false">
      <c r="A2" s="5" t="s">
        <v>5</v>
      </c>
      <c r="B2" s="5" t="str">
        <f aca="false">'Champs communs'!B3</f>
        <v>Champs attributaires communs à toutes les entités du modèle</v>
      </c>
      <c r="C2" s="6" t="s">
        <v>5</v>
      </c>
      <c r="D2" s="3"/>
      <c r="E2" s="5" t="n">
        <v>22</v>
      </c>
    </row>
    <row r="3" customFormat="false" ht="14.25" hidden="false" customHeight="false" outlineLevel="0" collapsed="false">
      <c r="A3" s="5" t="s">
        <v>6</v>
      </c>
      <c r="B3" s="5" t="str">
        <f aca="false">Dimension!B3</f>
        <v>Tous les champs communs qui définissent une dimension</v>
      </c>
      <c r="C3" s="6" t="s">
        <v>7</v>
      </c>
      <c r="D3" s="3"/>
      <c r="E3" s="5" t="n">
        <v>7</v>
      </c>
    </row>
    <row r="4" customFormat="false" ht="14.25" hidden="false" customHeight="false" outlineLevel="0" collapsed="false">
      <c r="A4" s="7" t="s">
        <v>8</v>
      </c>
      <c r="B4" s="7" t="str">
        <f aca="false">Canalisation!B3</f>
        <v>Partie d’un collecteur située entre deux nœuds adjacents.</v>
      </c>
      <c r="C4" s="6" t="s">
        <v>9</v>
      </c>
      <c r="D4" s="7" t="str">
        <f aca="false">Canalisation!B7</f>
        <v>Ligne</v>
      </c>
      <c r="E4" s="7" t="n">
        <v>8</v>
      </c>
    </row>
    <row r="5" customFormat="false" ht="14.25" hidden="false" customHeight="false" outlineLevel="0" collapsed="false">
      <c r="A5" s="7" t="s">
        <v>10</v>
      </c>
      <c r="B5" s="7" t="str">
        <f aca="false">Affleurant!B3</f>
        <v>Objet visible depuis la surface, au niveau du sol</v>
      </c>
      <c r="C5" s="6" t="s">
        <v>11</v>
      </c>
      <c r="D5" s="7" t="s">
        <v>12</v>
      </c>
      <c r="E5" s="7" t="n">
        <v>4</v>
      </c>
    </row>
    <row r="6" customFormat="false" ht="14.25" hidden="false" customHeight="false" outlineLevel="0" collapsed="false">
      <c r="A6" s="7" t="s">
        <v>13</v>
      </c>
      <c r="B6" s="7" t="str">
        <f aca="false">Emprise!B3</f>
        <v>Surface au sol projetée ou réelle de l'ouvrage</v>
      </c>
      <c r="C6" s="6" t="s">
        <v>14</v>
      </c>
      <c r="D6" s="7" t="s">
        <v>15</v>
      </c>
      <c r="E6" s="7" t="n">
        <v>2</v>
      </c>
    </row>
    <row r="7" customFormat="false" ht="14.25" hidden="false" customHeight="false" outlineLevel="0" collapsed="false">
      <c r="A7" s="7" t="s">
        <v>16</v>
      </c>
      <c r="B7" s="7" t="str">
        <f aca="false">'Emprise génie civil'!B3</f>
        <v>Surface au sol projetée ou réelle de l'ouvrage GC</v>
      </c>
      <c r="C7" s="6" t="s">
        <v>17</v>
      </c>
      <c r="D7" s="7" t="s">
        <v>15</v>
      </c>
      <c r="E7" s="7" t="n">
        <v>3</v>
      </c>
    </row>
    <row r="8" customFormat="false" ht="14.25" hidden="false" customHeight="false" outlineLevel="0" collapsed="false">
      <c r="A8" s="7" t="s">
        <v>18</v>
      </c>
      <c r="B8" s="7" t="str">
        <f aca="false">'Périmètre en gestion'!B3</f>
        <v>Surface projetée ou réelle du périmètre en gestion</v>
      </c>
      <c r="C8" s="6" t="s">
        <v>19</v>
      </c>
      <c r="D8" s="7" t="s">
        <v>15</v>
      </c>
      <c r="E8" s="7" t="n">
        <v>3</v>
      </c>
    </row>
    <row r="9" customFormat="false" ht="19.4" hidden="false" customHeight="false" outlineLevel="0" collapsed="false">
      <c r="A9" s="7" t="s">
        <v>20</v>
      </c>
      <c r="B9" s="7" t="str">
        <f aca="false">'Point geolocalisation'!B3</f>
        <v>Point géoréférencé en planimétrie ou planimétrie/altimétrie, servant de support pour une cotation</v>
      </c>
      <c r="C9" s="6" t="s">
        <v>21</v>
      </c>
      <c r="D9" s="7" t="s">
        <v>12</v>
      </c>
      <c r="E9" s="7" t="n">
        <v>8</v>
      </c>
    </row>
    <row r="10" customFormat="false" ht="14.25" hidden="false" customHeight="false" outlineLevel="0" collapsed="false">
      <c r="A10" s="7" t="s">
        <v>22</v>
      </c>
      <c r="B10" s="7" t="str">
        <f aca="false">'Protection mécanique'!B3</f>
        <v>Construction dans laquelle les canalisations sont protégées et/ou guidées.</v>
      </c>
      <c r="C10" s="6" t="s">
        <v>23</v>
      </c>
      <c r="D10" s="7" t="s">
        <v>24</v>
      </c>
      <c r="E10" s="7" t="n">
        <v>3</v>
      </c>
    </row>
    <row r="11" customFormat="false" ht="14.25" hidden="false" customHeight="false" outlineLevel="0" collapsed="false">
      <c r="A11" s="7" t="s">
        <v>25</v>
      </c>
      <c r="B11" s="7" t="str">
        <f aca="false">'Noeud réseau'!B3</f>
        <v>Point de rupture topologique aux extrémités (début/fin) d'une canalisation</v>
      </c>
      <c r="C11" s="6" t="s">
        <v>26</v>
      </c>
      <c r="D11" s="7" t="s">
        <v>12</v>
      </c>
      <c r="E11" s="7" t="n">
        <v>1</v>
      </c>
    </row>
    <row r="12" customFormat="false" ht="19.4" hidden="false" customHeight="false" outlineLevel="0" collapsed="false">
      <c r="A12" s="7" t="s">
        <v>27</v>
      </c>
      <c r="B12" s="7" t="str">
        <f aca="false">'Noeud branchement'!B3</f>
        <v>Point de rupture topologique aux extrémités (début/fin) d'une canalisation de branchement</v>
      </c>
      <c r="C12" s="6" t="s">
        <v>28</v>
      </c>
      <c r="D12" s="7" t="s">
        <v>12</v>
      </c>
      <c r="E12" s="7" t="n">
        <v>1</v>
      </c>
    </row>
    <row r="13" customFormat="false" ht="19.4" hidden="false" customHeight="false" outlineLevel="0" collapsed="false">
      <c r="A13" s="7" t="s">
        <v>29</v>
      </c>
      <c r="B13" s="7" t="str">
        <f aca="false">Pluviomètre!B3</f>
        <v>Instrument de métrologie destiné à mesurer la quantité de précipitation tombe pendant un intervalle de temps donné à un endroit donné</v>
      </c>
      <c r="C13" s="6" t="s">
        <v>30</v>
      </c>
      <c r="D13" s="7" t="s">
        <v>12</v>
      </c>
      <c r="E13" s="7" t="n">
        <v>5</v>
      </c>
    </row>
    <row r="14" customFormat="false" ht="19.4" hidden="false" customHeight="false" outlineLevel="0" collapsed="false">
      <c r="A14" s="7" t="s">
        <v>31</v>
      </c>
      <c r="B14" s="7" t="str">
        <f aca="false">'Piézomètre de nappe'!B3</f>
        <v>Forage non exploité qui permet la mesure du niveau de l'eau souterraine en un point donné de la nappe</v>
      </c>
      <c r="C14" s="6" t="s">
        <v>32</v>
      </c>
      <c r="D14" s="7" t="s">
        <v>12</v>
      </c>
      <c r="E14" s="7" t="n">
        <v>4</v>
      </c>
    </row>
  </sheetData>
  <hyperlinks>
    <hyperlink ref="C2" location="'Champs communs'!A1" display="Champs communs"/>
    <hyperlink ref="C3" location="'Lisez-moi'!A1" display="Table dimension"/>
    <hyperlink ref="C4" location="Canalisation!A1" display="Table canalisation"/>
    <hyperlink ref="C5" location="Affleurant!A1" display="Table affleurant"/>
    <hyperlink ref="C6" location="Emprise!A1" display="Table emprise"/>
    <hyperlink ref="C7" location="'Emprise génie civil'!A1" display="Table genie_civil"/>
    <hyperlink ref="C8" location="'Périmètre en gestion'!A1" display="Table perimetre_gestion"/>
    <hyperlink ref="C9" location="'Point geolocalisation'!A1" display="Table point_geolocalisation"/>
    <hyperlink ref="C10" location="'Protection mécanique'!A1" display="Table protection_mecanique"/>
    <hyperlink ref="C11" location="'Noeud réseau'!A1" display="Table noeud_reseau"/>
    <hyperlink ref="C12" location="'Noeud branchement'!A1" display="Table noeud_branchement"/>
    <hyperlink ref="C13" location="Pluviometre!A1" display="Table pluviometre"/>
    <hyperlink ref="C14" location="'Piézomètre de nappe'!A1" display="Table piezometr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1.4453125" defaultRowHeight="14.25" zeroHeight="false" outlineLevelRow="0" outlineLevelCol="0"/>
  <cols>
    <col collapsed="false" customWidth="true" hidden="false" outlineLevel="0" max="1" min="1" style="0" width="43.11"/>
    <col collapsed="false" customWidth="true" hidden="false" outlineLevel="0" max="2" min="2" style="0" width="30.11"/>
    <col collapsed="false" customWidth="true" hidden="false" outlineLevel="0" max="3" min="3" style="0" width="25.11"/>
    <col collapsed="false" customWidth="true" hidden="false" outlineLevel="0" max="4" min="4" style="0" width="13"/>
    <col collapsed="false" customWidth="true" hidden="false" outlineLevel="0" max="5" min="5" style="0" width="21.67"/>
    <col collapsed="false" customWidth="true" hidden="false" outlineLevel="0" max="8" min="8" style="0" width="16.33"/>
    <col collapsed="false" customWidth="true" hidden="false" outlineLevel="0" max="9" min="9" style="0" width="49.67"/>
    <col collapsed="false" customWidth="true" hidden="false" outlineLevel="0" max="1024" min="1024" style="0" width="11.56"/>
  </cols>
  <sheetData>
    <row r="1" customFormat="false" ht="14.25" hidden="false" customHeight="false" outlineLevel="0" collapsed="false">
      <c r="A1" s="76" t="s">
        <v>33</v>
      </c>
      <c r="B1" s="77" t="s">
        <v>280</v>
      </c>
      <c r="C1" s="12"/>
      <c r="D1" s="12"/>
      <c r="E1" s="12"/>
      <c r="F1" s="12"/>
      <c r="G1" s="12"/>
      <c r="H1" s="12"/>
      <c r="I1" s="12"/>
    </row>
    <row r="2" customFormat="false" ht="14.25" hidden="false" customHeight="false" outlineLevel="0" collapsed="false">
      <c r="A2" s="76" t="s">
        <v>35</v>
      </c>
      <c r="B2" s="11" t="s">
        <v>22</v>
      </c>
      <c r="C2" s="12"/>
      <c r="D2" s="12"/>
      <c r="E2" s="12"/>
      <c r="F2" s="12"/>
      <c r="G2" s="12"/>
      <c r="H2" s="12"/>
      <c r="I2" s="12"/>
    </row>
    <row r="3" customFormat="false" ht="19.4" hidden="false" customHeight="false" outlineLevel="0" collapsed="false">
      <c r="A3" s="76" t="s">
        <v>36</v>
      </c>
      <c r="B3" s="114" t="s">
        <v>281</v>
      </c>
      <c r="C3" s="115" t="s">
        <v>282</v>
      </c>
      <c r="D3" s="12"/>
      <c r="E3" s="12"/>
      <c r="F3" s="12"/>
      <c r="G3" s="12"/>
      <c r="H3" s="12"/>
      <c r="I3" s="12"/>
    </row>
    <row r="4" customFormat="false" ht="14.25" hidden="false" customHeight="false" outlineLevel="0" collapsed="false">
      <c r="A4" s="76" t="s">
        <v>38</v>
      </c>
      <c r="B4" s="53"/>
      <c r="C4" s="12"/>
      <c r="D4" s="12"/>
      <c r="E4" s="12"/>
      <c r="F4" s="12"/>
      <c r="G4" s="12"/>
      <c r="H4" s="12"/>
      <c r="I4" s="12"/>
    </row>
    <row r="5" customFormat="false" ht="14.25" hidden="false" customHeight="false" outlineLevel="0" collapsed="false">
      <c r="A5" s="78" t="s">
        <v>39</v>
      </c>
      <c r="B5" s="53"/>
      <c r="C5" s="12"/>
      <c r="D5" s="12"/>
      <c r="E5" s="12"/>
      <c r="F5" s="12"/>
      <c r="G5" s="12"/>
      <c r="H5" s="12"/>
      <c r="I5" s="12"/>
    </row>
    <row r="6" customFormat="false" ht="14.25" hidden="false" customHeight="false" outlineLevel="0" collapsed="false">
      <c r="A6" s="4" t="s">
        <v>40</v>
      </c>
      <c r="B6" s="65" t="s">
        <v>24</v>
      </c>
      <c r="C6" s="15" t="str">
        <f aca="false">HYPERLINK(CONCATENATE("#'Lisez-moi'!A11"),"Retour")</f>
        <v>Retour</v>
      </c>
      <c r="D6" s="12"/>
      <c r="E6" s="12"/>
      <c r="F6" s="12"/>
      <c r="G6" s="12"/>
      <c r="H6" s="12"/>
      <c r="I6" s="12"/>
    </row>
    <row r="7" customFormat="false" ht="22.5" hidden="false" customHeight="true" outlineLevel="0" collapsed="false">
      <c r="A7" s="16" t="s">
        <v>41</v>
      </c>
      <c r="B7" s="16" t="s">
        <v>42</v>
      </c>
      <c r="C7" s="16" t="s">
        <v>36</v>
      </c>
      <c r="D7" s="16" t="s">
        <v>43</v>
      </c>
      <c r="E7" s="16" t="s">
        <v>44</v>
      </c>
      <c r="F7" s="17" t="s">
        <v>45</v>
      </c>
      <c r="G7" s="18" t="s">
        <v>46</v>
      </c>
      <c r="H7" s="18" t="s">
        <v>47</v>
      </c>
      <c r="I7" s="70" t="s">
        <v>48</v>
      </c>
      <c r="J7" s="71"/>
    </row>
    <row r="8" customFormat="false" ht="14.25" hidden="false" customHeight="false" outlineLevel="0" collapsed="false">
      <c r="A8" s="77" t="s">
        <v>283</v>
      </c>
      <c r="B8" s="11" t="s">
        <v>284</v>
      </c>
      <c r="C8" s="60" t="s">
        <v>170</v>
      </c>
      <c r="D8" s="63" t="s">
        <v>52</v>
      </c>
      <c r="E8" s="53"/>
      <c r="F8" s="61" t="s">
        <v>53</v>
      </c>
      <c r="G8" s="116" t="s">
        <v>53</v>
      </c>
      <c r="H8" s="53"/>
      <c r="I8" s="117"/>
    </row>
    <row r="9" customFormat="false" ht="14.25" hidden="false" customHeight="false" outlineLevel="0" collapsed="false">
      <c r="A9" s="77" t="s">
        <v>171</v>
      </c>
      <c r="B9" s="11" t="s">
        <v>285</v>
      </c>
      <c r="C9" s="60"/>
      <c r="D9" s="63" t="s">
        <v>52</v>
      </c>
      <c r="E9" s="11" t="s">
        <v>173</v>
      </c>
      <c r="F9" s="61" t="s">
        <v>53</v>
      </c>
      <c r="G9" s="63" t="s">
        <v>53</v>
      </c>
      <c r="H9" s="53"/>
      <c r="I9" s="92"/>
    </row>
    <row r="10" customFormat="false" ht="14.25" hidden="false" customHeight="false" outlineLevel="0" collapsed="false">
      <c r="A10" s="77" t="s">
        <v>286</v>
      </c>
      <c r="B10" s="11" t="s">
        <v>287</v>
      </c>
      <c r="C10" s="60" t="s">
        <v>288</v>
      </c>
      <c r="D10" s="61" t="s">
        <v>52</v>
      </c>
      <c r="E10" s="53" t="s">
        <v>289</v>
      </c>
      <c r="F10" s="61" t="s">
        <v>53</v>
      </c>
      <c r="G10" s="63" t="s">
        <v>53</v>
      </c>
      <c r="H10" s="53"/>
      <c r="I10" s="92"/>
    </row>
    <row r="11" customFormat="false" ht="14.25" hidden="false" customHeight="false" outlineLevel="0" collapsed="false">
      <c r="A11" s="12"/>
      <c r="B11" s="12"/>
      <c r="C11" s="12"/>
      <c r="D11" s="12"/>
      <c r="E11" s="12"/>
      <c r="F11" s="12"/>
      <c r="G11" s="12"/>
      <c r="H11" s="12"/>
      <c r="I11" s="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8" activeCellId="0" sqref="C8"/>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29"/>
    <col collapsed="false" customWidth="true" hidden="false" outlineLevel="0" max="3" min="3" style="0" width="17.77"/>
    <col collapsed="false" customWidth="true" hidden="false" outlineLevel="0" max="4" min="4" style="0" width="12.77"/>
    <col collapsed="false" customWidth="true" hidden="false" outlineLevel="0" max="5" min="5" style="0" width="14.44"/>
    <col collapsed="false" customWidth="true" hidden="false" outlineLevel="0" max="6" min="6" style="0" width="21.67"/>
    <col collapsed="false" customWidth="true" hidden="false" outlineLevel="0" max="8" min="8" style="0" width="15.11"/>
    <col collapsed="false" customWidth="true" hidden="false" outlineLevel="0" max="9" min="9" style="0" width="13"/>
    <col collapsed="false" customWidth="true" hidden="false" outlineLevel="0" max="1024" min="1024" style="0" width="11.56"/>
  </cols>
  <sheetData>
    <row r="1" customFormat="false" ht="14.25" hidden="false" customHeight="false" outlineLevel="0" collapsed="false">
      <c r="A1" s="10" t="s">
        <v>33</v>
      </c>
      <c r="B1" s="11" t="s">
        <v>290</v>
      </c>
      <c r="C1" s="12" t="s">
        <v>217</v>
      </c>
      <c r="D1" s="12"/>
      <c r="E1" s="12"/>
      <c r="F1" s="12"/>
      <c r="G1" s="12"/>
      <c r="H1" s="12"/>
      <c r="I1" s="118"/>
    </row>
    <row r="2" customFormat="false" ht="14.25" hidden="false" customHeight="false" outlineLevel="0" collapsed="false">
      <c r="A2" s="10" t="s">
        <v>35</v>
      </c>
      <c r="B2" s="11" t="s">
        <v>25</v>
      </c>
      <c r="C2" s="12"/>
      <c r="D2" s="12"/>
      <c r="E2" s="12"/>
      <c r="F2" s="12"/>
      <c r="G2" s="12"/>
      <c r="H2" s="12"/>
      <c r="I2" s="118"/>
    </row>
    <row r="3" customFormat="false" ht="19.4" hidden="false" customHeight="false" outlineLevel="0" collapsed="false">
      <c r="A3" s="10" t="s">
        <v>36</v>
      </c>
      <c r="B3" s="13" t="s">
        <v>291</v>
      </c>
      <c r="C3" s="119"/>
      <c r="D3" s="12"/>
      <c r="E3" s="12"/>
      <c r="F3" s="12"/>
      <c r="G3" s="12"/>
      <c r="H3" s="12"/>
      <c r="I3" s="118"/>
    </row>
    <row r="4" customFormat="false" ht="14.25" hidden="false" customHeight="false" outlineLevel="0" collapsed="false">
      <c r="A4" s="10" t="s">
        <v>38</v>
      </c>
      <c r="B4" s="53"/>
      <c r="C4" s="12"/>
      <c r="D4" s="12"/>
      <c r="E4" s="12"/>
      <c r="F4" s="12"/>
      <c r="G4" s="12"/>
      <c r="H4" s="12"/>
      <c r="I4" s="118"/>
    </row>
    <row r="5" customFormat="false" ht="14.25" hidden="false" customHeight="false" outlineLevel="0" collapsed="false">
      <c r="A5" s="97" t="s">
        <v>39</v>
      </c>
      <c r="B5" s="120" t="s">
        <v>292</v>
      </c>
      <c r="C5" s="12"/>
      <c r="D5" s="12"/>
      <c r="E5" s="12"/>
      <c r="F5" s="12"/>
      <c r="G5" s="12"/>
      <c r="H5" s="12"/>
      <c r="I5" s="118"/>
    </row>
    <row r="6" customFormat="false" ht="14.25" hidden="false" customHeight="false" outlineLevel="0" collapsed="false">
      <c r="A6" s="121" t="s">
        <v>239</v>
      </c>
      <c r="B6" s="122" t="s">
        <v>12</v>
      </c>
      <c r="C6" s="100" t="str">
        <f aca="false">HYPERLINK(CONCATENATE("#'Lisez-moi'!D3"),"Retour")</f>
        <v>Retour</v>
      </c>
      <c r="D6" s="12"/>
      <c r="E6" s="12"/>
      <c r="F6" s="12"/>
      <c r="G6" s="12"/>
      <c r="H6" s="12"/>
      <c r="I6" s="118"/>
    </row>
    <row r="7" customFormat="false" ht="14.25" hidden="false" customHeight="false" outlineLevel="0" collapsed="false">
      <c r="A7" s="16" t="s">
        <v>41</v>
      </c>
      <c r="B7" s="16" t="s">
        <v>42</v>
      </c>
      <c r="C7" s="16" t="s">
        <v>36</v>
      </c>
      <c r="D7" s="16" t="s">
        <v>43</v>
      </c>
      <c r="E7" s="17" t="s">
        <v>44</v>
      </c>
      <c r="F7" s="17" t="s">
        <v>45</v>
      </c>
      <c r="G7" s="18" t="s">
        <v>46</v>
      </c>
      <c r="H7" s="18" t="s">
        <v>47</v>
      </c>
      <c r="I7" s="123" t="s">
        <v>48</v>
      </c>
    </row>
    <row r="8" customFormat="false" ht="14.25" hidden="false" customHeight="false" outlineLevel="0" collapsed="false">
      <c r="A8" s="124" t="s">
        <v>293</v>
      </c>
      <c r="B8" s="5"/>
      <c r="C8" s="60" t="s">
        <v>170</v>
      </c>
      <c r="D8" s="93" t="s">
        <v>52</v>
      </c>
      <c r="E8" s="53"/>
      <c r="F8" s="93" t="s">
        <v>53</v>
      </c>
      <c r="G8" s="5"/>
      <c r="H8" s="53"/>
      <c r="I8" s="12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6796875" defaultRowHeight="14.25" zeroHeight="false" outlineLevelRow="0" outlineLevelCol="0"/>
  <cols>
    <col collapsed="false" customWidth="true" hidden="false" outlineLevel="0" max="1" min="1" style="0" width="32"/>
    <col collapsed="false" customWidth="true" hidden="false" outlineLevel="0" max="2" min="2" style="0" width="59.89"/>
    <col collapsed="false" customWidth="true" hidden="false" outlineLevel="0" max="4" min="4" style="0" width="13.67"/>
    <col collapsed="false" customWidth="true" hidden="false" outlineLevel="0" max="6" min="6" style="0" width="17.67"/>
    <col collapsed="false" customWidth="true" hidden="false" outlineLevel="0" max="8" min="8" style="0" width="18.56"/>
    <col collapsed="false" customWidth="true" hidden="false" outlineLevel="0" max="9" min="9" style="0" width="12.33"/>
  </cols>
  <sheetData>
    <row r="1" customFormat="false" ht="14.25" hidden="false" customHeight="false" outlineLevel="0" collapsed="false">
      <c r="A1" s="10" t="s">
        <v>33</v>
      </c>
      <c r="B1" s="11" t="s">
        <v>294</v>
      </c>
      <c r="C1" s="12"/>
      <c r="D1" s="12"/>
      <c r="E1" s="12"/>
      <c r="F1" s="12"/>
      <c r="G1" s="12"/>
      <c r="H1" s="12"/>
      <c r="I1" s="12"/>
    </row>
    <row r="2" customFormat="false" ht="14.25" hidden="false" customHeight="false" outlineLevel="0" collapsed="false">
      <c r="A2" s="10" t="s">
        <v>35</v>
      </c>
      <c r="B2" s="11" t="s">
        <v>27</v>
      </c>
      <c r="C2" s="12"/>
      <c r="D2" s="12"/>
      <c r="E2" s="12"/>
      <c r="F2" s="12"/>
      <c r="G2" s="12"/>
      <c r="H2" s="12"/>
      <c r="I2" s="12"/>
    </row>
    <row r="3" customFormat="false" ht="14.25" hidden="false" customHeight="false" outlineLevel="0" collapsed="false">
      <c r="A3" s="10" t="s">
        <v>36</v>
      </c>
      <c r="B3" s="13" t="s">
        <v>295</v>
      </c>
      <c r="C3" s="12"/>
      <c r="D3" s="12"/>
      <c r="E3" s="12"/>
      <c r="F3" s="12"/>
      <c r="G3" s="12"/>
      <c r="H3" s="12"/>
      <c r="I3" s="12"/>
    </row>
    <row r="4" customFormat="false" ht="14.25" hidden="false" customHeight="false" outlineLevel="0" collapsed="false">
      <c r="A4" s="10" t="s">
        <v>38</v>
      </c>
      <c r="B4" s="13" t="s">
        <v>296</v>
      </c>
      <c r="C4" s="12"/>
      <c r="D4" s="12"/>
      <c r="E4" s="12"/>
      <c r="F4" s="12"/>
      <c r="G4" s="12"/>
      <c r="H4" s="12"/>
      <c r="I4" s="12"/>
    </row>
    <row r="5" customFormat="false" ht="14.25" hidden="false" customHeight="false" outlineLevel="0" collapsed="false">
      <c r="A5" s="97" t="s">
        <v>39</v>
      </c>
      <c r="B5" s="98"/>
      <c r="C5" s="12"/>
      <c r="D5" s="12"/>
      <c r="E5" s="12"/>
      <c r="F5" s="12"/>
      <c r="G5" s="12"/>
      <c r="H5" s="12"/>
      <c r="I5" s="12"/>
    </row>
    <row r="6" customFormat="false" ht="14.25" hidden="false" customHeight="false" outlineLevel="0" collapsed="false">
      <c r="A6" s="121" t="s">
        <v>239</v>
      </c>
      <c r="B6" s="122" t="s">
        <v>12</v>
      </c>
      <c r="C6" s="100" t="str">
        <f aca="false">HYPERLINK(CONCATENATE("#'Lisez-moi'!D3"),"Retour")</f>
        <v>Retour</v>
      </c>
      <c r="D6" s="12"/>
      <c r="E6" s="12"/>
      <c r="F6" s="12"/>
      <c r="G6" s="12"/>
      <c r="H6" s="12"/>
      <c r="I6" s="12"/>
    </row>
    <row r="7" customFormat="false" ht="19.4" hidden="false" customHeight="false" outlineLevel="0" collapsed="false">
      <c r="A7" s="16" t="s">
        <v>41</v>
      </c>
      <c r="B7" s="16" t="s">
        <v>42</v>
      </c>
      <c r="C7" s="16" t="s">
        <v>36</v>
      </c>
      <c r="D7" s="16" t="s">
        <v>43</v>
      </c>
      <c r="E7" s="17" t="s">
        <v>44</v>
      </c>
      <c r="F7" s="17" t="s">
        <v>45</v>
      </c>
      <c r="G7" s="18" t="s">
        <v>46</v>
      </c>
      <c r="H7" s="18" t="s">
        <v>47</v>
      </c>
      <c r="I7" s="18" t="s">
        <v>48</v>
      </c>
    </row>
    <row r="8" customFormat="false" ht="14.25" hidden="false" customHeight="false" outlineLevel="0" collapsed="false">
      <c r="A8" s="53" t="s">
        <v>297</v>
      </c>
      <c r="B8" s="53"/>
      <c r="C8" s="60" t="s">
        <v>170</v>
      </c>
      <c r="D8" s="93" t="s">
        <v>52</v>
      </c>
      <c r="E8" s="53"/>
      <c r="F8" s="93" t="s">
        <v>53</v>
      </c>
      <c r="G8" s="53"/>
      <c r="H8" s="53"/>
      <c r="I8"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4453125" defaultRowHeight="14.25" zeroHeight="false" outlineLevelRow="0" outlineLevelCol="0"/>
  <cols>
    <col collapsed="false" customWidth="true" hidden="false" outlineLevel="0" max="1" min="1" style="0" width="43.11"/>
    <col collapsed="false" customWidth="true" hidden="false" outlineLevel="0" max="2" min="2" style="0" width="24.78"/>
    <col collapsed="false" customWidth="true" hidden="false" outlineLevel="0" max="3" min="3" style="0" width="32.44"/>
    <col collapsed="false" customWidth="true" hidden="false" outlineLevel="0" max="4" min="4" style="0" width="14.11"/>
    <col collapsed="false" customWidth="true" hidden="false" outlineLevel="0" max="5" min="5" style="0" width="21.67"/>
    <col collapsed="false" customWidth="true" hidden="false" outlineLevel="0" max="8" min="8" style="0" width="14.67"/>
    <col collapsed="false" customWidth="true" hidden="false" outlineLevel="0" max="9" min="9" style="0" width="52.11"/>
    <col collapsed="false" customWidth="true" hidden="false" outlineLevel="0" max="1024" min="1024" style="0" width="11.56"/>
  </cols>
  <sheetData>
    <row r="1" customFormat="false" ht="14.25" hidden="false" customHeight="false" outlineLevel="0" collapsed="false">
      <c r="A1" s="10" t="s">
        <v>33</v>
      </c>
      <c r="B1" s="11" t="s">
        <v>298</v>
      </c>
      <c r="C1" s="118"/>
      <c r="D1" s="118"/>
      <c r="E1" s="118"/>
      <c r="F1" s="2"/>
      <c r="G1" s="118"/>
      <c r="H1" s="118"/>
      <c r="I1" s="118"/>
    </row>
    <row r="2" customFormat="false" ht="14.25" hidden="false" customHeight="false" outlineLevel="0" collapsed="false">
      <c r="A2" s="10" t="s">
        <v>35</v>
      </c>
      <c r="B2" s="11" t="s">
        <v>29</v>
      </c>
      <c r="C2" s="118"/>
      <c r="D2" s="118"/>
      <c r="E2" s="118"/>
      <c r="F2" s="2"/>
      <c r="G2" s="118"/>
      <c r="H2" s="118"/>
      <c r="I2" s="118"/>
    </row>
    <row r="3" customFormat="false" ht="37.3" hidden="false" customHeight="false" outlineLevel="0" collapsed="false">
      <c r="A3" s="10" t="s">
        <v>36</v>
      </c>
      <c r="B3" s="126" t="s">
        <v>299</v>
      </c>
      <c r="C3" s="127" t="s">
        <v>300</v>
      </c>
      <c r="D3" s="118"/>
      <c r="E3" s="118"/>
      <c r="F3" s="2"/>
      <c r="G3" s="118"/>
      <c r="H3" s="118"/>
      <c r="I3" s="118"/>
    </row>
    <row r="4" customFormat="false" ht="14.25" hidden="false" customHeight="false" outlineLevel="0" collapsed="false">
      <c r="A4" s="10" t="s">
        <v>38</v>
      </c>
      <c r="B4" s="128"/>
      <c r="C4" s="118"/>
      <c r="D4" s="118"/>
      <c r="E4" s="118"/>
      <c r="F4" s="2"/>
      <c r="G4" s="118"/>
      <c r="H4" s="118"/>
      <c r="I4" s="118"/>
    </row>
    <row r="5" customFormat="false" ht="14.25" hidden="false" customHeight="false" outlineLevel="0" collapsed="false">
      <c r="A5" s="97" t="s">
        <v>39</v>
      </c>
      <c r="B5" s="129"/>
      <c r="C5" s="118"/>
      <c r="D5" s="118"/>
      <c r="E5" s="118"/>
      <c r="F5" s="2"/>
      <c r="G5" s="118"/>
      <c r="H5" s="118"/>
      <c r="I5" s="118"/>
    </row>
    <row r="6" customFormat="false" ht="14.25" hidden="false" customHeight="false" outlineLevel="0" collapsed="false">
      <c r="A6" s="130" t="s">
        <v>40</v>
      </c>
      <c r="B6" s="66" t="s">
        <v>12</v>
      </c>
      <c r="C6" s="131" t="str">
        <f aca="false">HYPERLINK(CONCATENATE("#'Lisez-moi'!A11"),"Retour")</f>
        <v>Retour</v>
      </c>
      <c r="D6" s="118"/>
      <c r="E6" s="118"/>
      <c r="F6" s="118"/>
      <c r="G6" s="118"/>
      <c r="H6" s="118"/>
      <c r="I6" s="118"/>
    </row>
    <row r="7" customFormat="false" ht="22.5" hidden="false" customHeight="true" outlineLevel="0" collapsed="false">
      <c r="A7" s="132" t="s">
        <v>41</v>
      </c>
      <c r="B7" s="132" t="s">
        <v>42</v>
      </c>
      <c r="C7" s="132" t="s">
        <v>36</v>
      </c>
      <c r="D7" s="132" t="s">
        <v>43</v>
      </c>
      <c r="E7" s="132" t="s">
        <v>44</v>
      </c>
      <c r="F7" s="17" t="s">
        <v>45</v>
      </c>
      <c r="G7" s="123" t="s">
        <v>46</v>
      </c>
      <c r="H7" s="123" t="s">
        <v>47</v>
      </c>
      <c r="I7" s="133" t="s">
        <v>48</v>
      </c>
      <c r="J7" s="71"/>
    </row>
    <row r="8" customFormat="false" ht="14.25" hidden="false" customHeight="false" outlineLevel="0" collapsed="false">
      <c r="A8" s="88" t="s">
        <v>301</v>
      </c>
      <c r="B8" s="11" t="s">
        <v>302</v>
      </c>
      <c r="C8" s="134" t="s">
        <v>170</v>
      </c>
      <c r="D8" s="135" t="s">
        <v>52</v>
      </c>
      <c r="E8" s="84"/>
      <c r="F8" s="61" t="s">
        <v>53</v>
      </c>
      <c r="G8" s="63" t="s">
        <v>53</v>
      </c>
      <c r="H8" s="84"/>
      <c r="I8" s="62" t="s">
        <v>303</v>
      </c>
    </row>
    <row r="9" customFormat="false" ht="14.25" hidden="false" customHeight="false" outlineLevel="0" collapsed="false">
      <c r="A9" s="80" t="s">
        <v>304</v>
      </c>
      <c r="B9" s="11" t="s">
        <v>305</v>
      </c>
      <c r="C9" s="136" t="s">
        <v>306</v>
      </c>
      <c r="D9" s="61" t="s">
        <v>52</v>
      </c>
      <c r="E9" s="11"/>
      <c r="F9" s="61" t="s">
        <v>70</v>
      </c>
      <c r="G9" s="137" t="s">
        <v>53</v>
      </c>
      <c r="H9" s="84"/>
      <c r="I9" s="80"/>
    </row>
    <row r="10" customFormat="false" ht="19.4" hidden="false" customHeight="false" outlineLevel="0" collapsed="false">
      <c r="A10" s="80" t="s">
        <v>307</v>
      </c>
      <c r="B10" s="11" t="s">
        <v>308</v>
      </c>
      <c r="C10" s="138" t="s">
        <v>309</v>
      </c>
      <c r="D10" s="61" t="s">
        <v>52</v>
      </c>
      <c r="E10" s="11" t="s">
        <v>310</v>
      </c>
      <c r="F10" s="63" t="s">
        <v>53</v>
      </c>
      <c r="G10" s="63" t="s">
        <v>53</v>
      </c>
      <c r="H10" s="84"/>
      <c r="I10" s="118"/>
    </row>
    <row r="11" customFormat="false" ht="14.25" hidden="false" customHeight="false" outlineLevel="0" collapsed="false">
      <c r="A11" s="80" t="s">
        <v>311</v>
      </c>
      <c r="B11" s="53" t="s">
        <v>312</v>
      </c>
      <c r="C11" s="139" t="s">
        <v>313</v>
      </c>
      <c r="D11" s="61" t="s">
        <v>52</v>
      </c>
      <c r="E11" s="11" t="s">
        <v>314</v>
      </c>
      <c r="F11" s="61" t="s">
        <v>70</v>
      </c>
      <c r="G11" s="63" t="s">
        <v>53</v>
      </c>
      <c r="H11" s="84"/>
      <c r="I11" s="62"/>
    </row>
    <row r="12" customFormat="false" ht="14.25" hidden="false" customHeight="false" outlineLevel="0" collapsed="false">
      <c r="A12" s="80" t="s">
        <v>315</v>
      </c>
      <c r="B12" s="11" t="s">
        <v>316</v>
      </c>
      <c r="C12" s="84"/>
      <c r="D12" s="140" t="s">
        <v>52</v>
      </c>
      <c r="E12" s="84"/>
      <c r="F12" s="61" t="s">
        <v>70</v>
      </c>
      <c r="G12" s="63" t="s">
        <v>53</v>
      </c>
      <c r="H12" s="84"/>
      <c r="I12" s="82" t="s">
        <v>317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2"/>
  <sheetViews>
    <sheetView showFormulas="false" showGridLines="true" showRowColHeaders="true" showZeros="true" rightToLeft="false" tabSelected="true" showOutlineSymbols="true" defaultGridColor="true" view="normal" topLeftCell="A1" colorId="64" zoomScale="96" zoomScaleNormal="96" zoomScalePageLayoutView="100" workbookViewId="0">
      <selection pane="topLeft" activeCell="I13" activeCellId="0" sqref="I13"/>
    </sheetView>
  </sheetViews>
  <sheetFormatPr defaultColWidth="11.4453125" defaultRowHeight="14.25" zeroHeight="false" outlineLevelRow="0" outlineLevelCol="0"/>
  <cols>
    <col collapsed="false" customWidth="true" hidden="false" outlineLevel="0" max="1" min="1" style="0" width="43.11"/>
    <col collapsed="false" customWidth="true" hidden="false" outlineLevel="0" max="2" min="2" style="0" width="26.77"/>
    <col collapsed="false" customWidth="true" hidden="false" outlineLevel="0" max="3" min="3" style="0" width="25.11"/>
    <col collapsed="false" customWidth="true" hidden="false" outlineLevel="0" max="4" min="4" style="0" width="13"/>
    <col collapsed="false" customWidth="true" hidden="false" outlineLevel="0" max="5" min="5" style="0" width="21.67"/>
    <col collapsed="false" customWidth="true" hidden="false" outlineLevel="0" max="8" min="8" style="0" width="15"/>
    <col collapsed="false" customWidth="true" hidden="false" outlineLevel="0" max="9" min="9" style="0" width="54"/>
    <col collapsed="false" customWidth="true" hidden="false" outlineLevel="0" max="1024" min="1024" style="0" width="11.56"/>
  </cols>
  <sheetData>
    <row r="1" customFormat="false" ht="14.25" hidden="false" customHeight="false" outlineLevel="0" collapsed="false">
      <c r="A1" s="11" t="s">
        <v>33</v>
      </c>
      <c r="B1" s="53" t="s">
        <v>318</v>
      </c>
      <c r="C1" s="12" t="s">
        <v>319</v>
      </c>
      <c r="D1" s="12"/>
      <c r="E1" s="12"/>
      <c r="F1" s="12"/>
      <c r="G1" s="12"/>
      <c r="H1" s="12"/>
      <c r="I1" s="12"/>
    </row>
    <row r="2" customFormat="false" ht="14.25" hidden="false" customHeight="false" outlineLevel="0" collapsed="false">
      <c r="A2" s="11" t="s">
        <v>35</v>
      </c>
      <c r="B2" s="53" t="s">
        <v>320</v>
      </c>
      <c r="C2" s="12"/>
      <c r="D2" s="12"/>
      <c r="E2" s="12"/>
      <c r="F2" s="12"/>
      <c r="G2" s="12"/>
      <c r="H2" s="12"/>
      <c r="I2" s="12"/>
    </row>
    <row r="3" customFormat="false" ht="28.35" hidden="false" customHeight="false" outlineLevel="0" collapsed="false">
      <c r="A3" s="53" t="s">
        <v>36</v>
      </c>
      <c r="B3" s="114" t="s">
        <v>321</v>
      </c>
      <c r="C3" s="115" t="s">
        <v>322</v>
      </c>
      <c r="D3" s="12"/>
      <c r="E3" s="12"/>
      <c r="F3" s="12"/>
      <c r="G3" s="12"/>
      <c r="H3" s="12"/>
      <c r="I3" s="12"/>
    </row>
    <row r="4" customFormat="false" ht="14.25" hidden="false" customHeight="false" outlineLevel="0" collapsed="false">
      <c r="A4" s="53" t="s">
        <v>38</v>
      </c>
      <c r="B4" s="53"/>
      <c r="C4" s="12"/>
      <c r="D4" s="12"/>
      <c r="E4" s="12"/>
      <c r="F4" s="12"/>
      <c r="G4" s="12"/>
      <c r="H4" s="12"/>
      <c r="I4" s="12"/>
    </row>
    <row r="5" customFormat="false" ht="14.25" hidden="false" customHeight="false" outlineLevel="0" collapsed="false">
      <c r="A5" s="53" t="s">
        <v>39</v>
      </c>
      <c r="B5" s="53"/>
      <c r="C5" s="12"/>
      <c r="D5" s="12"/>
      <c r="E5" s="12"/>
      <c r="F5" s="12"/>
      <c r="G5" s="12"/>
      <c r="H5" s="12"/>
      <c r="I5" s="12"/>
    </row>
    <row r="6" customFormat="false" ht="14.25" hidden="false" customHeight="false" outlineLevel="0" collapsed="false">
      <c r="A6" s="4" t="s">
        <v>40</v>
      </c>
      <c r="B6" s="66" t="s">
        <v>12</v>
      </c>
      <c r="C6" s="15" t="str">
        <f aca="false">HYPERLINK(CONCATENATE("#'Lisez-moi'!A11"),"Retour")</f>
        <v>Retour</v>
      </c>
      <c r="D6" s="12"/>
      <c r="E6" s="12"/>
      <c r="F6" s="12"/>
      <c r="G6" s="12"/>
      <c r="H6" s="12"/>
      <c r="I6" s="12"/>
    </row>
    <row r="7" customFormat="false" ht="22.5" hidden="false" customHeight="true" outlineLevel="0" collapsed="false">
      <c r="A7" s="67" t="s">
        <v>41</v>
      </c>
      <c r="B7" s="67" t="s">
        <v>42</v>
      </c>
      <c r="C7" s="67" t="s">
        <v>36</v>
      </c>
      <c r="D7" s="67" t="s">
        <v>43</v>
      </c>
      <c r="E7" s="67" t="s">
        <v>44</v>
      </c>
      <c r="F7" s="17" t="s">
        <v>45</v>
      </c>
      <c r="G7" s="141" t="s">
        <v>46</v>
      </c>
      <c r="H7" s="141" t="s">
        <v>47</v>
      </c>
      <c r="I7" s="70" t="s">
        <v>48</v>
      </c>
      <c r="J7" s="71"/>
    </row>
    <row r="8" customFormat="false" ht="14.25" hidden="false" customHeight="false" outlineLevel="0" collapsed="false">
      <c r="A8" s="60" t="s">
        <v>323</v>
      </c>
      <c r="B8" s="60" t="s">
        <v>324</v>
      </c>
      <c r="C8" s="60" t="s">
        <v>170</v>
      </c>
      <c r="D8" s="61" t="s">
        <v>52</v>
      </c>
      <c r="E8" s="11"/>
      <c r="F8" s="61" t="s">
        <v>53</v>
      </c>
      <c r="G8" s="61" t="s">
        <v>53</v>
      </c>
      <c r="H8" s="11"/>
      <c r="I8" s="142" t="s">
        <v>325</v>
      </c>
    </row>
    <row r="9" customFormat="false" ht="19.4" hidden="false" customHeight="false" outlineLevel="0" collapsed="false">
      <c r="A9" s="60" t="s">
        <v>326</v>
      </c>
      <c r="B9" s="60" t="s">
        <v>327</v>
      </c>
      <c r="C9" s="60" t="s">
        <v>328</v>
      </c>
      <c r="D9" s="61" t="s">
        <v>155</v>
      </c>
      <c r="E9" s="11"/>
      <c r="F9" s="61" t="s">
        <v>70</v>
      </c>
      <c r="G9" s="61" t="s">
        <v>53</v>
      </c>
      <c r="H9" s="11"/>
      <c r="I9" s="142"/>
    </row>
    <row r="10" customFormat="false" ht="19.4" hidden="false" customHeight="false" outlineLevel="0" collapsed="false">
      <c r="A10" s="60" t="s">
        <v>329</v>
      </c>
      <c r="B10" s="81" t="s">
        <v>330</v>
      </c>
      <c r="C10" s="60" t="s">
        <v>331</v>
      </c>
      <c r="D10" s="61" t="s">
        <v>155</v>
      </c>
      <c r="E10" s="11"/>
      <c r="F10" s="61" t="s">
        <v>70</v>
      </c>
      <c r="G10" s="61" t="s">
        <v>53</v>
      </c>
      <c r="H10" s="11"/>
      <c r="I10" s="82" t="s">
        <v>332</v>
      </c>
    </row>
    <row r="11" customFormat="false" ht="14.25" hidden="false" customHeight="true" outlineLevel="0" collapsed="false">
      <c r="A11" s="81" t="s">
        <v>333</v>
      </c>
      <c r="B11" s="60" t="s">
        <v>334</v>
      </c>
      <c r="C11" s="60" t="s">
        <v>335</v>
      </c>
      <c r="D11" s="61" t="s">
        <v>52</v>
      </c>
      <c r="E11" s="81"/>
      <c r="F11" s="61" t="s">
        <v>70</v>
      </c>
      <c r="G11" s="61" t="s">
        <v>53</v>
      </c>
      <c r="H11" s="81"/>
      <c r="I11" s="143" t="s">
        <v>336</v>
      </c>
    </row>
    <row r="12" customFormat="false" ht="55.2" hidden="false" customHeight="false" outlineLevel="0" collapsed="false">
      <c r="A12" s="81"/>
      <c r="B12" s="60"/>
      <c r="C12" s="60"/>
      <c r="D12" s="61"/>
      <c r="E12" s="81"/>
      <c r="F12" s="61"/>
      <c r="G12" s="61"/>
      <c r="H12" s="81"/>
      <c r="I12" s="143" t="s">
        <v>337</v>
      </c>
    </row>
  </sheetData>
  <mergeCells count="8">
    <mergeCell ref="A11:A12"/>
    <mergeCell ref="B11:B12"/>
    <mergeCell ref="C11:C12"/>
    <mergeCell ref="D11:D12"/>
    <mergeCell ref="E11:E12"/>
    <mergeCell ref="F11:F12"/>
    <mergeCell ref="G11:G12"/>
    <mergeCell ref="H11:H1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29"/>
  <sheetViews>
    <sheetView showFormulas="false" showGridLines="true" showRowColHeaders="true" showZeros="true" rightToLeft="false" tabSelected="false" showOutlineSymbols="true" defaultGridColor="true" view="normal" topLeftCell="D17" colorId="64" zoomScale="100" zoomScaleNormal="100" zoomScalePageLayoutView="100" workbookViewId="0">
      <selection pane="topLeft" activeCell="H7" activeCellId="0" sqref="H7"/>
    </sheetView>
  </sheetViews>
  <sheetFormatPr defaultColWidth="11.4453125" defaultRowHeight="14.25" zeroHeight="false" outlineLevelRow="0" outlineLevelCol="0"/>
  <cols>
    <col collapsed="false" customWidth="true" hidden="false" outlineLevel="0" max="1" min="1" style="0" width="30.77"/>
    <col collapsed="false" customWidth="true" hidden="false" outlineLevel="0" max="2" min="2" style="0" width="29.21"/>
    <col collapsed="false" customWidth="true" hidden="false" outlineLevel="0" max="3" min="3" style="0" width="64.22"/>
    <col collapsed="false" customWidth="true" hidden="false" outlineLevel="0" max="4" min="4" style="0" width="29"/>
    <col collapsed="false" customWidth="true" hidden="false" outlineLevel="0" max="5" min="5" style="0" width="30.22"/>
    <col collapsed="false" customWidth="true" hidden="false" outlineLevel="0" max="7" min="7" style="0" width="21.44"/>
    <col collapsed="false" customWidth="true" hidden="false" outlineLevel="0" max="8" min="8" style="0" width="16.89"/>
    <col collapsed="false" customWidth="true" hidden="false" outlineLevel="0" max="12" min="9" style="0" width="47.88"/>
    <col collapsed="false" customWidth="true" hidden="false" outlineLevel="0" max="1024" min="1024" style="0" width="11.56"/>
  </cols>
  <sheetData>
    <row r="1" customFormat="false" ht="14.25" hidden="false" customHeight="false" outlineLevel="0" collapsed="false">
      <c r="A1" s="8" t="s">
        <v>33</v>
      </c>
      <c r="B1" s="9" t="s">
        <v>34</v>
      </c>
    </row>
    <row r="2" customFormat="false" ht="14.25" hidden="false" customHeight="false" outlineLevel="0" collapsed="false">
      <c r="A2" s="10" t="s">
        <v>35</v>
      </c>
      <c r="B2" s="11"/>
      <c r="C2" s="12"/>
      <c r="D2" s="12"/>
      <c r="E2" s="12"/>
      <c r="F2" s="12"/>
      <c r="G2" s="12"/>
      <c r="H2" s="12"/>
      <c r="I2" s="12"/>
    </row>
    <row r="3" customFormat="false" ht="19.4" hidden="false" customHeight="false" outlineLevel="0" collapsed="false">
      <c r="A3" s="10" t="s">
        <v>36</v>
      </c>
      <c r="B3" s="13" t="s">
        <v>37</v>
      </c>
      <c r="C3" s="12"/>
      <c r="D3" s="12"/>
      <c r="E3" s="12"/>
      <c r="F3" s="12"/>
      <c r="G3" s="12"/>
      <c r="H3" s="12"/>
      <c r="I3" s="12"/>
    </row>
    <row r="4" customFormat="false" ht="14.25" hidden="false" customHeight="false" outlineLevel="0" collapsed="false">
      <c r="A4" s="10" t="s">
        <v>38</v>
      </c>
      <c r="B4" s="11"/>
      <c r="C4" s="12"/>
      <c r="D4" s="12"/>
      <c r="E4" s="12"/>
      <c r="F4" s="12"/>
      <c r="G4" s="12"/>
      <c r="H4" s="12"/>
      <c r="I4" s="12"/>
    </row>
    <row r="5" customFormat="false" ht="14.25" hidden="false" customHeight="false" outlineLevel="0" collapsed="false">
      <c r="A5" s="10" t="s">
        <v>39</v>
      </c>
      <c r="B5" s="13"/>
      <c r="C5" s="12"/>
      <c r="D5" s="12"/>
      <c r="E5" s="12"/>
      <c r="F5" s="12"/>
      <c r="G5" s="12"/>
      <c r="H5" s="12"/>
      <c r="I5" s="12"/>
    </row>
    <row r="6" customFormat="false" ht="15" hidden="false" customHeight="true" outlineLevel="0" collapsed="false">
      <c r="A6" s="14" t="s">
        <v>40</v>
      </c>
      <c r="B6" s="12"/>
      <c r="C6" s="15" t="str">
        <f aca="false">HYPERLINK(CONCATENATE("#'Lisez-moi'!A11"),"Retour")</f>
        <v>Retour</v>
      </c>
      <c r="D6" s="12"/>
      <c r="E6" s="12"/>
      <c r="F6" s="12"/>
      <c r="G6" s="12"/>
      <c r="H6" s="12"/>
      <c r="I6" s="12"/>
    </row>
    <row r="7" customFormat="false" ht="19.4" hidden="false" customHeight="false" outlineLevel="0" collapsed="false">
      <c r="A7" s="16" t="s">
        <v>41</v>
      </c>
      <c r="B7" s="16" t="s">
        <v>42</v>
      </c>
      <c r="C7" s="16" t="s">
        <v>36</v>
      </c>
      <c r="D7" s="16" t="s">
        <v>43</v>
      </c>
      <c r="E7" s="16" t="s">
        <v>44</v>
      </c>
      <c r="F7" s="17" t="s">
        <v>45</v>
      </c>
      <c r="G7" s="18" t="s">
        <v>46</v>
      </c>
      <c r="H7" s="18" t="s">
        <v>47</v>
      </c>
      <c r="I7" s="18" t="s">
        <v>48</v>
      </c>
    </row>
    <row r="8" customFormat="false" ht="14.25" hidden="false" customHeight="false" outlineLevel="0" collapsed="false">
      <c r="A8" s="19" t="s">
        <v>49</v>
      </c>
      <c r="B8" s="20" t="s">
        <v>50</v>
      </c>
      <c r="C8" s="19" t="s">
        <v>51</v>
      </c>
      <c r="D8" s="21" t="s">
        <v>52</v>
      </c>
      <c r="E8" s="19"/>
      <c r="F8" s="22" t="s">
        <v>53</v>
      </c>
      <c r="G8" s="23" t="s">
        <v>54</v>
      </c>
      <c r="H8" s="24"/>
      <c r="I8" s="25" t="s">
        <v>55</v>
      </c>
    </row>
    <row r="9" customFormat="false" ht="14.25" hidden="false" customHeight="false" outlineLevel="0" collapsed="false">
      <c r="A9" s="19" t="s">
        <v>56</v>
      </c>
      <c r="B9" s="20" t="s">
        <v>57</v>
      </c>
      <c r="C9" s="19" t="s">
        <v>58</v>
      </c>
      <c r="D9" s="21" t="s">
        <v>52</v>
      </c>
      <c r="E9" s="19"/>
      <c r="F9" s="22" t="s">
        <v>53</v>
      </c>
      <c r="G9" s="23" t="s">
        <v>56</v>
      </c>
      <c r="H9" s="24"/>
      <c r="I9" s="25"/>
    </row>
    <row r="10" s="28" customFormat="true" ht="19.4" hidden="false" customHeight="false" outlineLevel="0" collapsed="false">
      <c r="A10" s="19" t="s">
        <v>59</v>
      </c>
      <c r="B10" s="20" t="s">
        <v>60</v>
      </c>
      <c r="C10" s="26" t="s">
        <v>61</v>
      </c>
      <c r="D10" s="21" t="s">
        <v>52</v>
      </c>
      <c r="E10" s="19" t="s">
        <v>62</v>
      </c>
      <c r="F10" s="22" t="s">
        <v>53</v>
      </c>
      <c r="G10" s="23" t="s">
        <v>63</v>
      </c>
      <c r="H10" s="22"/>
      <c r="I10" s="27" t="s">
        <v>64</v>
      </c>
    </row>
    <row r="11" customFormat="false" ht="28.35" hidden="false" customHeight="false" outlineLevel="0" collapsed="false">
      <c r="A11" s="19" t="s">
        <v>65</v>
      </c>
      <c r="B11" s="20" t="s">
        <v>66</v>
      </c>
      <c r="C11" s="26" t="s">
        <v>67</v>
      </c>
      <c r="D11" s="21" t="s">
        <v>52</v>
      </c>
      <c r="E11" s="19" t="s">
        <v>68</v>
      </c>
      <c r="F11" s="22" t="s">
        <v>53</v>
      </c>
      <c r="G11" s="29" t="s">
        <v>69</v>
      </c>
      <c r="H11" s="29" t="s">
        <v>70</v>
      </c>
      <c r="I11" s="30" t="s">
        <v>71</v>
      </c>
    </row>
    <row r="12" customFormat="false" ht="14.25" hidden="false" customHeight="false" outlineLevel="0" collapsed="false">
      <c r="A12" s="31" t="s">
        <v>72</v>
      </c>
      <c r="B12" s="20" t="s">
        <v>73</v>
      </c>
      <c r="C12" s="19" t="s">
        <v>74</v>
      </c>
      <c r="D12" s="21" t="s">
        <v>75</v>
      </c>
      <c r="E12" s="19"/>
      <c r="F12" s="22" t="s">
        <v>70</v>
      </c>
      <c r="G12" s="29" t="s">
        <v>76</v>
      </c>
      <c r="H12" s="24"/>
      <c r="I12" s="25" t="s">
        <v>77</v>
      </c>
    </row>
    <row r="13" customFormat="false" ht="14.25" hidden="false" customHeight="false" outlineLevel="0" collapsed="false">
      <c r="A13" s="31" t="s">
        <v>78</v>
      </c>
      <c r="B13" s="20" t="s">
        <v>79</v>
      </c>
      <c r="C13" s="19" t="s">
        <v>80</v>
      </c>
      <c r="D13" s="21" t="s">
        <v>75</v>
      </c>
      <c r="E13" s="19"/>
      <c r="F13" s="22" t="s">
        <v>53</v>
      </c>
      <c r="G13" s="29" t="s">
        <v>81</v>
      </c>
      <c r="H13" s="24"/>
      <c r="I13" s="25" t="s">
        <v>77</v>
      </c>
    </row>
    <row r="14" customFormat="false" ht="14.25" hidden="false" customHeight="false" outlineLevel="0" collapsed="false">
      <c r="A14" s="19" t="s">
        <v>82</v>
      </c>
      <c r="B14" s="20" t="s">
        <v>83</v>
      </c>
      <c r="C14" s="32" t="s">
        <v>84</v>
      </c>
      <c r="D14" s="21" t="s">
        <v>75</v>
      </c>
      <c r="E14" s="19"/>
      <c r="F14" s="22" t="s">
        <v>70</v>
      </c>
      <c r="G14" s="29" t="s">
        <v>85</v>
      </c>
      <c r="H14" s="24"/>
      <c r="I14" s="25" t="s">
        <v>77</v>
      </c>
    </row>
    <row r="15" customFormat="false" ht="14.25" hidden="false" customHeight="false" outlineLevel="0" collapsed="false">
      <c r="A15" s="19" t="s">
        <v>86</v>
      </c>
      <c r="B15" s="20" t="s">
        <v>87</v>
      </c>
      <c r="C15" s="19" t="s">
        <v>88</v>
      </c>
      <c r="D15" s="21" t="s">
        <v>75</v>
      </c>
      <c r="E15" s="19"/>
      <c r="F15" s="22" t="s">
        <v>70</v>
      </c>
      <c r="G15" s="29" t="s">
        <v>89</v>
      </c>
      <c r="H15" s="24"/>
      <c r="I15" s="25" t="s">
        <v>77</v>
      </c>
    </row>
    <row r="16" customFormat="false" ht="37.3" hidden="false" customHeight="false" outlineLevel="0" collapsed="false">
      <c r="A16" s="19" t="s">
        <v>90</v>
      </c>
      <c r="B16" s="20" t="s">
        <v>91</v>
      </c>
      <c r="C16" s="33" t="s">
        <v>92</v>
      </c>
      <c r="D16" s="34" t="s">
        <v>93</v>
      </c>
      <c r="E16" s="35"/>
      <c r="F16" s="22" t="s">
        <v>53</v>
      </c>
      <c r="G16" s="29" t="s">
        <v>53</v>
      </c>
      <c r="H16" s="24"/>
      <c r="I16" s="25" t="s">
        <v>94</v>
      </c>
    </row>
    <row r="17" customFormat="false" ht="14.25" hidden="false" customHeight="false" outlineLevel="0" collapsed="false">
      <c r="A17" s="19" t="s">
        <v>95</v>
      </c>
      <c r="B17" s="36" t="s">
        <v>48</v>
      </c>
      <c r="C17" s="19" t="s">
        <v>96</v>
      </c>
      <c r="D17" s="37" t="s">
        <v>52</v>
      </c>
      <c r="E17" s="26"/>
      <c r="F17" s="38" t="s">
        <v>70</v>
      </c>
      <c r="G17" s="39" t="s">
        <v>53</v>
      </c>
      <c r="H17" s="39"/>
      <c r="I17" s="40"/>
    </row>
    <row r="18" customFormat="false" ht="19.4" hidden="false" customHeight="false" outlineLevel="0" collapsed="false">
      <c r="A18" s="19" t="s">
        <v>97</v>
      </c>
      <c r="B18" s="36" t="s">
        <v>98</v>
      </c>
      <c r="C18" s="33" t="s">
        <v>99</v>
      </c>
      <c r="D18" s="21" t="s">
        <v>75</v>
      </c>
      <c r="E18" s="26"/>
      <c r="F18" s="39" t="s">
        <v>70</v>
      </c>
      <c r="G18" s="39" t="s">
        <v>53</v>
      </c>
      <c r="H18" s="39"/>
      <c r="I18" s="41" t="s">
        <v>100</v>
      </c>
    </row>
    <row r="19" customFormat="false" ht="19.4" hidden="false" customHeight="false" outlineLevel="0" collapsed="false">
      <c r="A19" s="19" t="s">
        <v>101</v>
      </c>
      <c r="B19" s="36" t="s">
        <v>102</v>
      </c>
      <c r="C19" s="33" t="s">
        <v>103</v>
      </c>
      <c r="D19" s="21" t="s">
        <v>75</v>
      </c>
      <c r="E19" s="42"/>
      <c r="F19" s="39" t="s">
        <v>70</v>
      </c>
      <c r="G19" s="43" t="s">
        <v>53</v>
      </c>
      <c r="H19" s="44"/>
      <c r="I19" s="41" t="s">
        <v>100</v>
      </c>
    </row>
    <row r="20" customFormat="false" ht="14.25" hidden="false" customHeight="false" outlineLevel="0" collapsed="false">
      <c r="A20" s="19" t="s">
        <v>104</v>
      </c>
      <c r="B20" s="36" t="s">
        <v>105</v>
      </c>
      <c r="C20" s="19" t="s">
        <v>106</v>
      </c>
      <c r="D20" s="45" t="s">
        <v>75</v>
      </c>
      <c r="E20" s="33"/>
      <c r="F20" s="39" t="s">
        <v>70</v>
      </c>
      <c r="G20" s="46" t="s">
        <v>53</v>
      </c>
      <c r="H20" s="44"/>
      <c r="I20" s="31"/>
    </row>
    <row r="21" customFormat="false" ht="14.25" hidden="false" customHeight="false" outlineLevel="0" collapsed="false">
      <c r="A21" s="20" t="s">
        <v>107</v>
      </c>
      <c r="B21" s="19" t="s">
        <v>108</v>
      </c>
      <c r="C21" s="47" t="s">
        <v>109</v>
      </c>
      <c r="D21" s="45" t="s">
        <v>75</v>
      </c>
      <c r="E21" s="35"/>
      <c r="F21" s="48" t="s">
        <v>70</v>
      </c>
      <c r="G21" s="49" t="s">
        <v>53</v>
      </c>
      <c r="H21" s="50"/>
      <c r="I21" s="31"/>
    </row>
    <row r="22" s="28" customFormat="true" ht="28.35" hidden="false" customHeight="false" outlineLevel="0" collapsed="false">
      <c r="A22" s="20" t="s">
        <v>110</v>
      </c>
      <c r="B22" s="20" t="s">
        <v>111</v>
      </c>
      <c r="C22" s="20" t="s">
        <v>112</v>
      </c>
      <c r="D22" s="51" t="s">
        <v>52</v>
      </c>
      <c r="E22" s="20"/>
      <c r="F22" s="51" t="s">
        <v>70</v>
      </c>
      <c r="G22" s="20" t="s">
        <v>53</v>
      </c>
      <c r="H22" s="52"/>
      <c r="I22" s="41" t="s">
        <v>113</v>
      </c>
    </row>
    <row r="23" customFormat="false" ht="14.25" hidden="false" customHeight="false" outlineLevel="0" collapsed="false">
      <c r="A23" s="19" t="s">
        <v>114</v>
      </c>
      <c r="B23" s="19" t="s">
        <v>115</v>
      </c>
      <c r="C23" s="19" t="s">
        <v>116</v>
      </c>
      <c r="D23" s="23" t="s">
        <v>52</v>
      </c>
      <c r="E23" s="19" t="s">
        <v>117</v>
      </c>
      <c r="F23" s="23" t="s">
        <v>53</v>
      </c>
      <c r="G23" s="23" t="s">
        <v>118</v>
      </c>
      <c r="H23" s="53"/>
      <c r="I23" s="40"/>
    </row>
    <row r="24" customFormat="false" ht="14.25" hidden="false" customHeight="false" outlineLevel="0" collapsed="false">
      <c r="A24" s="19" t="s">
        <v>119</v>
      </c>
      <c r="B24" s="19" t="s">
        <v>120</v>
      </c>
      <c r="C24" s="19" t="s">
        <v>116</v>
      </c>
      <c r="D24" s="23" t="s">
        <v>52</v>
      </c>
      <c r="E24" s="19" t="s">
        <v>117</v>
      </c>
      <c r="F24" s="23" t="s">
        <v>53</v>
      </c>
      <c r="G24" s="23" t="s">
        <v>121</v>
      </c>
      <c r="H24" s="53"/>
      <c r="I24" s="40"/>
    </row>
    <row r="25" customFormat="false" ht="14.25" hidden="false" customHeight="false" outlineLevel="0" collapsed="false">
      <c r="A25" s="19" t="s">
        <v>122</v>
      </c>
      <c r="B25" s="19" t="s">
        <v>123</v>
      </c>
      <c r="C25" s="19" t="s">
        <v>124</v>
      </c>
      <c r="D25" s="23" t="s">
        <v>125</v>
      </c>
      <c r="E25" s="19"/>
      <c r="F25" s="23" t="s">
        <v>53</v>
      </c>
      <c r="G25" s="23"/>
      <c r="H25" s="53"/>
      <c r="I25" s="40"/>
    </row>
    <row r="26" customFormat="false" ht="14.25" hidden="false" customHeight="false" outlineLevel="0" collapsed="false">
      <c r="A26" s="19" t="s">
        <v>126</v>
      </c>
      <c r="B26" s="19" t="s">
        <v>127</v>
      </c>
      <c r="C26" s="19" t="s">
        <v>128</v>
      </c>
      <c r="D26" s="23" t="s">
        <v>52</v>
      </c>
      <c r="E26" s="19" t="s">
        <v>129</v>
      </c>
      <c r="F26" s="23" t="s">
        <v>53</v>
      </c>
      <c r="G26" s="23"/>
      <c r="H26" s="53"/>
      <c r="I26" s="40"/>
    </row>
    <row r="27" customFormat="false" ht="14.25" hidden="false" customHeight="false" outlineLevel="0" collapsed="false">
      <c r="A27" s="19" t="s">
        <v>130</v>
      </c>
      <c r="B27" s="19" t="s">
        <v>131</v>
      </c>
      <c r="C27" s="19" t="s">
        <v>132</v>
      </c>
      <c r="D27" s="23" t="s">
        <v>125</v>
      </c>
      <c r="E27" s="19"/>
      <c r="F27" s="23" t="s">
        <v>53</v>
      </c>
      <c r="G27" s="23" t="s">
        <v>133</v>
      </c>
      <c r="H27" s="53"/>
      <c r="I27" s="41" t="s">
        <v>134</v>
      </c>
    </row>
    <row r="28" customFormat="false" ht="19.4" hidden="false" customHeight="false" outlineLevel="0" collapsed="false">
      <c r="A28" s="19" t="s">
        <v>135</v>
      </c>
      <c r="B28" s="19" t="s">
        <v>136</v>
      </c>
      <c r="C28" s="19" t="s">
        <v>137</v>
      </c>
      <c r="D28" s="23" t="s">
        <v>52</v>
      </c>
      <c r="E28" s="19" t="s">
        <v>129</v>
      </c>
      <c r="F28" s="23" t="s">
        <v>53</v>
      </c>
      <c r="G28" s="23" t="s">
        <v>138</v>
      </c>
      <c r="H28" s="53"/>
      <c r="I28" s="40"/>
    </row>
    <row r="29" s="28" customFormat="true" ht="14.25" hidden="false" customHeight="false" outlineLevel="0" collapsed="false">
      <c r="A29" s="19" t="s">
        <v>139</v>
      </c>
      <c r="B29" s="19" t="s">
        <v>140</v>
      </c>
      <c r="C29" s="19"/>
      <c r="D29" s="23" t="s">
        <v>141</v>
      </c>
      <c r="E29" s="19"/>
      <c r="F29" s="23" t="s">
        <v>53</v>
      </c>
      <c r="G29" s="19"/>
      <c r="H29" s="54"/>
      <c r="I29" s="5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ColWidth="10.6796875" defaultRowHeight="14.25" zeroHeight="false" outlineLevelRow="0" outlineLevelCol="0"/>
  <cols>
    <col collapsed="false" customWidth="true" hidden="false" outlineLevel="0" max="1" min="1" style="0" width="33.56"/>
    <col collapsed="false" customWidth="true" hidden="false" outlineLevel="0" max="2" min="2" style="0" width="38.88"/>
    <col collapsed="false" customWidth="true" hidden="false" outlineLevel="0" max="3" min="3" style="0" width="28.67"/>
    <col collapsed="false" customWidth="true" hidden="false" outlineLevel="0" max="4" min="4" style="0" width="13"/>
    <col collapsed="false" customWidth="true" hidden="false" outlineLevel="0" max="5" min="5" style="0" width="14.44"/>
    <col collapsed="false" customWidth="true" hidden="false" outlineLevel="0" max="8" min="8" style="0" width="13.44"/>
    <col collapsed="false" customWidth="true" hidden="false" outlineLevel="0" max="9" min="9" style="0" width="38.67"/>
  </cols>
  <sheetData>
    <row r="1" customFormat="false" ht="14.25" hidden="false" customHeight="false" outlineLevel="0" collapsed="false">
      <c r="A1" s="10" t="s">
        <v>33</v>
      </c>
      <c r="B1" s="11" t="s">
        <v>142</v>
      </c>
      <c r="C1" s="55"/>
      <c r="D1" s="55"/>
      <c r="E1" s="55"/>
      <c r="F1" s="56"/>
      <c r="G1" s="55"/>
      <c r="H1" s="55"/>
      <c r="I1" s="55"/>
    </row>
    <row r="2" customFormat="false" ht="14.25" hidden="false" customHeight="false" outlineLevel="0" collapsed="false">
      <c r="A2" s="10" t="s">
        <v>35</v>
      </c>
      <c r="B2" s="11" t="s">
        <v>6</v>
      </c>
      <c r="C2" s="55"/>
      <c r="D2" s="55"/>
      <c r="E2" s="55"/>
      <c r="F2" s="56"/>
      <c r="G2" s="55"/>
      <c r="H2" s="55"/>
      <c r="I2" s="55"/>
    </row>
    <row r="3" customFormat="false" ht="14.25" hidden="false" customHeight="false" outlineLevel="0" collapsed="false">
      <c r="A3" s="10" t="s">
        <v>36</v>
      </c>
      <c r="B3" s="13" t="s">
        <v>143</v>
      </c>
      <c r="C3" s="55"/>
      <c r="D3" s="55"/>
      <c r="E3" s="55"/>
      <c r="F3" s="56"/>
      <c r="G3" s="55"/>
      <c r="H3" s="55"/>
      <c r="I3" s="55"/>
    </row>
    <row r="4" customFormat="false" ht="14.25" hidden="false" customHeight="false" outlineLevel="0" collapsed="false">
      <c r="A4" s="10" t="s">
        <v>38</v>
      </c>
      <c r="B4" s="11"/>
      <c r="C4" s="55"/>
      <c r="D4" s="55"/>
      <c r="E4" s="55"/>
      <c r="F4" s="56"/>
      <c r="G4" s="55"/>
      <c r="H4" s="55"/>
      <c r="I4" s="55"/>
    </row>
    <row r="5" customFormat="false" ht="14.25" hidden="false" customHeight="false" outlineLevel="0" collapsed="false">
      <c r="A5" s="10" t="s">
        <v>39</v>
      </c>
      <c r="B5" s="13"/>
      <c r="C5" s="55"/>
      <c r="D5" s="55"/>
      <c r="E5" s="55"/>
      <c r="F5" s="56"/>
      <c r="G5" s="55"/>
      <c r="H5" s="55"/>
      <c r="I5" s="55"/>
    </row>
    <row r="6" customFormat="false" ht="17.4" hidden="false" customHeight="true" outlineLevel="0" collapsed="false">
      <c r="A6" s="57" t="s">
        <v>40</v>
      </c>
      <c r="B6" s="58"/>
      <c r="C6" s="15" t="str">
        <f aca="false">HYPERLINK(CONCATENATE("#'Lisez-moi'!A20"),"Retour")</f>
        <v>Retour</v>
      </c>
      <c r="D6" s="55"/>
      <c r="E6" s="55"/>
      <c r="F6" s="55"/>
      <c r="G6" s="55"/>
      <c r="H6" s="55"/>
      <c r="I6" s="55"/>
    </row>
    <row r="7" customFormat="false" ht="19.4" hidden="false" customHeight="false" outlineLevel="0" collapsed="false">
      <c r="A7" s="16" t="s">
        <v>41</v>
      </c>
      <c r="B7" s="16" t="s">
        <v>42</v>
      </c>
      <c r="C7" s="16" t="s">
        <v>36</v>
      </c>
      <c r="D7" s="16" t="s">
        <v>43</v>
      </c>
      <c r="E7" s="16" t="s">
        <v>44</v>
      </c>
      <c r="F7" s="17" t="s">
        <v>45</v>
      </c>
      <c r="G7" s="18" t="s">
        <v>46</v>
      </c>
      <c r="H7" s="18" t="s">
        <v>47</v>
      </c>
      <c r="I7" s="18" t="s">
        <v>48</v>
      </c>
    </row>
    <row r="8" customFormat="false" ht="19.4" hidden="false" customHeight="false" outlineLevel="0" collapsed="false">
      <c r="A8" s="59" t="s">
        <v>144</v>
      </c>
      <c r="B8" s="11" t="s">
        <v>145</v>
      </c>
      <c r="C8" s="60" t="s">
        <v>146</v>
      </c>
      <c r="D8" s="61" t="s">
        <v>52</v>
      </c>
      <c r="E8" s="11" t="s">
        <v>147</v>
      </c>
      <c r="F8" s="61" t="s">
        <v>53</v>
      </c>
      <c r="G8" s="5"/>
      <c r="H8" s="11"/>
      <c r="I8" s="62" t="s">
        <v>148</v>
      </c>
    </row>
    <row r="9" customFormat="false" ht="14.25" hidden="false" customHeight="false" outlineLevel="0" collapsed="false">
      <c r="A9" s="59" t="s">
        <v>149</v>
      </c>
      <c r="B9" s="11" t="s">
        <v>150</v>
      </c>
      <c r="C9" s="60" t="s">
        <v>151</v>
      </c>
      <c r="D9" s="61" t="s">
        <v>52</v>
      </c>
      <c r="E9" s="11" t="s">
        <v>152</v>
      </c>
      <c r="F9" s="61" t="s">
        <v>53</v>
      </c>
      <c r="G9" s="5"/>
      <c r="H9" s="11"/>
      <c r="I9" s="62"/>
    </row>
    <row r="10" customFormat="false" ht="14.25" hidden="false" customHeight="false" outlineLevel="0" collapsed="false">
      <c r="A10" s="59" t="s">
        <v>153</v>
      </c>
      <c r="B10" s="13"/>
      <c r="C10" s="60" t="s">
        <v>154</v>
      </c>
      <c r="D10" s="61" t="s">
        <v>155</v>
      </c>
      <c r="E10" s="13"/>
      <c r="F10" s="63" t="s">
        <v>70</v>
      </c>
      <c r="G10" s="5"/>
      <c r="H10" s="11"/>
      <c r="I10" s="62"/>
    </row>
    <row r="11" customFormat="false" ht="14.25" hidden="false" customHeight="false" outlineLevel="0" collapsed="false">
      <c r="A11" s="59" t="s">
        <v>156</v>
      </c>
      <c r="B11" s="13"/>
      <c r="C11" s="60" t="s">
        <v>154</v>
      </c>
      <c r="D11" s="61" t="s">
        <v>155</v>
      </c>
      <c r="E11" s="13"/>
      <c r="F11" s="63" t="s">
        <v>70</v>
      </c>
      <c r="G11" s="5"/>
      <c r="H11" s="11"/>
      <c r="I11" s="62"/>
    </row>
    <row r="12" customFormat="false" ht="14.25" hidden="false" customHeight="false" outlineLevel="0" collapsed="false">
      <c r="A12" s="59" t="s">
        <v>157</v>
      </c>
      <c r="B12" s="13"/>
      <c r="C12" s="60" t="s">
        <v>154</v>
      </c>
      <c r="D12" s="61" t="s">
        <v>155</v>
      </c>
      <c r="E12" s="13"/>
      <c r="F12" s="63" t="s">
        <v>70</v>
      </c>
      <c r="G12" s="5"/>
      <c r="H12" s="11"/>
      <c r="I12" s="62"/>
    </row>
    <row r="13" customFormat="false" ht="14.25" hidden="false" customHeight="false" outlineLevel="0" collapsed="false">
      <c r="A13" s="59" t="s">
        <v>158</v>
      </c>
      <c r="B13" s="13"/>
      <c r="C13" s="60" t="s">
        <v>154</v>
      </c>
      <c r="D13" s="61" t="s">
        <v>155</v>
      </c>
      <c r="E13" s="13"/>
      <c r="F13" s="63" t="s">
        <v>70</v>
      </c>
      <c r="G13" s="5"/>
      <c r="H13" s="11"/>
      <c r="I13" s="62"/>
    </row>
    <row r="14" customFormat="false" ht="14.25" hidden="false" customHeight="false" outlineLevel="0" collapsed="false">
      <c r="A14" s="59" t="s">
        <v>159</v>
      </c>
      <c r="B14" s="13"/>
      <c r="C14" s="60" t="s">
        <v>160</v>
      </c>
      <c r="D14" s="61" t="s">
        <v>155</v>
      </c>
      <c r="E14" s="13"/>
      <c r="F14" s="63" t="s">
        <v>70</v>
      </c>
      <c r="G14" s="5"/>
      <c r="H14" s="11"/>
      <c r="I14" s="62"/>
    </row>
    <row r="15" customFormat="false" ht="14.25" hidden="false" customHeight="false" outlineLevel="0" collapsed="false">
      <c r="A15" s="59" t="s">
        <v>161</v>
      </c>
      <c r="B15" s="13"/>
      <c r="C15" s="60" t="s">
        <v>160</v>
      </c>
      <c r="D15" s="61" t="s">
        <v>155</v>
      </c>
      <c r="E15" s="13"/>
      <c r="F15" s="63" t="s">
        <v>70</v>
      </c>
      <c r="G15" s="5"/>
      <c r="H15" s="11"/>
      <c r="I15" s="6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6"/>
  <sheetViews>
    <sheetView showFormulas="false" showGridLines="true" showRowColHeaders="true" showZeros="true" rightToLeft="false" tabSelected="false" showOutlineSymbols="true" defaultGridColor="true" view="normal" topLeftCell="A13" colorId="64" zoomScale="86" zoomScaleNormal="86" zoomScalePageLayoutView="100" workbookViewId="0">
      <selection pane="topLeft" activeCell="C9" activeCellId="0" sqref="C9"/>
    </sheetView>
  </sheetViews>
  <sheetFormatPr defaultColWidth="11.4453125" defaultRowHeight="14.25" zeroHeight="false" outlineLevelRow="0" outlineLevelCol="0"/>
  <cols>
    <col collapsed="false" customWidth="true" hidden="false" outlineLevel="0" max="1" min="1" style="0" width="43.11"/>
    <col collapsed="false" customWidth="true" hidden="false" outlineLevel="0" max="2" min="2" style="0" width="30.67"/>
    <col collapsed="false" customWidth="true" hidden="false" outlineLevel="0" max="3" min="3" style="0" width="38.11"/>
    <col collapsed="false" customWidth="true" hidden="false" outlineLevel="0" max="4" min="4" style="0" width="13"/>
    <col collapsed="false" customWidth="true" hidden="false" outlineLevel="0" max="5" min="5" style="0" width="19.67"/>
    <col collapsed="false" customWidth="false" hidden="false" outlineLevel="0" max="6" min="6" style="64" width="11.44"/>
    <col collapsed="false" customWidth="true" hidden="false" outlineLevel="0" max="8" min="8" style="0" width="14.33"/>
    <col collapsed="false" customWidth="true" hidden="false" outlineLevel="0" max="9" min="9" style="0" width="124"/>
    <col collapsed="false" customWidth="true" hidden="false" outlineLevel="0" max="1024" min="1024" style="0" width="11.56"/>
  </cols>
  <sheetData>
    <row r="1" customFormat="false" ht="14.25" hidden="false" customHeight="false" outlineLevel="0" collapsed="false">
      <c r="A1" s="10" t="s">
        <v>33</v>
      </c>
      <c r="B1" s="11" t="s">
        <v>162</v>
      </c>
      <c r="C1" s="55" t="s">
        <v>163</v>
      </c>
      <c r="D1" s="55"/>
      <c r="E1" s="55"/>
      <c r="F1" s="56"/>
      <c r="G1" s="55"/>
      <c r="H1" s="55"/>
      <c r="I1" s="55"/>
    </row>
    <row r="2" customFormat="false" ht="14.25" hidden="false" customHeight="false" outlineLevel="0" collapsed="false">
      <c r="A2" s="10" t="s">
        <v>35</v>
      </c>
      <c r="B2" s="11" t="s">
        <v>8</v>
      </c>
      <c r="C2" s="55"/>
      <c r="D2" s="55"/>
      <c r="E2" s="55"/>
      <c r="F2" s="56"/>
      <c r="G2" s="55"/>
      <c r="H2" s="55"/>
      <c r="I2" s="55"/>
    </row>
    <row r="3" customFormat="false" ht="19.4" hidden="false" customHeight="false" outlineLevel="0" collapsed="false">
      <c r="A3" s="10" t="s">
        <v>36</v>
      </c>
      <c r="B3" s="13" t="s">
        <v>164</v>
      </c>
      <c r="C3" s="55"/>
      <c r="D3" s="55"/>
      <c r="E3" s="55"/>
      <c r="F3" s="56"/>
      <c r="G3" s="55"/>
      <c r="H3" s="55"/>
      <c r="I3" s="55"/>
    </row>
    <row r="4" customFormat="false" ht="14.25" hidden="false" customHeight="false" outlineLevel="0" collapsed="false">
      <c r="A4" s="10" t="s">
        <v>38</v>
      </c>
      <c r="B4" s="11" t="s">
        <v>165</v>
      </c>
      <c r="C4" s="55"/>
      <c r="D4" s="55"/>
      <c r="E4" s="55"/>
      <c r="F4" s="56"/>
      <c r="G4" s="55"/>
      <c r="H4" s="55"/>
      <c r="I4" s="55"/>
    </row>
    <row r="5" customFormat="false" ht="28.35" hidden="false" customHeight="false" outlineLevel="0" collapsed="false">
      <c r="A5" s="10" t="s">
        <v>39</v>
      </c>
      <c r="B5" s="13" t="s">
        <v>166</v>
      </c>
      <c r="C5" s="55"/>
      <c r="D5" s="55"/>
      <c r="E5" s="55"/>
      <c r="F5" s="56"/>
      <c r="G5" s="55"/>
      <c r="H5" s="55"/>
      <c r="I5" s="55"/>
    </row>
    <row r="6" customFormat="false" ht="14.25" hidden="true" customHeight="false" outlineLevel="0" collapsed="false">
      <c r="A6" s="4" t="s">
        <v>40</v>
      </c>
      <c r="B6" s="65" t="s">
        <v>167</v>
      </c>
      <c r="C6" s="15" t="str">
        <f aca="false">HYPERLINK(CONCATENATE("#'Lisez-moi'!A11"),"Retour")</f>
        <v>Retour</v>
      </c>
      <c r="D6" s="55"/>
      <c r="E6" s="55"/>
      <c r="F6" s="56"/>
      <c r="G6" s="55"/>
      <c r="H6" s="55"/>
      <c r="I6" s="55"/>
    </row>
    <row r="7" customFormat="false" ht="14.25" hidden="false" customHeight="false" outlineLevel="0" collapsed="false">
      <c r="A7" s="4" t="s">
        <v>40</v>
      </c>
      <c r="B7" s="66" t="s">
        <v>24</v>
      </c>
      <c r="C7" s="15" t="str">
        <f aca="false">HYPERLINK(CONCATENATE("#'Lisez-moi'!A20"),"Retour")</f>
        <v>Retour</v>
      </c>
      <c r="D7" s="55"/>
      <c r="E7" s="55"/>
      <c r="F7" s="55"/>
      <c r="G7" s="55"/>
      <c r="H7" s="55"/>
      <c r="I7" s="55"/>
    </row>
    <row r="8" customFormat="false" ht="39" hidden="false" customHeight="true" outlineLevel="0" collapsed="false">
      <c r="A8" s="67" t="s">
        <v>41</v>
      </c>
      <c r="B8" s="68" t="s">
        <v>42</v>
      </c>
      <c r="C8" s="68" t="s">
        <v>36</v>
      </c>
      <c r="D8" s="68" t="s">
        <v>43</v>
      </c>
      <c r="E8" s="68" t="s">
        <v>44</v>
      </c>
      <c r="F8" s="69" t="s">
        <v>45</v>
      </c>
      <c r="G8" s="18" t="s">
        <v>46</v>
      </c>
      <c r="H8" s="18" t="s">
        <v>47</v>
      </c>
      <c r="I8" s="70" t="s">
        <v>48</v>
      </c>
      <c r="J8" s="71"/>
    </row>
    <row r="9" customFormat="false" ht="14.25" hidden="false" customHeight="false" outlineLevel="0" collapsed="false">
      <c r="A9" s="59" t="s">
        <v>168</v>
      </c>
      <c r="B9" s="11" t="s">
        <v>169</v>
      </c>
      <c r="C9" s="60" t="s">
        <v>170</v>
      </c>
      <c r="D9" s="61" t="s">
        <v>52</v>
      </c>
      <c r="E9" s="11"/>
      <c r="F9" s="61" t="s">
        <v>53</v>
      </c>
      <c r="G9" s="63" t="s">
        <v>70</v>
      </c>
      <c r="H9" s="11"/>
      <c r="I9" s="62"/>
    </row>
    <row r="10" customFormat="false" ht="14.25" hidden="false" customHeight="false" outlineLevel="0" collapsed="false">
      <c r="A10" s="59" t="s">
        <v>171</v>
      </c>
      <c r="B10" s="11" t="s">
        <v>172</v>
      </c>
      <c r="C10" s="5"/>
      <c r="D10" s="61" t="s">
        <v>52</v>
      </c>
      <c r="E10" s="11" t="s">
        <v>173</v>
      </c>
      <c r="F10" s="61" t="s">
        <v>53</v>
      </c>
      <c r="G10" s="63" t="s">
        <v>70</v>
      </c>
      <c r="H10" s="11"/>
      <c r="I10" s="62" t="s">
        <v>174</v>
      </c>
    </row>
    <row r="11" customFormat="false" ht="117.9" hidden="false" customHeight="false" outlineLevel="0" collapsed="false">
      <c r="A11" s="59" t="s">
        <v>175</v>
      </c>
      <c r="B11" s="13" t="s">
        <v>176</v>
      </c>
      <c r="C11" s="60" t="s">
        <v>177</v>
      </c>
      <c r="D11" s="61" t="s">
        <v>52</v>
      </c>
      <c r="E11" s="13" t="s">
        <v>178</v>
      </c>
      <c r="F11" s="63" t="s">
        <v>53</v>
      </c>
      <c r="G11" s="63" t="s">
        <v>53</v>
      </c>
      <c r="H11" s="11"/>
      <c r="I11" s="62" t="s">
        <v>179</v>
      </c>
    </row>
    <row r="12" customFormat="false" ht="19.4" hidden="false" customHeight="false" outlineLevel="0" collapsed="false">
      <c r="A12" s="59" t="s">
        <v>180</v>
      </c>
      <c r="B12" s="11" t="s">
        <v>181</v>
      </c>
      <c r="C12" s="63" t="s">
        <v>182</v>
      </c>
      <c r="D12" s="61" t="s">
        <v>155</v>
      </c>
      <c r="E12" s="11"/>
      <c r="F12" s="63" t="s">
        <v>70</v>
      </c>
      <c r="G12" s="63" t="s">
        <v>70</v>
      </c>
      <c r="H12" s="11"/>
      <c r="I12" s="72" t="s">
        <v>183</v>
      </c>
    </row>
    <row r="13" customFormat="false" ht="37.3" hidden="false" customHeight="false" outlineLevel="0" collapsed="false">
      <c r="A13" s="59" t="s">
        <v>184</v>
      </c>
      <c r="B13" s="11" t="s">
        <v>185</v>
      </c>
      <c r="C13" s="73" t="s">
        <v>186</v>
      </c>
      <c r="D13" s="61" t="s">
        <v>52</v>
      </c>
      <c r="E13" s="11" t="s">
        <v>187</v>
      </c>
      <c r="F13" s="63" t="s">
        <v>53</v>
      </c>
      <c r="G13" s="63" t="s">
        <v>53</v>
      </c>
      <c r="H13" s="63" t="s">
        <v>70</v>
      </c>
      <c r="I13" s="62" t="s">
        <v>188</v>
      </c>
    </row>
    <row r="14" customFormat="false" ht="403.2" hidden="false" customHeight="true" outlineLevel="0" collapsed="false">
      <c r="A14" s="59" t="s">
        <v>189</v>
      </c>
      <c r="B14" s="11" t="s">
        <v>190</v>
      </c>
      <c r="C14" s="73" t="s">
        <v>191</v>
      </c>
      <c r="D14" s="61" t="s">
        <v>52</v>
      </c>
      <c r="E14" s="11" t="s">
        <v>192</v>
      </c>
      <c r="F14" s="63" t="s">
        <v>53</v>
      </c>
      <c r="G14" s="63" t="s">
        <v>53</v>
      </c>
      <c r="H14" s="11"/>
      <c r="I14" s="62" t="s">
        <v>193</v>
      </c>
    </row>
    <row r="15" customFormat="false" ht="19.4" hidden="false" customHeight="false" outlineLevel="0" collapsed="false">
      <c r="A15" s="59" t="s">
        <v>194</v>
      </c>
      <c r="B15" s="11" t="s">
        <v>195</v>
      </c>
      <c r="C15" s="73" t="s">
        <v>196</v>
      </c>
      <c r="D15" s="61" t="s">
        <v>52</v>
      </c>
      <c r="E15" s="11" t="s">
        <v>197</v>
      </c>
      <c r="F15" s="63" t="s">
        <v>53</v>
      </c>
      <c r="G15" s="63" t="s">
        <v>70</v>
      </c>
      <c r="H15" s="11"/>
      <c r="I15" s="74" t="s">
        <v>198</v>
      </c>
    </row>
    <row r="16" customFormat="false" ht="19.4" hidden="false" customHeight="false" outlineLevel="0" collapsed="false">
      <c r="A16" s="59" t="s">
        <v>199</v>
      </c>
      <c r="B16" s="11" t="s">
        <v>200</v>
      </c>
      <c r="C16" s="75" t="s">
        <v>201</v>
      </c>
      <c r="D16" s="61" t="s">
        <v>155</v>
      </c>
      <c r="E16" s="11"/>
      <c r="F16" s="61" t="s">
        <v>70</v>
      </c>
      <c r="G16" s="63" t="s">
        <v>70</v>
      </c>
      <c r="H16" s="11"/>
      <c r="I16" s="62" t="s">
        <v>201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11"/>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A28" activeCellId="0" sqref="A28"/>
    </sheetView>
  </sheetViews>
  <sheetFormatPr defaultColWidth="10.6796875" defaultRowHeight="14.25" zeroHeight="false" outlineLevelRow="0" outlineLevelCol="0"/>
  <cols>
    <col collapsed="false" customWidth="true" hidden="false" outlineLevel="0" max="1" min="1" style="0" width="35"/>
    <col collapsed="false" customWidth="true" hidden="false" outlineLevel="0" max="2" min="2" style="0" width="31.22"/>
    <col collapsed="false" customWidth="true" hidden="false" outlineLevel="0" max="3" min="3" style="0" width="32.22"/>
    <col collapsed="false" customWidth="true" hidden="false" outlineLevel="0" max="4" min="4" style="0" width="13.11"/>
    <col collapsed="false" customWidth="true" hidden="false" outlineLevel="0" max="5" min="5" style="0" width="15"/>
    <col collapsed="false" customWidth="true" hidden="false" outlineLevel="0" max="8" min="8" style="0" width="15.66"/>
    <col collapsed="false" customWidth="true" hidden="false" outlineLevel="0" max="9" min="9" style="0" width="23.44"/>
  </cols>
  <sheetData>
    <row r="1" customFormat="false" ht="14.25" hidden="false" customHeight="false" outlineLevel="0" collapsed="false">
      <c r="A1" s="76" t="s">
        <v>33</v>
      </c>
      <c r="B1" s="11" t="s">
        <v>202</v>
      </c>
      <c r="C1" s="55"/>
      <c r="D1" s="55"/>
      <c r="E1" s="55"/>
      <c r="F1" s="55"/>
      <c r="G1" s="55"/>
      <c r="H1" s="55"/>
      <c r="I1" s="55"/>
    </row>
    <row r="2" customFormat="false" ht="14.25" hidden="false" customHeight="false" outlineLevel="0" collapsed="false">
      <c r="A2" s="76" t="s">
        <v>35</v>
      </c>
      <c r="B2" s="11" t="s">
        <v>10</v>
      </c>
      <c r="C2" s="55"/>
      <c r="D2" s="55"/>
      <c r="E2" s="55"/>
      <c r="F2" s="55"/>
      <c r="G2" s="55"/>
      <c r="H2" s="55"/>
      <c r="I2" s="55"/>
    </row>
    <row r="3" customFormat="false" ht="19.4" hidden="false" customHeight="false" outlineLevel="0" collapsed="false">
      <c r="A3" s="76" t="s">
        <v>36</v>
      </c>
      <c r="B3" s="13" t="s">
        <v>203</v>
      </c>
      <c r="C3" s="55"/>
      <c r="D3" s="55"/>
      <c r="E3" s="55"/>
      <c r="F3" s="55"/>
      <c r="G3" s="55"/>
      <c r="H3" s="55"/>
      <c r="I3" s="55"/>
    </row>
    <row r="4" customFormat="false" ht="14.25" hidden="false" customHeight="false" outlineLevel="0" collapsed="false">
      <c r="A4" s="76" t="s">
        <v>38</v>
      </c>
      <c r="B4" s="77"/>
      <c r="C4" s="55"/>
      <c r="D4" s="55"/>
      <c r="E4" s="55"/>
      <c r="F4" s="55"/>
      <c r="G4" s="55"/>
      <c r="H4" s="55"/>
      <c r="I4" s="55"/>
    </row>
    <row r="5" customFormat="false" ht="14.25" hidden="false" customHeight="false" outlineLevel="0" collapsed="false">
      <c r="A5" s="78" t="s">
        <v>39</v>
      </c>
      <c r="B5" s="77"/>
      <c r="C5" s="55"/>
      <c r="D5" s="55"/>
      <c r="E5" s="55"/>
      <c r="F5" s="55"/>
      <c r="G5" s="55"/>
      <c r="H5" s="55"/>
      <c r="I5" s="55"/>
    </row>
    <row r="6" customFormat="false" ht="14.25" hidden="false" customHeight="false" outlineLevel="0" collapsed="false">
      <c r="A6" s="57" t="s">
        <v>40</v>
      </c>
      <c r="B6" s="79" t="s">
        <v>12</v>
      </c>
      <c r="C6" s="15" t="str">
        <f aca="false">HYPERLINK(CONCATENATE("#'Lisez-moi'!A11"),"Retour")</f>
        <v>Retour</v>
      </c>
      <c r="D6" s="55"/>
      <c r="E6" s="55"/>
      <c r="F6" s="55"/>
      <c r="G6" s="55"/>
      <c r="H6" s="55"/>
      <c r="I6" s="55"/>
    </row>
    <row r="7" customFormat="false" ht="19.4" hidden="false" customHeight="false" outlineLevel="0" collapsed="false">
      <c r="A7" s="16" t="s">
        <v>41</v>
      </c>
      <c r="B7" s="16" t="s">
        <v>42</v>
      </c>
      <c r="C7" s="16" t="s">
        <v>36</v>
      </c>
      <c r="D7" s="16" t="s">
        <v>43</v>
      </c>
      <c r="E7" s="16" t="s">
        <v>44</v>
      </c>
      <c r="F7" s="17" t="s">
        <v>45</v>
      </c>
      <c r="G7" s="18" t="s">
        <v>46</v>
      </c>
      <c r="H7" s="18" t="s">
        <v>47</v>
      </c>
      <c r="I7" s="18" t="s">
        <v>48</v>
      </c>
    </row>
    <row r="8" customFormat="false" ht="14.25" hidden="false" customHeight="false" outlineLevel="0" collapsed="false">
      <c r="A8" s="80" t="s">
        <v>204</v>
      </c>
      <c r="B8" s="11" t="s">
        <v>205</v>
      </c>
      <c r="C8" s="81" t="s">
        <v>170</v>
      </c>
      <c r="D8" s="61" t="s">
        <v>52</v>
      </c>
      <c r="E8" s="11"/>
      <c r="F8" s="61" t="s">
        <v>53</v>
      </c>
      <c r="G8" s="63" t="s">
        <v>53</v>
      </c>
      <c r="H8" s="11"/>
      <c r="I8" s="11"/>
    </row>
    <row r="9" customFormat="false" ht="19.4" hidden="false" customHeight="false" outlineLevel="0" collapsed="false">
      <c r="A9" s="11" t="s">
        <v>206</v>
      </c>
      <c r="B9" s="11" t="s">
        <v>207</v>
      </c>
      <c r="C9" s="80" t="s">
        <v>208</v>
      </c>
      <c r="D9" s="61" t="s">
        <v>52</v>
      </c>
      <c r="E9" s="11" t="s">
        <v>209</v>
      </c>
      <c r="F9" s="61" t="s">
        <v>53</v>
      </c>
      <c r="G9" s="63" t="s">
        <v>53</v>
      </c>
      <c r="H9" s="11"/>
      <c r="I9" s="82" t="s">
        <v>210</v>
      </c>
    </row>
    <row r="10" customFormat="false" ht="14.25" hidden="false" customHeight="false" outlineLevel="0" collapsed="false">
      <c r="A10" s="77" t="s">
        <v>211</v>
      </c>
      <c r="B10" s="11" t="s">
        <v>212</v>
      </c>
      <c r="C10" s="81" t="s">
        <v>213</v>
      </c>
      <c r="D10" s="11"/>
      <c r="E10" s="11"/>
      <c r="F10" s="11"/>
      <c r="G10" s="11"/>
      <c r="H10" s="11"/>
      <c r="I10" s="11"/>
    </row>
    <row r="11" customFormat="false" ht="22.35" hidden="false" customHeight="false" outlineLevel="0" collapsed="false">
      <c r="A11" s="83" t="s">
        <v>214</v>
      </c>
      <c r="B11" s="84"/>
      <c r="C11" s="84"/>
      <c r="D11" s="84"/>
      <c r="E11" s="84"/>
      <c r="F11" s="84"/>
      <c r="G11" s="84"/>
      <c r="H11" s="84"/>
      <c r="I11" s="84" t="s">
        <v>215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5625" defaultRowHeight="14.25" zeroHeight="false" outlineLevelRow="0" outlineLevelCol="0"/>
  <cols>
    <col collapsed="false" customWidth="true" hidden="false" outlineLevel="0" max="1" min="1" style="12" width="32.22"/>
    <col collapsed="false" customWidth="true" hidden="false" outlineLevel="0" max="2" min="2" style="12" width="50.11"/>
    <col collapsed="false" customWidth="true" hidden="false" outlineLevel="0" max="3" min="3" style="12" width="25.44"/>
    <col collapsed="false" customWidth="true" hidden="false" outlineLevel="0" max="4" min="4" style="12" width="17.67"/>
    <col collapsed="false" customWidth="false" hidden="false" outlineLevel="0" max="7" min="5" style="12" width="11.56"/>
    <col collapsed="false" customWidth="true" hidden="false" outlineLevel="0" max="9" min="8" style="12" width="14.33"/>
    <col collapsed="false" customWidth="false" hidden="false" outlineLevel="0" max="16384" min="10" style="12" width="11.56"/>
  </cols>
  <sheetData>
    <row r="1" customFormat="false" ht="14.25" hidden="false" customHeight="false" outlineLevel="0" collapsed="false">
      <c r="A1" s="76" t="s">
        <v>33</v>
      </c>
      <c r="B1" s="11" t="s">
        <v>216</v>
      </c>
      <c r="C1" s="55" t="s">
        <v>217</v>
      </c>
      <c r="D1" s="55"/>
      <c r="E1" s="55"/>
      <c r="F1" s="55"/>
      <c r="G1" s="55"/>
      <c r="H1" s="55"/>
      <c r="I1" s="55"/>
    </row>
    <row r="2" customFormat="false" ht="14.25" hidden="false" customHeight="false" outlineLevel="0" collapsed="false">
      <c r="A2" s="76" t="s">
        <v>35</v>
      </c>
      <c r="B2" s="11" t="s">
        <v>13</v>
      </c>
      <c r="C2" s="55"/>
      <c r="D2" s="55"/>
      <c r="E2" s="55"/>
      <c r="F2" s="55"/>
      <c r="G2" s="55"/>
      <c r="H2" s="55"/>
      <c r="I2" s="55"/>
    </row>
    <row r="3" customFormat="false" ht="14.25" hidden="false" customHeight="false" outlineLevel="0" collapsed="false">
      <c r="A3" s="76" t="s">
        <v>36</v>
      </c>
      <c r="B3" s="11" t="s">
        <v>218</v>
      </c>
      <c r="C3" s="55"/>
      <c r="D3" s="55"/>
      <c r="E3" s="55"/>
      <c r="F3" s="55"/>
      <c r="G3" s="55"/>
      <c r="H3" s="55"/>
      <c r="I3" s="55"/>
    </row>
    <row r="4" customFormat="false" ht="14.25" hidden="false" customHeight="false" outlineLevel="0" collapsed="false">
      <c r="A4" s="76" t="s">
        <v>38</v>
      </c>
      <c r="B4" s="11"/>
      <c r="C4" s="55"/>
      <c r="D4" s="55"/>
      <c r="E4" s="55"/>
      <c r="F4" s="55"/>
      <c r="G4" s="55"/>
      <c r="H4" s="55"/>
      <c r="I4" s="55"/>
    </row>
    <row r="5" customFormat="false" ht="14.25" hidden="false" customHeight="false" outlineLevel="0" collapsed="false">
      <c r="A5" s="78" t="s">
        <v>39</v>
      </c>
      <c r="B5" s="77"/>
      <c r="C5" s="55"/>
      <c r="D5" s="55"/>
      <c r="E5" s="55"/>
      <c r="F5" s="55"/>
      <c r="G5" s="55"/>
      <c r="H5" s="55"/>
      <c r="I5" s="55"/>
    </row>
    <row r="6" customFormat="false" ht="14.25" hidden="false" customHeight="false" outlineLevel="0" collapsed="false">
      <c r="A6" s="4" t="s">
        <v>40</v>
      </c>
      <c r="B6" s="66" t="s">
        <v>15</v>
      </c>
      <c r="C6" s="15" t="str">
        <f aca="false">HYPERLINK(CONCATENATE("#'Lisez-moi'!A11"),"Retour")</f>
        <v>Retour</v>
      </c>
      <c r="D6" s="55"/>
      <c r="E6" s="55"/>
      <c r="F6" s="55"/>
      <c r="G6" s="55"/>
      <c r="H6" s="55"/>
      <c r="I6" s="55"/>
    </row>
    <row r="7" customFormat="false" ht="19.4" hidden="false" customHeight="false" outlineLevel="0" collapsed="false">
      <c r="A7" s="16" t="s">
        <v>41</v>
      </c>
      <c r="B7" s="16" t="s">
        <v>42</v>
      </c>
      <c r="C7" s="16" t="s">
        <v>36</v>
      </c>
      <c r="D7" s="16" t="s">
        <v>43</v>
      </c>
      <c r="E7" s="17" t="s">
        <v>44</v>
      </c>
      <c r="F7" s="17" t="s">
        <v>45</v>
      </c>
      <c r="G7" s="18" t="s">
        <v>46</v>
      </c>
      <c r="H7" s="18" t="s">
        <v>47</v>
      </c>
      <c r="I7" s="18" t="s">
        <v>48</v>
      </c>
    </row>
    <row r="8" customFormat="false" ht="14.25" hidden="false" customHeight="false" outlineLevel="0" collapsed="false">
      <c r="A8" s="85" t="s">
        <v>219</v>
      </c>
      <c r="B8" s="85" t="s">
        <v>220</v>
      </c>
      <c r="C8" s="85" t="s">
        <v>221</v>
      </c>
      <c r="D8" s="86" t="s">
        <v>52</v>
      </c>
      <c r="E8" s="86"/>
      <c r="F8" s="86" t="s">
        <v>53</v>
      </c>
      <c r="G8" s="87" t="s">
        <v>53</v>
      </c>
      <c r="H8" s="87"/>
      <c r="I8" s="87"/>
    </row>
    <row r="9" customFormat="false" ht="14.25" hidden="false" customHeight="false" outlineLevel="0" collapsed="false">
      <c r="A9" s="88" t="s">
        <v>222</v>
      </c>
      <c r="B9" s="11" t="s">
        <v>223</v>
      </c>
      <c r="C9" s="11" t="s">
        <v>224</v>
      </c>
      <c r="D9" s="61" t="s">
        <v>141</v>
      </c>
      <c r="E9" s="11"/>
      <c r="F9" s="61" t="s">
        <v>53</v>
      </c>
      <c r="G9" s="63" t="s">
        <v>53</v>
      </c>
      <c r="H9" s="11"/>
      <c r="I9" s="8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2"/>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C8" activeCellId="0" sqref="C8"/>
    </sheetView>
  </sheetViews>
  <sheetFormatPr defaultColWidth="11.4453125" defaultRowHeight="14.25" zeroHeight="false" outlineLevelRow="0" outlineLevelCol="0"/>
  <cols>
    <col collapsed="false" customWidth="true" hidden="false" outlineLevel="0" max="1" min="1" style="0" width="32"/>
    <col collapsed="false" customWidth="true" hidden="false" outlineLevel="0" max="2" min="2" style="0" width="35.77"/>
    <col collapsed="false" customWidth="true" hidden="false" outlineLevel="0" max="3" min="3" style="0" width="25.11"/>
    <col collapsed="false" customWidth="true" hidden="false" outlineLevel="0" max="4" min="4" style="0" width="13"/>
    <col collapsed="false" customWidth="true" hidden="false" outlineLevel="0" max="5" min="5" style="0" width="14.44"/>
    <col collapsed="false" customWidth="true" hidden="false" outlineLevel="0" max="8" min="8" style="0" width="15.88"/>
    <col collapsed="false" customWidth="true" hidden="false" outlineLevel="0" max="9" min="9" style="0" width="53.88"/>
    <col collapsed="false" customWidth="true" hidden="false" outlineLevel="0" max="1024" min="1024" style="0" width="11.56"/>
  </cols>
  <sheetData>
    <row r="1" customFormat="false" ht="14.25" hidden="false" customHeight="false" outlineLevel="0" collapsed="false">
      <c r="A1" s="76" t="s">
        <v>33</v>
      </c>
      <c r="B1" s="11" t="s">
        <v>225</v>
      </c>
      <c r="C1" s="55" t="s">
        <v>226</v>
      </c>
      <c r="D1" s="55"/>
      <c r="E1" s="55"/>
      <c r="F1" s="55"/>
      <c r="G1" s="55"/>
      <c r="H1" s="55"/>
      <c r="I1" s="55"/>
    </row>
    <row r="2" customFormat="false" ht="14.25" hidden="false" customHeight="false" outlineLevel="0" collapsed="false">
      <c r="A2" s="76" t="s">
        <v>35</v>
      </c>
      <c r="B2" s="11" t="s">
        <v>16</v>
      </c>
      <c r="C2" s="55"/>
      <c r="D2" s="55"/>
      <c r="E2" s="55"/>
      <c r="F2" s="55"/>
      <c r="G2" s="55"/>
      <c r="H2" s="55"/>
      <c r="I2" s="55"/>
    </row>
    <row r="3" customFormat="false" ht="14.25" hidden="false" customHeight="false" outlineLevel="0" collapsed="false">
      <c r="A3" s="76" t="s">
        <v>36</v>
      </c>
      <c r="B3" s="11" t="s">
        <v>227</v>
      </c>
      <c r="C3" s="55"/>
      <c r="D3" s="55"/>
      <c r="E3" s="55"/>
      <c r="F3" s="55"/>
      <c r="G3" s="55"/>
      <c r="H3" s="55"/>
      <c r="I3" s="55"/>
    </row>
    <row r="4" customFormat="false" ht="14.25" hidden="false" customHeight="false" outlineLevel="0" collapsed="false">
      <c r="A4" s="76" t="s">
        <v>38</v>
      </c>
      <c r="B4" s="11"/>
      <c r="C4" s="55"/>
      <c r="D4" s="55"/>
      <c r="E4" s="55"/>
      <c r="F4" s="55"/>
      <c r="G4" s="55"/>
      <c r="H4" s="55"/>
      <c r="I4" s="55"/>
    </row>
    <row r="5" customFormat="false" ht="14.25" hidden="false" customHeight="false" outlineLevel="0" collapsed="false">
      <c r="A5" s="78" t="s">
        <v>39</v>
      </c>
      <c r="B5" s="77"/>
      <c r="C5" s="55"/>
      <c r="D5" s="55"/>
      <c r="E5" s="55"/>
      <c r="F5" s="55"/>
      <c r="G5" s="55"/>
      <c r="H5" s="55"/>
      <c r="I5" s="55"/>
    </row>
    <row r="6" customFormat="false" ht="14.25" hidden="false" customHeight="false" outlineLevel="0" collapsed="false">
      <c r="A6" s="4" t="s">
        <v>40</v>
      </c>
      <c r="B6" s="66" t="s">
        <v>15</v>
      </c>
      <c r="C6" s="15" t="str">
        <f aca="false">HYPERLINK(CONCATENATE("#'Lisez-moi'!A11"),"Retour")</f>
        <v>Retour</v>
      </c>
      <c r="D6" s="55"/>
      <c r="E6" s="55"/>
      <c r="F6" s="55"/>
      <c r="G6" s="55"/>
      <c r="H6" s="55"/>
      <c r="I6" s="55"/>
    </row>
    <row r="7" customFormat="false" ht="19.4" hidden="false" customHeight="false" outlineLevel="0" collapsed="false">
      <c r="A7" s="16" t="s">
        <v>41</v>
      </c>
      <c r="B7" s="16" t="s">
        <v>42</v>
      </c>
      <c r="C7" s="16" t="s">
        <v>36</v>
      </c>
      <c r="D7" s="16" t="s">
        <v>43</v>
      </c>
      <c r="E7" s="17" t="s">
        <v>44</v>
      </c>
      <c r="F7" s="17" t="s">
        <v>45</v>
      </c>
      <c r="G7" s="18" t="s">
        <v>46</v>
      </c>
      <c r="H7" s="18" t="s">
        <v>47</v>
      </c>
      <c r="I7" s="18" t="s">
        <v>48</v>
      </c>
      <c r="J7" s="71"/>
    </row>
    <row r="8" s="91" customFormat="true" ht="14.25" hidden="false" customHeight="false" outlineLevel="0" collapsed="false">
      <c r="A8" s="85" t="s">
        <v>228</v>
      </c>
      <c r="B8" s="85" t="s">
        <v>229</v>
      </c>
      <c r="C8" s="85" t="s">
        <v>170</v>
      </c>
      <c r="D8" s="86" t="s">
        <v>52</v>
      </c>
      <c r="E8" s="86"/>
      <c r="F8" s="86" t="s">
        <v>53</v>
      </c>
      <c r="G8" s="87" t="s">
        <v>53</v>
      </c>
      <c r="H8" s="87"/>
      <c r="I8" s="87"/>
      <c r="J8" s="90"/>
    </row>
    <row r="9" customFormat="false" ht="14.25" hidden="false" customHeight="false" outlineLevel="0" collapsed="false">
      <c r="A9" s="77" t="s">
        <v>171</v>
      </c>
      <c r="B9" s="11" t="s">
        <v>230</v>
      </c>
      <c r="C9" s="5"/>
      <c r="D9" s="63" t="s">
        <v>52</v>
      </c>
      <c r="E9" s="11" t="s">
        <v>173</v>
      </c>
      <c r="F9" s="61" t="s">
        <v>53</v>
      </c>
      <c r="G9" s="63" t="s">
        <v>53</v>
      </c>
      <c r="H9" s="53"/>
      <c r="I9" s="92"/>
    </row>
    <row r="10" s="95" customFormat="true" ht="14.25" hidden="false" customHeight="false" outlineLevel="0" collapsed="false">
      <c r="A10" s="53" t="s">
        <v>231</v>
      </c>
      <c r="B10" s="53" t="s">
        <v>232</v>
      </c>
      <c r="C10" s="53"/>
      <c r="D10" s="93" t="s">
        <v>233</v>
      </c>
      <c r="E10" s="94" t="s">
        <v>234</v>
      </c>
      <c r="F10" s="93" t="s">
        <v>53</v>
      </c>
      <c r="G10" s="87" t="s">
        <v>53</v>
      </c>
      <c r="H10" s="53"/>
      <c r="I10" s="53"/>
    </row>
    <row r="12" customFormat="false" ht="14.25" hidden="false" customHeight="false" outlineLevel="0" collapsed="false">
      <c r="A12" s="9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10"/>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B3" activeCellId="0" sqref="B3"/>
    </sheetView>
  </sheetViews>
  <sheetFormatPr defaultColWidth="11.4453125" defaultRowHeight="14.25" zeroHeight="false" outlineLevelRow="0" outlineLevelCol="0"/>
  <cols>
    <col collapsed="false" customWidth="true" hidden="false" outlineLevel="0" max="1" min="1" style="0" width="32"/>
    <col collapsed="false" customWidth="true" hidden="false" outlineLevel="0" max="2" min="2" style="0" width="34.88"/>
    <col collapsed="false" customWidth="true" hidden="false" outlineLevel="0" max="3" min="3" style="0" width="25.67"/>
    <col collapsed="false" customWidth="true" hidden="false" outlineLevel="0" max="4" min="4" style="0" width="13"/>
    <col collapsed="false" customWidth="true" hidden="false" outlineLevel="0" max="5" min="5" style="0" width="15.33"/>
    <col collapsed="false" customWidth="true" hidden="false" outlineLevel="0" max="8" min="8" style="0" width="15.88"/>
    <col collapsed="false" customWidth="true" hidden="false" outlineLevel="0" max="9" min="9" style="0" width="53.88"/>
    <col collapsed="false" customWidth="true" hidden="false" outlineLevel="0" max="1024" min="1024" style="0" width="11.56"/>
  </cols>
  <sheetData>
    <row r="1" customFormat="false" ht="14.25" hidden="false" customHeight="false" outlineLevel="0" collapsed="false">
      <c r="A1" s="10" t="s">
        <v>33</v>
      </c>
      <c r="B1" s="53" t="s">
        <v>235</v>
      </c>
      <c r="C1" s="55" t="s">
        <v>226</v>
      </c>
      <c r="D1" s="12"/>
      <c r="E1" s="12"/>
      <c r="F1" s="12"/>
      <c r="G1" s="12"/>
      <c r="H1" s="12"/>
      <c r="I1" s="12"/>
    </row>
    <row r="2" customFormat="false" ht="14.25" hidden="false" customHeight="false" outlineLevel="0" collapsed="false">
      <c r="A2" s="10" t="s">
        <v>35</v>
      </c>
      <c r="B2" s="53" t="s">
        <v>236</v>
      </c>
      <c r="C2" s="12"/>
      <c r="D2" s="12"/>
      <c r="E2" s="12"/>
      <c r="F2" s="12"/>
      <c r="G2" s="12"/>
      <c r="H2" s="12"/>
      <c r="I2" s="12"/>
    </row>
    <row r="3" customFormat="false" ht="14.25" hidden="false" customHeight="false" outlineLevel="0" collapsed="false">
      <c r="A3" s="10" t="s">
        <v>36</v>
      </c>
      <c r="B3" s="53" t="s">
        <v>237</v>
      </c>
      <c r="C3" s="12"/>
      <c r="D3" s="12"/>
      <c r="E3" s="12"/>
      <c r="F3" s="12"/>
      <c r="G3" s="12"/>
      <c r="H3" s="12"/>
      <c r="I3" s="12"/>
    </row>
    <row r="4" customFormat="false" ht="14.25" hidden="false" customHeight="false" outlineLevel="0" collapsed="false">
      <c r="A4" s="10" t="s">
        <v>38</v>
      </c>
      <c r="B4" s="53"/>
      <c r="C4" s="12"/>
      <c r="D4" s="12"/>
      <c r="E4" s="12"/>
      <c r="F4" s="12"/>
      <c r="G4" s="12"/>
      <c r="H4" s="12"/>
      <c r="I4" s="12"/>
    </row>
    <row r="5" customFormat="false" ht="14.25" hidden="false" customHeight="false" outlineLevel="0" collapsed="false">
      <c r="A5" s="97" t="s">
        <v>39</v>
      </c>
      <c r="B5" s="98" t="s">
        <v>238</v>
      </c>
      <c r="C5" s="12"/>
      <c r="D5" s="12"/>
      <c r="E5" s="12"/>
      <c r="F5" s="12"/>
      <c r="G5" s="12"/>
      <c r="H5" s="12"/>
      <c r="I5" s="12"/>
    </row>
    <row r="6" customFormat="false" ht="14.25" hidden="false" customHeight="false" outlineLevel="0" collapsed="false">
      <c r="A6" s="99" t="s">
        <v>239</v>
      </c>
      <c r="B6" s="58" t="s">
        <v>15</v>
      </c>
      <c r="C6" s="100" t="str">
        <f aca="false">HYPERLINK(CONCATENATE("#'Lisez-moi'!D3"),"Retour")</f>
        <v>Retour</v>
      </c>
      <c r="D6" s="12"/>
      <c r="E6" s="12"/>
      <c r="F6" s="12"/>
      <c r="G6" s="12"/>
      <c r="H6" s="12"/>
      <c r="I6" s="12"/>
    </row>
    <row r="7" customFormat="false" ht="19.4" hidden="false" customHeight="false" outlineLevel="0" collapsed="false">
      <c r="A7" s="16" t="s">
        <v>41</v>
      </c>
      <c r="B7" s="16" t="s">
        <v>42</v>
      </c>
      <c r="C7" s="16" t="s">
        <v>36</v>
      </c>
      <c r="D7" s="16" t="s">
        <v>43</v>
      </c>
      <c r="E7" s="17" t="s">
        <v>44</v>
      </c>
      <c r="F7" s="17" t="s">
        <v>45</v>
      </c>
      <c r="G7" s="18" t="s">
        <v>46</v>
      </c>
      <c r="H7" s="18" t="s">
        <v>47</v>
      </c>
      <c r="I7" s="18" t="s">
        <v>48</v>
      </c>
    </row>
    <row r="8" customFormat="false" ht="14.25" hidden="false" customHeight="false" outlineLevel="0" collapsed="false">
      <c r="A8" s="101" t="s">
        <v>240</v>
      </c>
      <c r="B8" s="98" t="s">
        <v>241</v>
      </c>
      <c r="C8" s="102" t="s">
        <v>170</v>
      </c>
      <c r="D8" s="93" t="s">
        <v>52</v>
      </c>
      <c r="E8" s="53"/>
      <c r="F8" s="93" t="s">
        <v>53</v>
      </c>
      <c r="G8" s="63" t="s">
        <v>53</v>
      </c>
      <c r="H8" s="53"/>
      <c r="I8" s="53"/>
    </row>
    <row r="9" customFormat="false" ht="64.15" hidden="false" customHeight="false" outlineLevel="0" collapsed="false">
      <c r="A9" s="103" t="s">
        <v>242</v>
      </c>
      <c r="B9" s="98" t="s">
        <v>243</v>
      </c>
      <c r="C9" s="104" t="s">
        <v>244</v>
      </c>
      <c r="D9" s="105" t="s">
        <v>52</v>
      </c>
      <c r="E9" s="98" t="s">
        <v>245</v>
      </c>
      <c r="F9" s="105" t="s">
        <v>53</v>
      </c>
      <c r="G9" s="106" t="s">
        <v>53</v>
      </c>
      <c r="H9" s="98"/>
      <c r="I9" s="107" t="s">
        <v>246</v>
      </c>
    </row>
    <row r="10" customFormat="false" ht="14.25" hidden="false" customHeight="false" outlineLevel="0" collapsed="false">
      <c r="A10" s="53" t="s">
        <v>247</v>
      </c>
      <c r="B10" s="53" t="s">
        <v>248</v>
      </c>
      <c r="C10" s="53" t="s">
        <v>249</v>
      </c>
      <c r="D10" s="93" t="s">
        <v>52</v>
      </c>
      <c r="E10" s="53" t="s">
        <v>250</v>
      </c>
      <c r="F10" s="93" t="s">
        <v>53</v>
      </c>
      <c r="G10" s="93" t="s">
        <v>53</v>
      </c>
      <c r="H10" s="53"/>
      <c r="I10"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15"/>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C8" activeCellId="0" sqref="C8"/>
    </sheetView>
  </sheetViews>
  <sheetFormatPr defaultColWidth="11.4453125" defaultRowHeight="14.25" zeroHeight="false" outlineLevelRow="0" outlineLevelCol="0"/>
  <cols>
    <col collapsed="false" customWidth="true" hidden="false" outlineLevel="0" max="1" min="1" style="0" width="30.67"/>
    <col collapsed="false" customWidth="true" hidden="false" outlineLevel="0" max="2" min="2" style="0" width="34"/>
    <col collapsed="false" customWidth="true" hidden="false" outlineLevel="0" max="3" min="3" style="0" width="29.44"/>
    <col collapsed="false" customWidth="true" hidden="false" outlineLevel="0" max="4" min="4" style="64" width="13"/>
    <col collapsed="false" customWidth="true" hidden="false" outlineLevel="0" max="5" min="5" style="0" width="14.44"/>
    <col collapsed="false" customWidth="true" hidden="false" outlineLevel="0" max="6" min="6" style="64" width="15"/>
    <col collapsed="false" customWidth="true" hidden="false" outlineLevel="0" max="8" min="8" style="0" width="14"/>
    <col collapsed="false" customWidth="true" hidden="false" outlineLevel="0" max="9" min="9" style="0" width="50.11"/>
    <col collapsed="false" customWidth="true" hidden="false" outlineLevel="0" max="1024" min="1024" style="0" width="11.56"/>
  </cols>
  <sheetData>
    <row r="1" customFormat="false" ht="14.25" hidden="false" customHeight="false" outlineLevel="0" collapsed="false">
      <c r="A1" s="76" t="s">
        <v>33</v>
      </c>
      <c r="B1" s="11" t="s">
        <v>251</v>
      </c>
      <c r="C1" s="12"/>
      <c r="D1" s="108"/>
      <c r="E1" s="12"/>
      <c r="F1" s="108"/>
      <c r="G1" s="12"/>
      <c r="H1" s="12"/>
      <c r="I1" s="12"/>
    </row>
    <row r="2" customFormat="false" ht="14.25" hidden="false" customHeight="false" outlineLevel="0" collapsed="false">
      <c r="A2" s="76" t="s">
        <v>35</v>
      </c>
      <c r="B2" s="11" t="s">
        <v>252</v>
      </c>
      <c r="C2" s="12"/>
      <c r="D2" s="108"/>
      <c r="E2" s="12"/>
      <c r="F2" s="108"/>
      <c r="G2" s="12"/>
      <c r="H2" s="12"/>
      <c r="I2" s="12"/>
    </row>
    <row r="3" customFormat="false" ht="28.35" hidden="false" customHeight="false" outlineLevel="0" collapsed="false">
      <c r="A3" s="76" t="s">
        <v>36</v>
      </c>
      <c r="B3" s="13" t="s">
        <v>253</v>
      </c>
      <c r="C3" s="12"/>
      <c r="D3" s="108"/>
      <c r="E3" s="12"/>
      <c r="F3" s="108"/>
      <c r="G3" s="12"/>
      <c r="H3" s="12"/>
      <c r="I3" s="12"/>
    </row>
    <row r="4" customFormat="false" ht="14.25" hidden="false" customHeight="false" outlineLevel="0" collapsed="false">
      <c r="A4" s="76" t="s">
        <v>38</v>
      </c>
      <c r="B4" s="53"/>
      <c r="C4" s="12"/>
      <c r="D4" s="108"/>
      <c r="E4" s="12"/>
      <c r="F4" s="108"/>
      <c r="G4" s="12"/>
      <c r="H4" s="12"/>
      <c r="I4" s="12"/>
    </row>
    <row r="5" customFormat="false" ht="14.25" hidden="false" customHeight="false" outlineLevel="0" collapsed="false">
      <c r="A5" s="78" t="s">
        <v>39</v>
      </c>
      <c r="B5" s="53"/>
      <c r="C5" s="12"/>
      <c r="D5" s="108"/>
      <c r="E5" s="12"/>
      <c r="F5" s="108"/>
      <c r="G5" s="12"/>
      <c r="H5" s="12"/>
      <c r="I5" s="12"/>
    </row>
    <row r="6" customFormat="false" ht="14.25" hidden="false" customHeight="false" outlineLevel="0" collapsed="false">
      <c r="A6" s="4" t="s">
        <v>40</v>
      </c>
      <c r="B6" s="109" t="s">
        <v>12</v>
      </c>
      <c r="C6" s="15" t="str">
        <f aca="false">HYPERLINK(CONCATENATE("#'Lisez-moi'!A11"),"Retour")</f>
        <v>Retour</v>
      </c>
      <c r="D6" s="108"/>
      <c r="E6" s="12"/>
      <c r="F6" s="108"/>
      <c r="G6" s="12"/>
      <c r="H6" s="12"/>
      <c r="I6" s="12"/>
    </row>
    <row r="7" customFormat="false" ht="19.4" hidden="false" customHeight="false" outlineLevel="0" collapsed="false">
      <c r="A7" s="16" t="s">
        <v>41</v>
      </c>
      <c r="B7" s="16" t="s">
        <v>42</v>
      </c>
      <c r="C7" s="16" t="s">
        <v>36</v>
      </c>
      <c r="D7" s="16" t="s">
        <v>43</v>
      </c>
      <c r="E7" s="16" t="s">
        <v>44</v>
      </c>
      <c r="F7" s="17" t="s">
        <v>45</v>
      </c>
      <c r="G7" s="18" t="s">
        <v>46</v>
      </c>
      <c r="H7" s="18" t="s">
        <v>47</v>
      </c>
      <c r="I7" s="70" t="s">
        <v>48</v>
      </c>
    </row>
    <row r="8" customFormat="false" ht="14.25" hidden="false" customHeight="false" outlineLevel="0" collapsed="false">
      <c r="A8" s="80" t="s">
        <v>254</v>
      </c>
      <c r="B8" s="81" t="s">
        <v>255</v>
      </c>
      <c r="C8" s="110" t="s">
        <v>170</v>
      </c>
      <c r="D8" s="93" t="s">
        <v>52</v>
      </c>
      <c r="E8" s="53"/>
      <c r="F8" s="93" t="s">
        <v>53</v>
      </c>
      <c r="G8" s="5" t="s">
        <v>53</v>
      </c>
      <c r="H8" s="53"/>
      <c r="I8" s="111"/>
    </row>
    <row r="9" customFormat="false" ht="19.4" hidden="false" customHeight="false" outlineLevel="0" collapsed="false">
      <c r="A9" s="80" t="s">
        <v>256</v>
      </c>
      <c r="B9" s="81" t="s">
        <v>257</v>
      </c>
      <c r="C9" s="112" t="s">
        <v>258</v>
      </c>
      <c r="D9" s="61" t="s">
        <v>52</v>
      </c>
      <c r="E9" s="11" t="s">
        <v>259</v>
      </c>
      <c r="F9" s="61" t="s">
        <v>53</v>
      </c>
      <c r="G9" s="5" t="s">
        <v>53</v>
      </c>
      <c r="H9" s="53"/>
      <c r="I9" s="113" t="s">
        <v>260</v>
      </c>
    </row>
    <row r="10" customFormat="false" ht="14.25" hidden="false" customHeight="false" outlineLevel="0" collapsed="false">
      <c r="A10" s="80" t="s">
        <v>261</v>
      </c>
      <c r="B10" s="81" t="s">
        <v>262</v>
      </c>
      <c r="C10" s="112" t="s">
        <v>263</v>
      </c>
      <c r="D10" s="61" t="s">
        <v>155</v>
      </c>
      <c r="E10" s="53"/>
      <c r="F10" s="61" t="s">
        <v>70</v>
      </c>
      <c r="G10" s="5" t="s">
        <v>53</v>
      </c>
      <c r="H10" s="53"/>
      <c r="I10" s="113"/>
    </row>
    <row r="11" customFormat="false" ht="28.35" hidden="false" customHeight="false" outlineLevel="0" collapsed="false">
      <c r="A11" s="80" t="s">
        <v>264</v>
      </c>
      <c r="B11" s="81" t="s">
        <v>265</v>
      </c>
      <c r="C11" s="60" t="s">
        <v>266</v>
      </c>
      <c r="D11" s="61" t="s">
        <v>52</v>
      </c>
      <c r="E11" s="11" t="s">
        <v>267</v>
      </c>
      <c r="F11" s="61" t="s">
        <v>53</v>
      </c>
      <c r="G11" s="5" t="s">
        <v>53</v>
      </c>
      <c r="H11" s="53"/>
      <c r="I11" s="113"/>
    </row>
    <row r="12" customFormat="false" ht="19.4" hidden="false" customHeight="false" outlineLevel="0" collapsed="false">
      <c r="A12" s="80" t="s">
        <v>268</v>
      </c>
      <c r="B12" s="80" t="s">
        <v>269</v>
      </c>
      <c r="C12" s="80" t="s">
        <v>270</v>
      </c>
      <c r="D12" s="61" t="s">
        <v>155</v>
      </c>
      <c r="E12" s="53"/>
      <c r="F12" s="61" t="s">
        <v>70</v>
      </c>
      <c r="G12" s="5" t="s">
        <v>53</v>
      </c>
      <c r="H12" s="53"/>
      <c r="I12" s="113"/>
    </row>
    <row r="13" customFormat="false" ht="14.25" hidden="false" customHeight="false" outlineLevel="0" collapsed="false">
      <c r="A13" s="80" t="s">
        <v>271</v>
      </c>
      <c r="B13" s="80" t="s">
        <v>272</v>
      </c>
      <c r="C13" s="80" t="s">
        <v>273</v>
      </c>
      <c r="D13" s="61" t="s">
        <v>155</v>
      </c>
      <c r="E13" s="53"/>
      <c r="F13" s="61" t="s">
        <v>70</v>
      </c>
      <c r="G13" s="5" t="s">
        <v>53</v>
      </c>
      <c r="H13" s="53"/>
      <c r="I13" s="113"/>
    </row>
    <row r="14" customFormat="false" ht="14.25" hidden="false" customHeight="false" outlineLevel="0" collapsed="false">
      <c r="A14" s="80" t="s">
        <v>274</v>
      </c>
      <c r="B14" s="80" t="s">
        <v>275</v>
      </c>
      <c r="C14" s="80" t="s">
        <v>276</v>
      </c>
      <c r="D14" s="61" t="s">
        <v>125</v>
      </c>
      <c r="E14" s="53"/>
      <c r="F14" s="61" t="s">
        <v>53</v>
      </c>
      <c r="G14" s="5" t="s">
        <v>53</v>
      </c>
      <c r="H14" s="53"/>
      <c r="I14" s="113"/>
    </row>
    <row r="15" customFormat="false" ht="14.25" hidden="false" customHeight="false" outlineLevel="0" collapsed="false">
      <c r="A15" s="80" t="s">
        <v>277</v>
      </c>
      <c r="B15" s="81" t="s">
        <v>278</v>
      </c>
      <c r="C15" s="112" t="s">
        <v>279</v>
      </c>
      <c r="D15" s="61" t="s">
        <v>155</v>
      </c>
      <c r="E15" s="53"/>
      <c r="F15" s="61" t="s">
        <v>70</v>
      </c>
      <c r="G15" s="5" t="s">
        <v>53</v>
      </c>
      <c r="H15" s="53"/>
      <c r="I15"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Props1.xml><?xml version="1.0" encoding="utf-8"?>
<ds:datastoreItem xmlns:ds="http://schemas.openxmlformats.org/officeDocument/2006/customXml" ds:itemID="{D66A5670-B2CC-4254-9AFF-0DC26F594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38E185-8B92-46D4-9FA0-3B9615F09132}">
  <ds:schemaRefs>
    <ds:schemaRef ds:uri="http://schemas.microsoft.com/sharepoint/v3/contenttype/forms"/>
  </ds:schemaRefs>
</ds:datastoreItem>
</file>

<file path=customXml/itemProps3.xml><?xml version="1.0" encoding="utf-8"?>
<ds:datastoreItem xmlns:ds="http://schemas.openxmlformats.org/officeDocument/2006/customXml" ds:itemID="{25C5D45F-9BE2-47F6-AF3D-F2A6BA29B4CF}">
  <ds:schemaRefs>
    <ds:schemaRef ds:uri="http://purl.org/dc/elements/1.1/"/>
    <ds:schemaRef ds:uri="http://schemas.microsoft.com/office/2006/metadata/properties"/>
    <ds:schemaRef ds:uri="0b6e5a5e-72a6-4c53-b0d4-c75126b5d740"/>
    <ds:schemaRef ds:uri="http://schemas.microsoft.com/office/infopath/2007/PartnerControls"/>
    <ds:schemaRef ds:uri="http://purl.org/dc/terms/"/>
    <ds:schemaRef ds:uri="c577b076-4395-43b1-8591-68d8ed250c22"/>
    <ds:schemaRef ds:uri="08bfd1da-55cb-4830-b9cc-4aad728cbe39"/>
    <ds:schemaRef ds:uri="http://schemas.microsoft.com/office/2006/documentManagement/types"/>
    <ds:schemaRef ds:uri="http://schemas.openxmlformats.org/package/2006/metadata/core-properties"/>
    <ds:schemaRef ds:uri="f8eec4ec-77d4-42da-a816-69267a9a1d37"/>
    <ds:schemaRef ds:uri="ab8c07a1-a4cb-46df-8f6e-5407a5fc10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LibreOffice/24.2.3.2$Linux_X86_64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2021-08-20T10:22:28Z</dcterms:created>
  <dc:creator>MORA Vincent</dc:creator>
  <dc:description/>
  <dc:language>fr-FR</dc:language>
  <cp:lastModifiedBy/>
  <dcterms:modified xsi:type="dcterms:W3CDTF">2024-06-02T16:41:05Z</dcterms:modified>
  <cp:revision>18</cp:revision>
  <dc:subject/>
  <dc:title>Matrice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_x0020_ODD">
    <vt:lpwstr/>
  </property>
  <property fmtid="{D5CDD505-2E9C-101B-9397-08002B2CF9AE}" pid="10" name="Th_x005F_x00e9_matique_x0020_m_x005F_x00e9_tier">
    <vt:lpwstr/>
  </property>
  <property fmtid="{D5CDD505-2E9C-101B-9397-08002B2CF9AE}" pid="11" name="Th_x005F_x00e9_matique ODD">
    <vt:lpwstr/>
  </property>
  <property fmtid="{D5CDD505-2E9C-101B-9397-08002B2CF9AE}" pid="12" name="Th_x005F_x00e9_matique m_x005F_x00e9_tier">
    <vt:lpwstr/>
  </property>
  <property fmtid="{D5CDD505-2E9C-101B-9397-08002B2CF9AE}" pid="13" name="Thématique ODD">
    <vt:lpwstr/>
  </property>
  <property fmtid="{D5CDD505-2E9C-101B-9397-08002B2CF9AE}" pid="14" name="Thématique métier">
    <vt:lpwstr/>
  </property>
  <property fmtid="{D5CDD505-2E9C-101B-9397-08002B2CF9AE}" pid="15" name="Type de communication">
    <vt:lpwstr/>
  </property>
  <property fmtid="{D5CDD505-2E9C-101B-9397-08002B2CF9AE}" pid="16" name="Type de publication">
    <vt:lpwstr/>
  </property>
  <property fmtid="{D5CDD505-2E9C-101B-9397-08002B2CF9AE}" pid="17" name="Type_x0020_de_x0020_communication">
    <vt:lpwstr/>
  </property>
  <property fmtid="{D5CDD505-2E9C-101B-9397-08002B2CF9AE}" pid="18" name="_x005F_x00c9_v_x005F_x00e8_nement">
    <vt:lpwstr/>
  </property>
  <property fmtid="{D5CDD505-2E9C-101B-9397-08002B2CF9AE}" pid="19" name="_x005F_x00c9_v_x005F_x00e8_nement">
    <vt:lpwstr/>
  </property>
  <property fmtid="{D5CDD505-2E9C-101B-9397-08002B2CF9AE}" pid="20" name="b112a86551eb4b2ba4e73118e9afe778">
    <vt:lpwstr/>
  </property>
  <property fmtid="{D5CDD505-2E9C-101B-9397-08002B2CF9AE}" pid="21" name="Évènement">
    <vt:lpwstr/>
  </property>
</Properties>
</file>