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ens" sheetId="1" state="visible" r:id="rId2"/>
    <sheet name="aep_type_vanne" sheetId="2" state="visible" r:id="rId3"/>
    <sheet name="aep_etat_ouverture" sheetId="3" state="visible" r:id="rId4"/>
    <sheet name="aep_type_consigne" sheetId="4" state="visible" r:id="rId5"/>
    <sheet name="aep_type_pression" sheetId="5" state="visible" r:id="rId6"/>
    <sheet name="aep_fonction_vanne" sheetId="6" state="visible" r:id="rId7"/>
    <sheet name="aep_type_reservoir" sheetId="7" state="visible" r:id="rId8"/>
    <sheet name="aep_contenu_canalisation" sheetId="8" state="visible" r:id="rId9"/>
    <sheet name="aep_type_ressource" sheetId="9" state="visible" r:id="rId10"/>
    <sheet name="aep_type_desinfection" sheetId="10" state="visible" r:id="rId11"/>
    <sheet name="aep_fonction_canalisation" sheetId="11" state="visible" r:id="rId12"/>
    <sheet name="aep_fonction_point_mesure" sheetId="12" state="visible" r:id="rId13"/>
    <sheet name="aep_type_piece" sheetId="13" state="visible" r:id="rId14"/>
    <sheet name="aep_fonction_branchement" sheetId="14" state="visible" r:id="rId15"/>
    <sheet name="aep_fonction_traitement" sheetId="15" state="visible" r:id="rId16"/>
    <sheet name="aep_sens_fermeture" sheetId="16" state="visible" r:id="rId17"/>
    <sheet name="aep_type_point_livraison" sheetId="17" state="visible" r:id="rId18"/>
    <sheet name="aep_fonction_pompage" sheetId="18" state="visible" r:id="rId19"/>
    <sheet name="aep_type_captage" sheetId="19" state="visible" r:id="rId20"/>
    <sheet name="aep_installation_pompage" sheetId="20" state="visible" r:id="rId21"/>
    <sheet name="aep_type_appareillage" sheetId="21" state="visible" r:id="rId22"/>
    <sheet name="aep_type_regulation" sheetId="22" state="visible" r:id="rId23"/>
    <sheet name="aep_type_point_mesure" sheetId="23" state="visible" r:id="rId2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<sst xmlns="http://schemas.openxmlformats.org/spreadsheetml/2006/main" count="474" uniqueCount="336">
  <si>
    <t xml:space="preserve">code</t>
  </si>
  <si>
    <t xml:space="preserve">valeur</t>
  </si>
  <si>
    <t xml:space="preserve">description</t>
  </si>
  <si>
    <t xml:space="preserve">quart_tour</t>
  </si>
  <si>
    <t xml:space="preserve">1/4 tour</t>
  </si>
  <si>
    <t xml:space="preserve">fermeture par boisseau tounant sur 1 quart de tour</t>
  </si>
  <si>
    <t xml:space="preserve">papillon</t>
  </si>
  <si>
    <t xml:space="preserve">fermeture par pelle tournante sur axe central</t>
  </si>
  <si>
    <t xml:space="preserve">opercule</t>
  </si>
  <si>
    <t xml:space="preserve">à opercule</t>
  </si>
  <si>
    <t xml:space="preserve">fermeture avec une double pelle revetue ou non</t>
  </si>
  <si>
    <t xml:space="preserve">boisseau</t>
  </si>
  <si>
    <t xml:space="preserve">à boisseau sphérique</t>
  </si>
  <si>
    <t xml:space="preserve">fermeture par une boule tournante</t>
  </si>
  <si>
    <t xml:space="preserve">diaphragme</t>
  </si>
  <si>
    <t xml:space="preserve">à diaphragme</t>
  </si>
  <si>
    <t xml:space="preserve">fermeture de type iris, ou appareil photo</t>
  </si>
  <si>
    <t xml:space="preserve">pointeau</t>
  </si>
  <si>
    <t xml:space="preserve">à pointeau</t>
  </si>
  <si>
    <t xml:space="preserve">fermeture par obturation d’un passage</t>
  </si>
  <si>
    <t xml:space="preserve">guillotine</t>
  </si>
  <si>
    <t xml:space="preserve">fermeture par pelle à glissement vertical (bord fin)</t>
  </si>
  <si>
    <t xml:space="preserve">clapet</t>
  </si>
  <si>
    <t xml:space="preserve">fermeture par clapet</t>
  </si>
  <si>
    <t xml:space="preserve">ouverte</t>
  </si>
  <si>
    <t xml:space="preserve">vanne totalement ouverte</t>
  </si>
  <si>
    <t xml:space="preserve">fermee</t>
  </si>
  <si>
    <t xml:space="preserve">fermée</t>
  </si>
  <si>
    <t xml:space="preserve">vanne totalement fermée</t>
  </si>
  <si>
    <t xml:space="preserve">partiel_ouverte</t>
  </si>
  <si>
    <t xml:space="preserve">partiellement ouverte</t>
  </si>
  <si>
    <t xml:space="preserve">vanne ouverte entre 50 et 100 % de son ouverture</t>
  </si>
  <si>
    <t xml:space="preserve">partiel_fermee</t>
  </si>
  <si>
    <t xml:space="preserve">partiellement fermée</t>
  </si>
  <si>
    <t xml:space="preserve">vanne ouverte entre 0 et 50 % de son ouverture</t>
  </si>
  <si>
    <t xml:space="preserve">amont</t>
  </si>
  <si>
    <t xml:space="preserve">consigne s'applique en entrée</t>
  </si>
  <si>
    <t xml:space="preserve">aval</t>
  </si>
  <si>
    <t xml:space="preserve">consigne s'applique en sortie</t>
  </si>
  <si>
    <t xml:space="preserve">amont_aval</t>
  </si>
  <si>
    <t xml:space="preserve">amont/aval</t>
  </si>
  <si>
    <t xml:space="preserve">consigne s'applique en entrée et en sortie</t>
  </si>
  <si>
    <t xml:space="preserve">gravitaire</t>
  </si>
  <si>
    <t xml:space="preserve">ecoulement suivant la gravité</t>
  </si>
  <si>
    <t xml:space="preserve">surpresse</t>
  </si>
  <si>
    <t xml:space="preserve">surpressé</t>
  </si>
  <si>
    <t xml:space="preserve">secteur ou étage après surpresseur</t>
  </si>
  <si>
    <t xml:space="preserve">reduit</t>
  </si>
  <si>
    <t xml:space="preserve">réduit</t>
  </si>
  <si>
    <t xml:space="preserve">secteur ou étage où la pression est réduite</t>
  </si>
  <si>
    <t xml:space="preserve">surpresse_reduit</t>
  </si>
  <si>
    <t xml:space="preserve">surpressé - réduit</t>
  </si>
  <si>
    <t xml:space="preserve">pression réduite après la phase de surpression</t>
  </si>
  <si>
    <t xml:space="preserve">sectorisation</t>
  </si>
  <si>
    <t xml:space="preserve">vanne permettant l'isolation d'un secteur ou d'un ilot</t>
  </si>
  <si>
    <t xml:space="preserve">coupure</t>
  </si>
  <si>
    <t xml:space="preserve">vanne de coupure</t>
  </si>
  <si>
    <t xml:space="preserve">vanne permettant d'isoler une partie de réseau</t>
  </si>
  <si>
    <t xml:space="preserve">purge</t>
  </si>
  <si>
    <t xml:space="preserve">vanne permettant la purge ou vidange du réseau</t>
  </si>
  <si>
    <t xml:space="preserve">securisation</t>
  </si>
  <si>
    <t xml:space="preserve">sécurisation</t>
  </si>
  <si>
    <t xml:space="preserve">assure la mise en sécurité d'un ouvrage ou équipement</t>
  </si>
  <si>
    <t xml:space="preserve">sans_fonction</t>
  </si>
  <si>
    <t xml:space="preserve">sans fonction</t>
  </si>
  <si>
    <t xml:space="preserve">vanne sans fonction particulière</t>
  </si>
  <si>
    <t xml:space="preserve">tour</t>
  </si>
  <si>
    <t xml:space="preserve">sur tour</t>
  </si>
  <si>
    <t xml:space="preserve">sur tour, en élévation</t>
  </si>
  <si>
    <t xml:space="preserve">sol</t>
  </si>
  <si>
    <t xml:space="preserve">au sol</t>
  </si>
  <si>
    <t xml:space="preserve">posé au sol</t>
  </si>
  <si>
    <t xml:space="preserve">semi_enterre</t>
  </si>
  <si>
    <t xml:space="preserve">semi-entérré</t>
  </si>
  <si>
    <t xml:space="preserve">en partie entérré, une partie est visible</t>
  </si>
  <si>
    <t xml:space="preserve">enterre</t>
  </si>
  <si>
    <t xml:space="preserve">entérré</t>
  </si>
  <si>
    <t xml:space="preserve">entérré, réservoir non visible</t>
  </si>
  <si>
    <t xml:space="preserve">eau_brute</t>
  </si>
  <si>
    <t xml:space="preserve">Eau brute</t>
  </si>
  <si>
    <t xml:space="preserve">eau brute naturelle non traitée pour potabilisation</t>
  </si>
  <si>
    <t xml:space="preserve">eau_potable</t>
  </si>
  <si>
    <t xml:space="preserve">Eau potable</t>
  </si>
  <si>
    <t xml:space="preserve">eau potable conforme pour distribution</t>
  </si>
  <si>
    <t xml:space="preserve">eau_impropre</t>
  </si>
  <si>
    <t xml:space="preserve">Eau Impropre Consommation Humaine</t>
  </si>
  <si>
    <t xml:space="preserve">eau impropre à la consommation humaine (REUT, EICH, industrielle...)</t>
  </si>
  <si>
    <t xml:space="preserve">cours_eau</t>
  </si>
  <si>
    <t xml:space="preserve">cours d'eau</t>
  </si>
  <si>
    <t xml:space="preserve">cours d'eau : ruisseau, rivière, fleuve</t>
  </si>
  <si>
    <t xml:space="preserve">nappe</t>
  </si>
  <si>
    <t xml:space="preserve">nappe phréatique</t>
  </si>
  <si>
    <t xml:space="preserve">retenue</t>
  </si>
  <si>
    <t xml:space="preserve">retenue d'eau</t>
  </si>
  <si>
    <t xml:space="preserve">retenue d'eau artificielle ou naturel</t>
  </si>
  <si>
    <t xml:space="preserve">source</t>
  </si>
  <si>
    <t xml:space="preserve">Eau sortant naturellement du sol.</t>
  </si>
  <si>
    <t xml:space="preserve">impluvium</t>
  </si>
  <si>
    <t xml:space="preserve">implvium</t>
  </si>
  <si>
    <t xml:space="preserve">zone de récupération des eaux de pluie</t>
  </si>
  <si>
    <t xml:space="preserve">reut</t>
  </si>
  <si>
    <t xml:space="preserve">REUT</t>
  </si>
  <si>
    <t xml:space="preserve">ré-utilisation des eaux usées</t>
  </si>
  <si>
    <t xml:space="preserve">marin</t>
  </si>
  <si>
    <t xml:space="preserve">milieu marin</t>
  </si>
  <si>
    <t xml:space="preserve">eaux prélévée dans les milieux salins</t>
  </si>
  <si>
    <t xml:space="preserve">surface</t>
  </si>
  <si>
    <t xml:space="preserve">eaux de surface</t>
  </si>
  <si>
    <t xml:space="preserve">Eau qui s'écoule ou qui stagne à la surface de l'écorce terrestre (lithosphère)</t>
  </si>
  <si>
    <t xml:space="preserve">souterraine</t>
  </si>
  <si>
    <t xml:space="preserve">eaux souterraines</t>
  </si>
  <si>
    <t xml:space="preserve">Toutes les eaux se trouvant sous la surface du sol en contact direct avec le sol ou le sous-sol.</t>
  </si>
  <si>
    <t xml:space="preserve">littorale</t>
  </si>
  <si>
    <t xml:space="preserve">eaux littorales</t>
  </si>
  <si>
    <t xml:space="preserve">Eau des océans et des mers, caractérisée par une salinité et une densité plus élevées que celles de l'eau douce.</t>
  </si>
  <si>
    <t xml:space="preserve">non_conv</t>
  </si>
  <si>
    <t xml:space="preserve">eaux non conventionnelles</t>
  </si>
  <si>
    <t xml:space="preserve">Sont appelées eaux non conventionnelles les eaux pluviales, les eaux provenant du dessalement d'eaux de mer ou saumâtres et la réutilisation d'eaux usées traitées</t>
  </si>
  <si>
    <t xml:space="preserve">uv</t>
  </si>
  <si>
    <t xml:space="preserve">Lumière ultraviolet (UV)</t>
  </si>
  <si>
    <t xml:space="preserve">radiation</t>
  </si>
  <si>
    <t xml:space="preserve">Radiation électronique</t>
  </si>
  <si>
    <t xml:space="preserve">gamma</t>
  </si>
  <si>
    <t xml:space="preserve">Rayon Gamma</t>
  </si>
  <si>
    <t xml:space="preserve">ultrason</t>
  </si>
  <si>
    <t xml:space="preserve">Ultrasons</t>
  </si>
  <si>
    <t xml:space="preserve">chaleur</t>
  </si>
  <si>
    <t xml:space="preserve">Chaleur</t>
  </si>
  <si>
    <t xml:space="preserve">chlore</t>
  </si>
  <si>
    <t xml:space="preserve">Chlore (Cl2)</t>
  </si>
  <si>
    <t xml:space="preserve">dichlore</t>
  </si>
  <si>
    <t xml:space="preserve">Dioxyde de chlore (ClO2)</t>
  </si>
  <si>
    <t xml:space="preserve">hypochlorite</t>
  </si>
  <si>
    <t xml:space="preserve">Hypochlorite (OCl-)</t>
  </si>
  <si>
    <t xml:space="preserve">ozone</t>
  </si>
  <si>
    <t xml:space="preserve">Ozone (O3)</t>
  </si>
  <si>
    <t xml:space="preserve">halogene</t>
  </si>
  <si>
    <t xml:space="preserve">Halogènes: brome(Br2), iode(I)</t>
  </si>
  <si>
    <t xml:space="preserve">brome</t>
  </si>
  <si>
    <t xml:space="preserve">Chlorure de brome (BrCl)</t>
  </si>
  <si>
    <t xml:space="preserve">metaux</t>
  </si>
  <si>
    <t xml:space="preserve">Métaux: cuivre(Cu2+), argent(Ag+)</t>
  </si>
  <si>
    <t xml:space="preserve">kmno4</t>
  </si>
  <si>
    <t xml:space="preserve">Permanganate de potassium (KMnO4)</t>
  </si>
  <si>
    <t xml:space="preserve">phenol</t>
  </si>
  <si>
    <t xml:space="preserve">Phénols</t>
  </si>
  <si>
    <t xml:space="preserve">alcool</t>
  </si>
  <si>
    <t xml:space="preserve">Alcools</t>
  </si>
  <si>
    <t xml:space="preserve">detergent</t>
  </si>
  <si>
    <t xml:space="preserve">Savons et détergents</t>
  </si>
  <si>
    <t xml:space="preserve">h2o2</t>
  </si>
  <si>
    <t xml:space="preserve">Peroxyde d'hydrogène</t>
  </si>
  <si>
    <t xml:space="preserve">adduction</t>
  </si>
  <si>
    <t xml:space="preserve">eaux de leur source jusqu'aux installations de traitement</t>
  </si>
  <si>
    <t xml:space="preserve">transport</t>
  </si>
  <si>
    <t xml:space="preserve">Transport</t>
  </si>
  <si>
    <t xml:space="preserve">Canalisation de transport ou transfert entre réservoir</t>
  </si>
  <si>
    <t xml:space="preserve">transport_distri</t>
  </si>
  <si>
    <t xml:space="preserve">Transport-Distribution</t>
  </si>
  <si>
    <t xml:space="preserve">Canalisation assurant le transport et la distribution</t>
  </si>
  <si>
    <t xml:space="preserve">distribution</t>
  </si>
  <si>
    <t xml:space="preserve">Distribution</t>
  </si>
  <si>
    <t xml:space="preserve">Canalisation assurant la distribution auprès des usagers</t>
  </si>
  <si>
    <t xml:space="preserve">comptage d'un secteur/ilot</t>
  </si>
  <si>
    <t xml:space="preserve">production</t>
  </si>
  <si>
    <t xml:space="preserve">comptage de sortie d'usine</t>
  </si>
  <si>
    <t xml:space="preserve">recherche_fuite</t>
  </si>
  <si>
    <t xml:space="preserve">recherche de fuite</t>
  </si>
  <si>
    <t xml:space="preserve">compteur pour recherche de fuite</t>
  </si>
  <si>
    <t xml:space="preserve">achat</t>
  </si>
  <si>
    <t xml:space="preserve">achat d'eau facturé</t>
  </si>
  <si>
    <t xml:space="preserve">vente</t>
  </si>
  <si>
    <t xml:space="preserve">vente d'eau facturée</t>
  </si>
  <si>
    <t xml:space="preserve">achat_vente</t>
  </si>
  <si>
    <t xml:space="preserve">achat/vente</t>
  </si>
  <si>
    <t xml:space="preserve">échange d'eau facturé</t>
  </si>
  <si>
    <t xml:space="preserve">import</t>
  </si>
  <si>
    <t xml:space="preserve">entrée d'eau sans facturation</t>
  </si>
  <si>
    <t xml:space="preserve">export</t>
  </si>
  <si>
    <t xml:space="preserve">sortie d'eau sans facturation</t>
  </si>
  <si>
    <t xml:space="preserve">import_export</t>
  </si>
  <si>
    <t xml:space="preserve">import/export</t>
  </si>
  <si>
    <t xml:space="preserve">échange d'eau sans facturation</t>
  </si>
  <si>
    <t xml:space="preserve">cone</t>
  </si>
  <si>
    <t xml:space="preserve">Cône de réduction</t>
  </si>
  <si>
    <t xml:space="preserve">diminution ou augmentation de diametre</t>
  </si>
  <si>
    <t xml:space="preserve">pp</t>
  </si>
  <si>
    <t xml:space="preserve">Plaque pleine</t>
  </si>
  <si>
    <t xml:space="preserve">plaque pleine de fermeture à une extrémité de conduite</t>
  </si>
  <si>
    <t xml:space="preserve">plaque_taraudee</t>
  </si>
  <si>
    <t xml:space="preserve">plaque taraudée</t>
  </si>
  <si>
    <t xml:space="preserve">plaque percée et taraudée pour fixation robinetterie</t>
  </si>
  <si>
    <t xml:space="preserve">coude</t>
  </si>
  <si>
    <t xml:space="preserve">changement de direction</t>
  </si>
  <si>
    <t xml:space="preserve">manchon</t>
  </si>
  <si>
    <t xml:space="preserve">manchon de réparation ou de jointure dans le prolongement de deux conduites</t>
  </si>
  <si>
    <t xml:space="preserve">raccord</t>
  </si>
  <si>
    <t xml:space="preserve">connexion entre plusieurs conduites</t>
  </si>
  <si>
    <t xml:space="preserve">te</t>
  </si>
  <si>
    <t xml:space="preserve">té</t>
  </si>
  <si>
    <t xml:space="preserve">raccord à angle droit entre trois conduites</t>
  </si>
  <si>
    <t xml:space="preserve">croix</t>
  </si>
  <si>
    <t xml:space="preserve">raccord entre 4 conduites</t>
  </si>
  <si>
    <t xml:space="preserve">bouchon</t>
  </si>
  <si>
    <t xml:space="preserve">pièce permettant la fermeture définitive de la conduite</t>
  </si>
  <si>
    <t xml:space="preserve">usager</t>
  </si>
  <si>
    <t xml:space="preserve">à destination d'un usager/abonné</t>
  </si>
  <si>
    <t xml:space="preserve">incendie</t>
  </si>
  <si>
    <t xml:space="preserve">Pour branchement défense incendie</t>
  </si>
  <si>
    <t xml:space="preserve">pour purge de la canalisation principale</t>
  </si>
  <si>
    <t xml:space="preserve">vidange</t>
  </si>
  <si>
    <t xml:space="preserve">pour vidange de la canalisation principale</t>
  </si>
  <si>
    <t xml:space="preserve">livraison</t>
  </si>
  <si>
    <t xml:space="preserve">point livraison</t>
  </si>
  <si>
    <t xml:space="preserve">cf. information du point de livraison</t>
  </si>
  <si>
    <t xml:space="preserve">usine</t>
  </si>
  <si>
    <t xml:space="preserve">Usine</t>
  </si>
  <si>
    <t xml:space="preserve"> installation de traitement complet</t>
  </si>
  <si>
    <t xml:space="preserve">chimique</t>
  </si>
  <si>
    <t xml:space="preserve">traitement d'éléments chimiques</t>
  </si>
  <si>
    <t xml:space="preserve">abatement des nitrates, phosphates, psesticides, fluoruration, défluoruration....</t>
  </si>
  <si>
    <t xml:space="preserve">traitement des métaux</t>
  </si>
  <si>
    <t xml:space="preserve">traitement des fers, métaux lourds, metalloïdes...</t>
  </si>
  <si>
    <t xml:space="preserve">desinfection</t>
  </si>
  <si>
    <t xml:space="preserve">Désinfection</t>
  </si>
  <si>
    <t xml:space="preserve">juste poste de désinfection</t>
  </si>
  <si>
    <t xml:space="preserve">rechloration</t>
  </si>
  <si>
    <t xml:space="preserve">Re-chloration</t>
  </si>
  <si>
    <t xml:space="preserve">maintient ou remonte le taux de chlore</t>
  </si>
  <si>
    <t xml:space="preserve">equilibre</t>
  </si>
  <si>
    <t xml:space="preserve">maintien des équilibres</t>
  </si>
  <si>
    <t xml:space="preserve">équilibre calcocarbonique, minéralisation, dureté, pH....</t>
  </si>
  <si>
    <t xml:space="preserve">FSH</t>
  </si>
  <si>
    <t xml:space="preserve">fermeture horaire</t>
  </si>
  <si>
    <t xml:space="preserve">sens de fermeture dans les sens des aiguilles d'une montre</t>
  </si>
  <si>
    <t xml:space="preserve">FAH</t>
  </si>
  <si>
    <t xml:space="preserve">femerture anti-horaire</t>
  </si>
  <si>
    <t xml:space="preserve">sens de fermeture dans le sens opposé aux aiguilles d'une montre</t>
  </si>
  <si>
    <t xml:space="preserve">mural</t>
  </si>
  <si>
    <t xml:space="preserve">coffret mural</t>
  </si>
  <si>
    <t xml:space="preserve">socle</t>
  </si>
  <si>
    <t xml:space="preserve">coffret sur socle</t>
  </si>
  <si>
    <t xml:space="preserve">citerneau</t>
  </si>
  <si>
    <t xml:space="preserve">regard</t>
  </si>
  <si>
    <t xml:space="preserve">regard visitable</t>
  </si>
  <si>
    <t xml:space="preserve">abri</t>
  </si>
  <si>
    <t xml:space="preserve">abri non gelif</t>
  </si>
  <si>
    <t xml:space="preserve">sans</t>
  </si>
  <si>
    <t xml:space="preserve">sans enveloppe</t>
  </si>
  <si>
    <t xml:space="preserve">support</t>
  </si>
  <si>
    <t xml:space="preserve">support mural</t>
  </si>
  <si>
    <t xml:space="preserve">défense incendie</t>
  </si>
  <si>
    <t xml:space="preserve">lavoir</t>
  </si>
  <si>
    <t xml:space="preserve">fontaine</t>
  </si>
  <si>
    <t xml:space="preserve">borne_arrosage</t>
  </si>
  <si>
    <t xml:space="preserve">borne arrosage</t>
  </si>
  <si>
    <t xml:space="preserve">borne_puisage</t>
  </si>
  <si>
    <t xml:space="preserve">borne puisage</t>
  </si>
  <si>
    <t xml:space="preserve">exhaure</t>
  </si>
  <si>
    <t xml:space="preserve">eaux d'exhaure</t>
  </si>
  <si>
    <t xml:space="preserve">puisage ou pompage des eaux d'infiltration des mines, carrières et milieux souterrains</t>
  </si>
  <si>
    <t xml:space="preserve">transfert</t>
  </si>
  <si>
    <t xml:space="preserve">pompage de transvasement entre ouvrage</t>
  </si>
  <si>
    <t xml:space="preserve">reprise</t>
  </si>
  <si>
    <t xml:space="preserve">pompage qui assure les débits et la remise en pression</t>
  </si>
  <si>
    <t xml:space="preserve">accelerateur</t>
  </si>
  <si>
    <t xml:space="preserve">accélerateur</t>
  </si>
  <si>
    <t xml:space="preserve">pompage servant à accélérer l'écoulement des eaux</t>
  </si>
  <si>
    <t xml:space="preserve">surpresseur</t>
  </si>
  <si>
    <t xml:space="preserve">pomage servant à augmenter ou maintenir la pression du réseau</t>
  </si>
  <si>
    <t xml:space="preserve">forage</t>
  </si>
  <si>
    <t xml:space="preserve">ouvrages étroit permettant de capter les eaux souterraines</t>
  </si>
  <si>
    <t xml:space="preserve">prise_eau</t>
  </si>
  <si>
    <t xml:space="preserve">prise d'eau</t>
  </si>
  <si>
    <t xml:space="preserve">prise d'eau, puits artésien, ou captant</t>
  </si>
  <si>
    <t xml:space="preserve">puits</t>
  </si>
  <si>
    <t xml:space="preserve">Cavité circulaire, profonde et étroite, à parois maçonnées, pratiquée dans le sol pour atteindre une nappe d'eau souterraine.</t>
  </si>
  <si>
    <t xml:space="preserve">ligne</t>
  </si>
  <si>
    <t xml:space="preserve">en ligne</t>
  </si>
  <si>
    <t xml:space="preserve">installation sur conduite</t>
  </si>
  <si>
    <t xml:space="preserve">bache</t>
  </si>
  <si>
    <t xml:space="preserve">dans bâche</t>
  </si>
  <si>
    <t xml:space="preserve">installation dans une bâche</t>
  </si>
  <si>
    <t xml:space="preserve">hors_bache</t>
  </si>
  <si>
    <t xml:space="preserve">hors bache</t>
  </si>
  <si>
    <t xml:space="preserve">pompe en local sec (hors bache)</t>
  </si>
  <si>
    <t xml:space="preserve">ventouse</t>
  </si>
  <si>
    <t xml:space="preserve">Ventouse</t>
  </si>
  <si>
    <t xml:space="preserve">permet d'évacuer les gaz d'une conduite</t>
  </si>
  <si>
    <t xml:space="preserve">disconnecteur</t>
  </si>
  <si>
    <t xml:space="preserve">Disconnecteur</t>
  </si>
  <si>
    <t xml:space="preserve">organe de protection contre les retours d'eau</t>
  </si>
  <si>
    <t xml:space="preserve">filtre</t>
  </si>
  <si>
    <t xml:space="preserve">Filtre</t>
  </si>
  <si>
    <t xml:space="preserve">permet de retenir des éléments présents dans l'eau</t>
  </si>
  <si>
    <t xml:space="preserve">chasse</t>
  </si>
  <si>
    <t xml:space="preserve">Chasse manuelle/automatique</t>
  </si>
  <si>
    <t xml:space="preserve">organe créant une circulation soudaine d'eau</t>
  </si>
  <si>
    <t xml:space="preserve">boite_boue</t>
  </si>
  <si>
    <t xml:space="preserve">Boite à boues</t>
  </si>
  <si>
    <t xml:space="preserve">permet de piéger les boues</t>
  </si>
  <si>
    <t xml:space="preserve">Purge</t>
  </si>
  <si>
    <t xml:space="preserve">ouverture manuelle du réseau pour chasse d'air ou d'eau</t>
  </si>
  <si>
    <t xml:space="preserve">Vidange(décharge)</t>
  </si>
  <si>
    <t xml:space="preserve">permet de vider entièrement une conduite ou réseau</t>
  </si>
  <si>
    <t xml:space="preserve">anti_belier</t>
  </si>
  <si>
    <t xml:space="preserve">Anti-bélier</t>
  </si>
  <si>
    <t xml:space="preserve">organe de protection contre les variations soudaines de pression</t>
  </si>
  <si>
    <t xml:space="preserve">anti_retour</t>
  </si>
  <si>
    <t xml:space="preserve">Clapet anti-retour</t>
  </si>
  <si>
    <t xml:space="preserve">organe de protection contre le retour d''eau dans le réseau</t>
  </si>
  <si>
    <t xml:space="preserve">stabilisateur</t>
  </si>
  <si>
    <t xml:space="preserve">évite les fluctuation en pression ou en débit</t>
  </si>
  <si>
    <t xml:space="preserve">reducteur</t>
  </si>
  <si>
    <t xml:space="preserve">réducteur</t>
  </si>
  <si>
    <t xml:space="preserve">réduit la pression ou le débit</t>
  </si>
  <si>
    <t xml:space="preserve">limiteur</t>
  </si>
  <si>
    <t xml:space="preserve">limiteur de débit</t>
  </si>
  <si>
    <t xml:space="preserve">maintient automatiquement le débit, indépendamment des changements de pressions amont ou aval.</t>
  </si>
  <si>
    <t xml:space="preserve">vanne_alti</t>
  </si>
  <si>
    <t xml:space="preserve">vanne altimétrique</t>
  </si>
  <si>
    <t xml:space="preserve">vanne de régulation - régule automatiquement les niveaux d'eau</t>
  </si>
  <si>
    <t xml:space="preserve">volume</t>
  </si>
  <si>
    <t xml:space="preserve">mesure d'un volume</t>
  </si>
  <si>
    <t xml:space="preserve">vitesse</t>
  </si>
  <si>
    <t xml:space="preserve">mesure la vitesse d'écoulement</t>
  </si>
  <si>
    <t xml:space="preserve">debit</t>
  </si>
  <si>
    <t xml:space="preserve">débit</t>
  </si>
  <si>
    <t xml:space="preserve">mesure du débit</t>
  </si>
  <si>
    <t xml:space="preserve">pression</t>
  </si>
  <si>
    <t xml:space="preserve">mesure de la pression</t>
  </si>
  <si>
    <t xml:space="preserve">physico_chimique</t>
  </si>
  <si>
    <t xml:space="preserve">Physico-Chimique</t>
  </si>
  <si>
    <t xml:space="preserve">mesure un ou des paramètres physico chimqiue (température, pH, chlore...)</t>
  </si>
  <si>
    <t xml:space="preserve">multiple</t>
  </si>
  <si>
    <t xml:space="preserve">plusieurs mesures au même point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</si>
</sst>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83"/>
    <col collapsed="false" customWidth="true" hidden="false" outlineLevel="0" max="3" min="3" style="0" width="26.7"/>
  </cols>
  <sheetData>
    <row r="1" customFormat="false" ht="13.8" hidden="false" customHeight="false" outlineLevel="0" collapsed="false">
      <c r="A1" s="0" t="str">
        <f aca="false">HYPERLINK("#Liens","Liens")</f>
        <v>Liens</v>
      </c>
    </row>
    <row r="2" customFormat="false" ht="13.8" hidden="false" customHeight="false" outlineLevel="0" collapsed="false">
      <c r="A2" s="0" t="str">
        <f aca="false">HYPERLINK("#aep_type_vanne","aep_type_vanne")</f>
        <v>aep_type_vanne</v>
      </c>
    </row>
    <row r="3" customFormat="false" ht="13.8" hidden="false" customHeight="false" outlineLevel="0" collapsed="false">
      <c r="A3" s="0" t="str">
        <f aca="false">HYPERLINK("#aep_etat_ouverture","aep_etat_ouverture")</f>
        <v>aep_etat_ouverture</v>
      </c>
    </row>
    <row r="4" customFormat="false" ht="13.8" hidden="false" customHeight="false" outlineLevel="0" collapsed="false">
      <c r="A4" s="0" t="str">
        <f aca="false">HYPERLINK("#aep_type_consigne","aep_type_consigne")</f>
        <v>aep_type_consigne</v>
      </c>
    </row>
    <row r="5" customFormat="false" ht="13.8" hidden="false" customHeight="false" outlineLevel="0" collapsed="false">
      <c r="A5" s="0" t="str">
        <f aca="false">HYPERLINK("#aep_type_pression","aep_type_pression")</f>
        <v>aep_type_pression</v>
      </c>
    </row>
    <row r="6" customFormat="false" ht="13.8" hidden="false" customHeight="false" outlineLevel="0" collapsed="false">
      <c r="A6" s="0" t="str">
        <f aca="false">HYPERLINK("#aep_fonction_vanne","aep_fonction_vanne")</f>
        <v>aep_fonction_vanne</v>
      </c>
    </row>
    <row r="7" customFormat="false" ht="13.8" hidden="false" customHeight="false" outlineLevel="0" collapsed="false">
      <c r="A7" s="0" t="str">
        <f aca="false">HYPERLINK("#aep_type_reservoir","aep_type_reservoir")</f>
        <v>aep_type_reservoir</v>
      </c>
    </row>
    <row r="8" customFormat="false" ht="13.8" hidden="false" customHeight="false" outlineLevel="0" collapsed="false">
      <c r="A8" s="0" t="str">
        <f aca="false">HYPERLINK("#aep_contenu_canalisation","aep_contenu_canalisation")</f>
        <v>aep_contenu_canalisation</v>
      </c>
    </row>
    <row r="9" customFormat="false" ht="13.8" hidden="false" customHeight="false" outlineLevel="0" collapsed="false">
      <c r="A9" s="0" t="str">
        <f aca="false">HYPERLINK("#aep_type_ressource","aep_type_ressource")</f>
        <v>aep_type_ressource</v>
      </c>
    </row>
    <row r="10" customFormat="false" ht="13.8" hidden="false" customHeight="false" outlineLevel="0" collapsed="false">
      <c r="A10" s="0" t="str">
        <f aca="false">HYPERLINK("#aep_type_desinfection","aep_type_desinfection")</f>
        <v>aep_type_desinfection</v>
      </c>
    </row>
    <row r="11" customFormat="false" ht="13.8" hidden="false" customHeight="false" outlineLevel="0" collapsed="false">
      <c r="A11" s="0" t="str">
        <f aca="false">HYPERLINK("#aep_fonction_canalisation","aep_fonction_canalisation")</f>
        <v>aep_fonction_canalisation</v>
      </c>
    </row>
    <row r="12" customFormat="false" ht="13.8" hidden="false" customHeight="false" outlineLevel="0" collapsed="false">
      <c r="A12" s="0" t="str">
        <f aca="false">HYPERLINK("#aep_fonction_point_mesure","aep_fonction_point_mesure")</f>
        <v>aep_fonction_point_mesure</v>
      </c>
    </row>
    <row r="13" customFormat="false" ht="13.8" hidden="false" customHeight="false" outlineLevel="0" collapsed="false">
      <c r="A13" s="0" t="str">
        <f aca="false">HYPERLINK("#aep_type_piece","aep_type_piece")</f>
        <v>aep_type_piece</v>
      </c>
    </row>
    <row r="14" customFormat="false" ht="13.8" hidden="false" customHeight="false" outlineLevel="0" collapsed="false">
      <c r="A14" s="0" t="str">
        <f aca="false">HYPERLINK("#aep_fonction_branchement","aep_fonction_branchement")</f>
        <v>aep_fonction_branchement</v>
      </c>
    </row>
    <row r="15" customFormat="false" ht="13.8" hidden="false" customHeight="false" outlineLevel="0" collapsed="false">
      <c r="A15" s="0" t="str">
        <f aca="false">HYPERLINK("#aep_fonction_traitement","aep_fonction_traitement")</f>
        <v>aep_fonction_traitement</v>
      </c>
    </row>
    <row r="16" customFormat="false" ht="13.8" hidden="false" customHeight="false" outlineLevel="0" collapsed="false">
      <c r="A16" s="0" t="str">
        <f aca="false">HYPERLINK("#aep_sens_fermeture","aep_sens_fermeture")</f>
        <v>aep_sens_fermeture</v>
      </c>
    </row>
    <row r="17" customFormat="false" ht="13.8" hidden="false" customHeight="false" outlineLevel="0" collapsed="false">
      <c r="A17" s="0" t="str">
        <f aca="false">HYPERLINK("#aep_type_point_livraison","aep_type_point_livraison")</f>
        <v>aep_type_point_livraison</v>
      </c>
    </row>
    <row r="18" customFormat="false" ht="13.8" hidden="false" customHeight="false" outlineLevel="0" collapsed="false">
      <c r="A18" s="0" t="str">
        <f aca="false">HYPERLINK("#aep_fonction_pompage","aep_fonction_pompage")</f>
        <v>aep_fonction_pompage</v>
      </c>
    </row>
    <row r="19" customFormat="false" ht="13.8" hidden="false" customHeight="false" outlineLevel="0" collapsed="false">
      <c r="A19" s="0" t="str">
        <f aca="false">HYPERLINK("#aep_type_captage","aep_type_captage")</f>
        <v>aep_type_captage</v>
      </c>
    </row>
    <row r="20" customFormat="false" ht="13.8" hidden="false" customHeight="false" outlineLevel="0" collapsed="false">
      <c r="A20" s="0" t="str">
        <f aca="false">HYPERLINK("#aep_installation_pompage","aep_installation_pompage")</f>
        <v>aep_installation_pompage</v>
      </c>
    </row>
    <row r="21" customFormat="false" ht="13.8" hidden="false" customHeight="false" outlineLevel="0" collapsed="false">
      <c r="A21" s="0" t="str">
        <f aca="false">HYPERLINK("#aep_type_appareillage","aep_type_appareillage")</f>
        <v>aep_type_appareillage</v>
      </c>
    </row>
    <row r="22" customFormat="false" ht="13.8" hidden="false" customHeight="false" outlineLevel="0" collapsed="false">
      <c r="A22" s="0" t="str">
        <f aca="false">HYPERLINK("#aep_type_regulation","aep_type_regulation")</f>
        <v>aep_type_regulation</v>
      </c>
    </row>
    <row r="23" customFormat="false" ht="13.8" hidden="false" customHeight="false" outlineLevel="0" collapsed="false">
      <c r="A23" s="0" t="str">
        <f aca="false">HYPERLINK("#aep_type_point_mesure","aep_type_point_mesure")</f>
        <v>aep_type_point_mesure</v>
      </c>
    </row>
    <row r="24" customFormat="false" ht="13.8" hidden="false" customHeight="false" outlineLevel="0" collapsed="false"/>
    <row r="25" customFormat="false" ht="13.8" hidden="false" customHeight="false" outlineLevel="0" collapsed="false">
      <c r="A25" s="1"/>
    </row>
    <row r="26" customFormat="false" ht="13.8" hidden="false" customHeight="false" outlineLevel="0" collapsed="false"/>
    <row r="2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0" t="s">
        <v>118</v>
      </c>
      <c r="B2" s="0" t="s">
        <v>118</v>
      </c>
      <c r="C2" s="0" t="s">
        <v>119</v>
      </c>
    </row>
    <row r="3" customFormat="false" ht="15" hidden="false" customHeight="false" outlineLevel="0" collapsed="false">
      <c r="A3" s="0" t="s">
        <v>120</v>
      </c>
      <c r="B3" s="0" t="s">
        <v>120</v>
      </c>
      <c r="C3" s="0" t="s">
        <v>121</v>
      </c>
    </row>
    <row r="4" customFormat="false" ht="15" hidden="false" customHeight="false" outlineLevel="0" collapsed="false">
      <c r="A4" s="0" t="s">
        <v>122</v>
      </c>
      <c r="B4" s="0" t="s">
        <v>122</v>
      </c>
      <c r="C4" s="0" t="s">
        <v>123</v>
      </c>
    </row>
    <row r="5" customFormat="false" ht="15" hidden="false" customHeight="false" outlineLevel="0" collapsed="false">
      <c r="A5" s="0" t="s">
        <v>124</v>
      </c>
      <c r="B5" s="0" t="s">
        <v>124</v>
      </c>
      <c r="C5" s="0" t="s">
        <v>125</v>
      </c>
    </row>
    <row r="6" customFormat="false" ht="15" hidden="false" customHeight="false" outlineLevel="0" collapsed="false">
      <c r="A6" s="0" t="s">
        <v>126</v>
      </c>
      <c r="B6" s="0" t="s">
        <v>126</v>
      </c>
      <c r="C6" s="0" t="s">
        <v>127</v>
      </c>
    </row>
    <row r="7" customFormat="false" ht="15" hidden="false" customHeight="false" outlineLevel="0" collapsed="false">
      <c r="A7" s="0" t="s">
        <v>128</v>
      </c>
      <c r="B7" s="0" t="s">
        <v>128</v>
      </c>
      <c r="C7" s="0" t="s">
        <v>129</v>
      </c>
    </row>
    <row r="8" customFormat="false" ht="15" hidden="false" customHeight="false" outlineLevel="0" collapsed="false">
      <c r="A8" s="0" t="s">
        <v>130</v>
      </c>
      <c r="B8" s="0" t="s">
        <v>130</v>
      </c>
      <c r="C8" s="0" t="s">
        <v>131</v>
      </c>
    </row>
    <row r="9" customFormat="false" ht="15" hidden="false" customHeight="false" outlineLevel="0" collapsed="false">
      <c r="A9" s="0" t="s">
        <v>132</v>
      </c>
      <c r="B9" s="0" t="s">
        <v>132</v>
      </c>
      <c r="C9" s="0" t="s">
        <v>133</v>
      </c>
    </row>
    <row r="10" customFormat="false" ht="15" hidden="false" customHeight="false" outlineLevel="0" collapsed="false">
      <c r="A10" s="0" t="s">
        <v>134</v>
      </c>
      <c r="B10" s="0" t="s">
        <v>134</v>
      </c>
      <c r="C10" s="0" t="s">
        <v>135</v>
      </c>
    </row>
    <row r="11" customFormat="false" ht="15" hidden="false" customHeight="false" outlineLevel="0" collapsed="false">
      <c r="A11" s="0" t="s">
        <v>136</v>
      </c>
      <c r="B11" s="0" t="s">
        <v>136</v>
      </c>
      <c r="C11" s="0" t="s">
        <v>137</v>
      </c>
    </row>
    <row r="12" customFormat="false" ht="15" hidden="false" customHeight="false" outlineLevel="0" collapsed="false">
      <c r="A12" s="0" t="s">
        <v>138</v>
      </c>
      <c r="B12" s="0" t="s">
        <v>138</v>
      </c>
      <c r="C12" s="0" t="s">
        <v>139</v>
      </c>
    </row>
    <row r="13" customFormat="false" ht="15" hidden="false" customHeight="false" outlineLevel="0" collapsed="false">
      <c r="A13" s="0" t="s">
        <v>140</v>
      </c>
      <c r="B13" s="0" t="s">
        <v>140</v>
      </c>
      <c r="C13" s="0" t="s">
        <v>141</v>
      </c>
    </row>
    <row r="14" customFormat="false" ht="15" hidden="false" customHeight="false" outlineLevel="0" collapsed="false">
      <c r="A14" s="0" t="s">
        <v>142</v>
      </c>
      <c r="B14" s="0" t="s">
        <v>142</v>
      </c>
      <c r="C14" s="0" t="s">
        <v>143</v>
      </c>
    </row>
    <row r="15" customFormat="false" ht="15" hidden="false" customHeight="false" outlineLevel="0" collapsed="false">
      <c r="A15" s="0" t="s">
        <v>144</v>
      </c>
      <c r="B15" s="0" t="s">
        <v>144</v>
      </c>
      <c r="C15" s="0" t="s">
        <v>145</v>
      </c>
    </row>
    <row r="16" customFormat="false" ht="15" hidden="false" customHeight="false" outlineLevel="0" collapsed="false">
      <c r="A16" s="0" t="s">
        <v>146</v>
      </c>
      <c r="B16" s="0" t="s">
        <v>146</v>
      </c>
      <c r="C16" s="0" t="s">
        <v>147</v>
      </c>
    </row>
    <row r="17" customFormat="false" ht="15" hidden="false" customHeight="false" outlineLevel="0" collapsed="false">
      <c r="A17" s="0" t="s">
        <v>148</v>
      </c>
      <c r="B17" s="0" t="s">
        <v>148</v>
      </c>
      <c r="C17" s="0" t="s">
        <v>149</v>
      </c>
    </row>
    <row r="18" customFormat="false" ht="15" hidden="false" customHeight="false" outlineLevel="0" collapsed="false">
      <c r="A18" s="0" t="s">
        <v>150</v>
      </c>
      <c r="B18" s="0" t="s">
        <v>150</v>
      </c>
      <c r="C18" s="0" t="s">
        <v>151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0" t="s">
        <v>152</v>
      </c>
      <c r="B2" s="0" t="s">
        <v>152</v>
      </c>
      <c r="C2" s="0" t="s">
        <v>153</v>
      </c>
    </row>
    <row r="3" customFormat="false" ht="15" hidden="false" customHeight="false" outlineLevel="0" collapsed="false">
      <c r="A3" s="0" t="s">
        <v>154</v>
      </c>
      <c r="B3" s="0" t="s">
        <v>155</v>
      </c>
      <c r="C3" s="0" t="s">
        <v>156</v>
      </c>
    </row>
    <row r="4" customFormat="false" ht="15" hidden="false" customHeight="false" outlineLevel="0" collapsed="false">
      <c r="A4" s="0" t="s">
        <v>157</v>
      </c>
      <c r="B4" s="0" t="s">
        <v>158</v>
      </c>
      <c r="C4" s="0" t="s">
        <v>159</v>
      </c>
    </row>
    <row r="5" customFormat="false" ht="15" hidden="false" customHeight="false" outlineLevel="0" collapsed="false">
      <c r="A5" s="0" t="s">
        <v>160</v>
      </c>
      <c r="B5" s="0" t="s">
        <v>161</v>
      </c>
      <c r="C5" s="0" t="s">
        <v>162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0" t="s">
        <v>53</v>
      </c>
      <c r="B2" s="0" t="s">
        <v>53</v>
      </c>
      <c r="C2" s="0" t="s">
        <v>163</v>
      </c>
    </row>
    <row r="3" customFormat="false" ht="15" hidden="false" customHeight="false" outlineLevel="0" collapsed="false">
      <c r="A3" s="0" t="s">
        <v>164</v>
      </c>
      <c r="B3" s="0" t="s">
        <v>164</v>
      </c>
      <c r="C3" s="0" t="s">
        <v>165</v>
      </c>
    </row>
    <row r="4" customFormat="false" ht="15" hidden="false" customHeight="false" outlineLevel="0" collapsed="false">
      <c r="A4" s="0" t="s">
        <v>166</v>
      </c>
      <c r="B4" s="0" t="s">
        <v>167</v>
      </c>
      <c r="C4" s="0" t="s">
        <v>168</v>
      </c>
    </row>
    <row r="5" customFormat="false" ht="15" hidden="false" customHeight="false" outlineLevel="0" collapsed="false">
      <c r="A5" s="0" t="s">
        <v>169</v>
      </c>
      <c r="B5" s="0" t="s">
        <v>169</v>
      </c>
      <c r="C5" s="0" t="s">
        <v>170</v>
      </c>
    </row>
    <row r="6" customFormat="false" ht="15" hidden="false" customHeight="false" outlineLevel="0" collapsed="false">
      <c r="A6" s="0" t="s">
        <v>171</v>
      </c>
      <c r="B6" s="0" t="s">
        <v>171</v>
      </c>
      <c r="C6" s="0" t="s">
        <v>172</v>
      </c>
    </row>
    <row r="7" customFormat="false" ht="15" hidden="false" customHeight="false" outlineLevel="0" collapsed="false">
      <c r="A7" s="0" t="s">
        <v>173</v>
      </c>
      <c r="B7" s="0" t="s">
        <v>174</v>
      </c>
      <c r="C7" s="0" t="s">
        <v>175</v>
      </c>
    </row>
    <row r="8" customFormat="false" ht="15" hidden="false" customHeight="false" outlineLevel="0" collapsed="false">
      <c r="A8" s="0" t="s">
        <v>176</v>
      </c>
      <c r="B8" s="0" t="s">
        <v>176</v>
      </c>
      <c r="C8" s="0" t="s">
        <v>177</v>
      </c>
    </row>
    <row r="9" customFormat="false" ht="15" hidden="false" customHeight="false" outlineLevel="0" collapsed="false">
      <c r="A9" s="0" t="s">
        <v>178</v>
      </c>
      <c r="B9" s="0" t="s">
        <v>178</v>
      </c>
      <c r="C9" s="0" t="s">
        <v>179</v>
      </c>
    </row>
    <row r="10" customFormat="false" ht="15" hidden="false" customHeight="false" outlineLevel="0" collapsed="false">
      <c r="A10" s="0" t="s">
        <v>180</v>
      </c>
      <c r="B10" s="0" t="s">
        <v>181</v>
      </c>
      <c r="C10" s="0" t="s">
        <v>182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0" t="s">
        <v>183</v>
      </c>
      <c r="B2" s="0" t="s">
        <v>184</v>
      </c>
      <c r="C2" s="0" t="s">
        <v>185</v>
      </c>
    </row>
    <row r="3" customFormat="false" ht="15" hidden="false" customHeight="false" outlineLevel="0" collapsed="false">
      <c r="A3" s="0" t="s">
        <v>186</v>
      </c>
      <c r="B3" s="0" t="s">
        <v>187</v>
      </c>
      <c r="C3" s="0" t="s">
        <v>188</v>
      </c>
    </row>
    <row r="4" customFormat="false" ht="15" hidden="false" customHeight="false" outlineLevel="0" collapsed="false">
      <c r="A4" s="0" t="s">
        <v>189</v>
      </c>
      <c r="B4" s="0" t="s">
        <v>190</v>
      </c>
      <c r="C4" s="0" t="s">
        <v>191</v>
      </c>
    </row>
    <row r="5" customFormat="false" ht="15" hidden="false" customHeight="false" outlineLevel="0" collapsed="false">
      <c r="A5" s="0" t="s">
        <v>192</v>
      </c>
      <c r="B5" s="0" t="s">
        <v>192</v>
      </c>
      <c r="C5" s="0" t="s">
        <v>193</v>
      </c>
    </row>
    <row r="6" customFormat="false" ht="15" hidden="false" customHeight="false" outlineLevel="0" collapsed="false">
      <c r="A6" s="0" t="s">
        <v>194</v>
      </c>
      <c r="B6" s="0" t="s">
        <v>194</v>
      </c>
      <c r="C6" s="0" t="s">
        <v>195</v>
      </c>
    </row>
    <row r="7" customFormat="false" ht="15" hidden="false" customHeight="false" outlineLevel="0" collapsed="false">
      <c r="A7" s="0" t="s">
        <v>196</v>
      </c>
      <c r="B7" s="0" t="s">
        <v>196</v>
      </c>
      <c r="C7" s="0" t="s">
        <v>197</v>
      </c>
    </row>
    <row r="8" customFormat="false" ht="15" hidden="false" customHeight="false" outlineLevel="0" collapsed="false">
      <c r="A8" s="0" t="s">
        <v>198</v>
      </c>
      <c r="B8" s="0" t="s">
        <v>199</v>
      </c>
      <c r="C8" s="0" t="s">
        <v>200</v>
      </c>
    </row>
    <row r="9" customFormat="false" ht="15" hidden="false" customHeight="false" outlineLevel="0" collapsed="false">
      <c r="A9" s="0" t="s">
        <v>201</v>
      </c>
      <c r="B9" s="0" t="s">
        <v>201</v>
      </c>
      <c r="C9" s="0" t="s">
        <v>202</v>
      </c>
    </row>
    <row r="10" customFormat="false" ht="15" hidden="false" customHeight="false" outlineLevel="0" collapsed="false">
      <c r="A10" s="0" t="s">
        <v>203</v>
      </c>
      <c r="B10" s="0" t="s">
        <v>203</v>
      </c>
      <c r="C10" s="0" t="s">
        <v>204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0" t="s">
        <v>205</v>
      </c>
      <c r="B2" s="0" t="s">
        <v>205</v>
      </c>
      <c r="C2" s="0" t="s">
        <v>206</v>
      </c>
    </row>
    <row r="3" customFormat="false" ht="15" hidden="false" customHeight="false" outlineLevel="0" collapsed="false">
      <c r="A3" s="0" t="s">
        <v>207</v>
      </c>
      <c r="B3" s="0" t="s">
        <v>207</v>
      </c>
      <c r="C3" s="0" t="s">
        <v>208</v>
      </c>
    </row>
    <row r="4" customFormat="false" ht="15" hidden="false" customHeight="false" outlineLevel="0" collapsed="false">
      <c r="A4" s="0" t="s">
        <v>58</v>
      </c>
      <c r="B4" s="0" t="s">
        <v>58</v>
      </c>
      <c r="C4" s="0" t="s">
        <v>209</v>
      </c>
    </row>
    <row r="5" customFormat="false" ht="15" hidden="false" customHeight="false" outlineLevel="0" collapsed="false">
      <c r="A5" s="0" t="s">
        <v>210</v>
      </c>
      <c r="B5" s="0" t="s">
        <v>210</v>
      </c>
      <c r="C5" s="0" t="s">
        <v>211</v>
      </c>
    </row>
    <row r="6" customFormat="false" ht="15" hidden="false" customHeight="false" outlineLevel="0" collapsed="false">
      <c r="A6" s="0" t="s">
        <v>212</v>
      </c>
      <c r="B6" s="0" t="s">
        <v>213</v>
      </c>
      <c r="C6" s="0" t="s">
        <v>214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0" t="s">
        <v>215</v>
      </c>
      <c r="B2" s="0" t="s">
        <v>216</v>
      </c>
      <c r="C2" s="0" t="s">
        <v>217</v>
      </c>
    </row>
    <row r="3" customFormat="false" ht="15" hidden="false" customHeight="false" outlineLevel="0" collapsed="false">
      <c r="A3" s="0" t="s">
        <v>218</v>
      </c>
      <c r="B3" s="0" t="s">
        <v>219</v>
      </c>
      <c r="C3" s="0" t="s">
        <v>220</v>
      </c>
    </row>
    <row r="4" customFormat="false" ht="15" hidden="false" customHeight="false" outlineLevel="0" collapsed="false">
      <c r="A4" s="0" t="s">
        <v>140</v>
      </c>
      <c r="B4" s="0" t="s">
        <v>221</v>
      </c>
      <c r="C4" s="0" t="s">
        <v>222</v>
      </c>
    </row>
    <row r="5" customFormat="false" ht="15" hidden="false" customHeight="false" outlineLevel="0" collapsed="false">
      <c r="A5" s="0" t="s">
        <v>223</v>
      </c>
      <c r="B5" s="0" t="s">
        <v>224</v>
      </c>
      <c r="C5" s="0" t="s">
        <v>225</v>
      </c>
    </row>
    <row r="6" customFormat="false" ht="15" hidden="false" customHeight="false" outlineLevel="0" collapsed="false">
      <c r="A6" s="0" t="s">
        <v>226</v>
      </c>
      <c r="B6" s="0" t="s">
        <v>227</v>
      </c>
      <c r="C6" s="0" t="s">
        <v>228</v>
      </c>
    </row>
    <row r="7" customFormat="false" ht="15" hidden="false" customHeight="false" outlineLevel="0" collapsed="false">
      <c r="A7" s="0" t="s">
        <v>229</v>
      </c>
      <c r="B7" s="0" t="s">
        <v>230</v>
      </c>
      <c r="C7" s="0" t="s">
        <v>231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0" t="s">
        <v>232</v>
      </c>
      <c r="B2" s="0" t="s">
        <v>233</v>
      </c>
      <c r="C2" s="0" t="s">
        <v>234</v>
      </c>
    </row>
    <row r="3" customFormat="false" ht="15" hidden="false" customHeight="false" outlineLevel="0" collapsed="false">
      <c r="A3" s="0" t="s">
        <v>235</v>
      </c>
      <c r="B3" s="0" t="s">
        <v>236</v>
      </c>
      <c r="C3" s="0" t="s">
        <v>237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0" t="s">
        <v>238</v>
      </c>
      <c r="B2" s="0" t="s">
        <v>239</v>
      </c>
      <c r="C2" s="0" t="s">
        <v>239</v>
      </c>
    </row>
    <row r="3" customFormat="false" ht="15" hidden="false" customHeight="false" outlineLevel="0" collapsed="false">
      <c r="A3" s="0" t="s">
        <v>240</v>
      </c>
      <c r="B3" s="0" t="s">
        <v>241</v>
      </c>
      <c r="C3" s="0" t="s">
        <v>241</v>
      </c>
    </row>
    <row r="4" customFormat="false" ht="15" hidden="false" customHeight="false" outlineLevel="0" collapsed="false">
      <c r="A4" s="0" t="s">
        <v>242</v>
      </c>
      <c r="B4" s="0" t="s">
        <v>242</v>
      </c>
      <c r="C4" s="0" t="s">
        <v>242</v>
      </c>
    </row>
    <row r="5" customFormat="false" ht="15" hidden="false" customHeight="false" outlineLevel="0" collapsed="false">
      <c r="A5" s="0" t="s">
        <v>243</v>
      </c>
      <c r="B5" s="0" t="s">
        <v>244</v>
      </c>
      <c r="C5" s="0" t="s">
        <v>244</v>
      </c>
    </row>
    <row r="6" customFormat="false" ht="15" hidden="false" customHeight="false" outlineLevel="0" collapsed="false">
      <c r="A6" s="0" t="s">
        <v>245</v>
      </c>
      <c r="B6" s="0" t="s">
        <v>246</v>
      </c>
      <c r="C6" s="0" t="s">
        <v>246</v>
      </c>
    </row>
    <row r="7" customFormat="false" ht="15" hidden="false" customHeight="false" outlineLevel="0" collapsed="false">
      <c r="A7" s="0" t="s">
        <v>247</v>
      </c>
      <c r="B7" s="0" t="s">
        <v>248</v>
      </c>
      <c r="C7" s="0" t="s">
        <v>248</v>
      </c>
    </row>
    <row r="8" customFormat="false" ht="15" hidden="false" customHeight="false" outlineLevel="0" collapsed="false">
      <c r="A8" s="0" t="s">
        <v>249</v>
      </c>
      <c r="B8" s="0" t="s">
        <v>250</v>
      </c>
      <c r="C8" s="0" t="s">
        <v>250</v>
      </c>
    </row>
    <row r="9" customFormat="false" ht="15" hidden="false" customHeight="false" outlineLevel="0" collapsed="false">
      <c r="A9" s="0" t="s">
        <v>207</v>
      </c>
      <c r="B9" s="0" t="s">
        <v>251</v>
      </c>
      <c r="C9" s="0" t="s">
        <v>251</v>
      </c>
    </row>
    <row r="10" customFormat="false" ht="15" hidden="false" customHeight="false" outlineLevel="0" collapsed="false">
      <c r="A10" s="0" t="s">
        <v>252</v>
      </c>
      <c r="B10" s="0" t="s">
        <v>252</v>
      </c>
      <c r="C10" s="0" t="s">
        <v>252</v>
      </c>
    </row>
    <row r="11" customFormat="false" ht="15" hidden="false" customHeight="false" outlineLevel="0" collapsed="false">
      <c r="A11" s="0" t="s">
        <v>253</v>
      </c>
      <c r="B11" s="0" t="s">
        <v>253</v>
      </c>
      <c r="C11" s="0" t="s">
        <v>253</v>
      </c>
    </row>
    <row r="12" customFormat="false" ht="15" hidden="false" customHeight="false" outlineLevel="0" collapsed="false">
      <c r="A12" s="0" t="s">
        <v>254</v>
      </c>
      <c r="B12" s="0" t="s">
        <v>255</v>
      </c>
      <c r="C12" s="0" t="s">
        <v>255</v>
      </c>
    </row>
    <row r="13" customFormat="false" ht="15" hidden="false" customHeight="false" outlineLevel="0" collapsed="false">
      <c r="A13" s="0" t="s">
        <v>256</v>
      </c>
      <c r="B13" s="0" t="s">
        <v>257</v>
      </c>
      <c r="C13" s="0" t="s">
        <v>257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0" t="s">
        <v>258</v>
      </c>
      <c r="B2" s="0" t="s">
        <v>259</v>
      </c>
      <c r="C2" s="0" t="s">
        <v>260</v>
      </c>
    </row>
    <row r="3" customFormat="false" ht="15" hidden="false" customHeight="false" outlineLevel="0" collapsed="false">
      <c r="A3" s="0" t="s">
        <v>261</v>
      </c>
      <c r="B3" s="0" t="s">
        <v>261</v>
      </c>
      <c r="C3" s="0" t="s">
        <v>262</v>
      </c>
    </row>
    <row r="4" customFormat="false" ht="15" hidden="false" customHeight="false" outlineLevel="0" collapsed="false">
      <c r="A4" s="0" t="s">
        <v>263</v>
      </c>
      <c r="B4" s="0" t="s">
        <v>263</v>
      </c>
      <c r="C4" s="0" t="s">
        <v>264</v>
      </c>
    </row>
    <row r="5" customFormat="false" ht="15" hidden="false" customHeight="false" outlineLevel="0" collapsed="false">
      <c r="A5" s="0" t="s">
        <v>265</v>
      </c>
      <c r="B5" s="0" t="s">
        <v>266</v>
      </c>
      <c r="C5" s="0" t="s">
        <v>267</v>
      </c>
    </row>
    <row r="6" customFormat="false" ht="15" hidden="false" customHeight="false" outlineLevel="0" collapsed="false">
      <c r="A6" s="0" t="s">
        <v>268</v>
      </c>
      <c r="B6" s="0" t="s">
        <v>268</v>
      </c>
      <c r="C6" s="0" t="s">
        <v>269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0" t="s">
        <v>270</v>
      </c>
      <c r="B2" s="0" t="s">
        <v>270</v>
      </c>
      <c r="C2" s="0" t="s">
        <v>271</v>
      </c>
    </row>
    <row r="3" customFormat="false" ht="15" hidden="false" customHeight="false" outlineLevel="0" collapsed="false">
      <c r="A3" s="0" t="s">
        <v>272</v>
      </c>
      <c r="B3" s="0" t="s">
        <v>273</v>
      </c>
      <c r="C3" s="0" t="s">
        <v>274</v>
      </c>
    </row>
    <row r="4" customFormat="false" ht="15" hidden="false" customHeight="false" outlineLevel="0" collapsed="false">
      <c r="A4" s="0" t="s">
        <v>275</v>
      </c>
      <c r="B4" s="0" t="s">
        <v>275</v>
      </c>
      <c r="C4" s="0" t="s">
        <v>276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5" hidden="false" customHeight="false" outlineLevel="0" collapsed="false">
      <c r="A3" s="0" t="s">
        <v>6</v>
      </c>
      <c r="B3" s="0" t="s">
        <v>6</v>
      </c>
      <c r="C3" s="0" t="s">
        <v>7</v>
      </c>
    </row>
    <row r="4" customFormat="false" ht="15" hidden="false" customHeight="false" outlineLevel="0" collapsed="false">
      <c r="A4" s="0" t="s">
        <v>8</v>
      </c>
      <c r="B4" s="0" t="s">
        <v>9</v>
      </c>
      <c r="C4" s="0" t="s">
        <v>10</v>
      </c>
    </row>
    <row r="5" customFormat="false" ht="15" hidden="false" customHeight="false" outlineLevel="0" collapsed="false">
      <c r="A5" s="0" t="s">
        <v>11</v>
      </c>
      <c r="B5" s="0" t="s">
        <v>12</v>
      </c>
      <c r="C5" s="0" t="s">
        <v>13</v>
      </c>
    </row>
    <row r="6" customFormat="false" ht="15" hidden="false" customHeight="false" outlineLevel="0" collapsed="false">
      <c r="A6" s="0" t="s">
        <v>14</v>
      </c>
      <c r="B6" s="0" t="s">
        <v>15</v>
      </c>
      <c r="C6" s="0" t="s">
        <v>16</v>
      </c>
    </row>
    <row r="7" customFormat="false" ht="15" hidden="false" customHeight="false" outlineLevel="0" collapsed="false">
      <c r="A7" s="0" t="s">
        <v>17</v>
      </c>
      <c r="B7" s="0" t="s">
        <v>18</v>
      </c>
      <c r="C7" s="0" t="s">
        <v>19</v>
      </c>
    </row>
    <row r="8" customFormat="false" ht="15" hidden="false" customHeight="false" outlineLevel="0" collapsed="false">
      <c r="A8" s="0" t="s">
        <v>20</v>
      </c>
      <c r="B8" s="0" t="s">
        <v>20</v>
      </c>
      <c r="C8" s="0" t="s">
        <v>21</v>
      </c>
    </row>
    <row r="9" customFormat="false" ht="15" hidden="false" customHeight="false" outlineLevel="0" collapsed="false">
      <c r="A9" s="0" t="s">
        <v>22</v>
      </c>
      <c r="B9" s="0" t="s">
        <v>22</v>
      </c>
      <c r="C9" s="0" t="s">
        <v>23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0" t="s">
        <v>277</v>
      </c>
      <c r="B2" s="0" t="s">
        <v>278</v>
      </c>
      <c r="C2" s="0" t="s">
        <v>279</v>
      </c>
    </row>
    <row r="3" customFormat="false" ht="15" hidden="false" customHeight="false" outlineLevel="0" collapsed="false">
      <c r="A3" s="0" t="s">
        <v>280</v>
      </c>
      <c r="B3" s="0" t="s">
        <v>281</v>
      </c>
      <c r="C3" s="0" t="s">
        <v>282</v>
      </c>
    </row>
    <row r="4" customFormat="false" ht="15" hidden="false" customHeight="false" outlineLevel="0" collapsed="false">
      <c r="A4" s="0" t="s">
        <v>283</v>
      </c>
      <c r="B4" s="0" t="s">
        <v>284</v>
      </c>
      <c r="C4" s="0" t="s">
        <v>285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0" t="s">
        <v>286</v>
      </c>
      <c r="B2" s="0" t="s">
        <v>287</v>
      </c>
      <c r="C2" s="0" t="s">
        <v>288</v>
      </c>
    </row>
    <row r="3" customFormat="false" ht="15" hidden="false" customHeight="false" outlineLevel="0" collapsed="false">
      <c r="A3" s="0" t="s">
        <v>289</v>
      </c>
      <c r="B3" s="0" t="s">
        <v>290</v>
      </c>
      <c r="C3" s="0" t="s">
        <v>291</v>
      </c>
    </row>
    <row r="4" customFormat="false" ht="15" hidden="false" customHeight="false" outlineLevel="0" collapsed="false">
      <c r="A4" s="0" t="s">
        <v>292</v>
      </c>
      <c r="B4" s="0" t="s">
        <v>293</v>
      </c>
      <c r="C4" s="0" t="s">
        <v>294</v>
      </c>
    </row>
    <row r="5" customFormat="false" ht="15" hidden="false" customHeight="false" outlineLevel="0" collapsed="false">
      <c r="A5" s="0" t="s">
        <v>295</v>
      </c>
      <c r="B5" s="0" t="s">
        <v>296</v>
      </c>
      <c r="C5" s="0" t="s">
        <v>297</v>
      </c>
    </row>
    <row r="6" customFormat="false" ht="15" hidden="false" customHeight="false" outlineLevel="0" collapsed="false">
      <c r="A6" s="0" t="s">
        <v>298</v>
      </c>
      <c r="B6" s="0" t="s">
        <v>299</v>
      </c>
      <c r="C6" s="0" t="s">
        <v>300</v>
      </c>
    </row>
    <row r="7" customFormat="false" ht="15" hidden="false" customHeight="false" outlineLevel="0" collapsed="false">
      <c r="A7" s="0" t="s">
        <v>58</v>
      </c>
      <c r="B7" s="0" t="s">
        <v>301</v>
      </c>
      <c r="C7" s="0" t="s">
        <v>302</v>
      </c>
    </row>
    <row r="8" customFormat="false" ht="15" hidden="false" customHeight="false" outlineLevel="0" collapsed="false">
      <c r="A8" s="0" t="s">
        <v>210</v>
      </c>
      <c r="B8" s="0" t="s">
        <v>303</v>
      </c>
      <c r="C8" s="0" t="s">
        <v>304</v>
      </c>
    </row>
    <row r="9" customFormat="false" ht="15" hidden="false" customHeight="false" outlineLevel="0" collapsed="false">
      <c r="A9" s="0" t="s">
        <v>305</v>
      </c>
      <c r="B9" s="0" t="s">
        <v>306</v>
      </c>
      <c r="C9" s="0" t="s">
        <v>307</v>
      </c>
    </row>
    <row r="10" customFormat="false" ht="15" hidden="false" customHeight="false" outlineLevel="0" collapsed="false">
      <c r="A10" s="0" t="s">
        <v>308</v>
      </c>
      <c r="B10" s="0" t="s">
        <v>309</v>
      </c>
      <c r="C10" s="0" t="s">
        <v>310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0" t="s">
        <v>311</v>
      </c>
      <c r="B2" s="0" t="s">
        <v>311</v>
      </c>
      <c r="C2" s="0" t="s">
        <v>312</v>
      </c>
    </row>
    <row r="3" customFormat="false" ht="15" hidden="false" customHeight="false" outlineLevel="0" collapsed="false">
      <c r="A3" s="0" t="s">
        <v>313</v>
      </c>
      <c r="B3" s="0" t="s">
        <v>314</v>
      </c>
      <c r="C3" s="0" t="s">
        <v>315</v>
      </c>
    </row>
    <row r="4" customFormat="false" ht="15" hidden="false" customHeight="false" outlineLevel="0" collapsed="false">
      <c r="A4" s="0" t="s">
        <v>316</v>
      </c>
      <c r="B4" s="0" t="s">
        <v>317</v>
      </c>
      <c r="C4" s="0" t="s">
        <v>318</v>
      </c>
    </row>
    <row r="5" customFormat="false" ht="15" hidden="false" customHeight="false" outlineLevel="0" collapsed="false">
      <c r="A5" s="0" t="s">
        <v>319</v>
      </c>
      <c r="B5" s="0" t="s">
        <v>320</v>
      </c>
      <c r="C5" s="0" t="s">
        <v>321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0" t="s">
        <v>322</v>
      </c>
      <c r="B2" s="0" t="s">
        <v>322</v>
      </c>
      <c r="C2" s="0" t="s">
        <v>323</v>
      </c>
    </row>
    <row r="3" customFormat="false" ht="15" hidden="false" customHeight="false" outlineLevel="0" collapsed="false">
      <c r="A3" s="0" t="s">
        <v>324</v>
      </c>
      <c r="B3" s="0" t="s">
        <v>324</v>
      </c>
      <c r="C3" s="0" t="s">
        <v>325</v>
      </c>
    </row>
    <row r="4" customFormat="false" ht="15" hidden="false" customHeight="false" outlineLevel="0" collapsed="false">
      <c r="A4" s="0" t="s">
        <v>326</v>
      </c>
      <c r="B4" s="0" t="s">
        <v>327</v>
      </c>
      <c r="C4" s="0" t="s">
        <v>328</v>
      </c>
    </row>
    <row r="5" customFormat="false" ht="15" hidden="false" customHeight="false" outlineLevel="0" collapsed="false">
      <c r="A5" s="0" t="s">
        <v>329</v>
      </c>
      <c r="B5" s="0" t="s">
        <v>329</v>
      </c>
      <c r="C5" s="0" t="s">
        <v>330</v>
      </c>
    </row>
    <row r="6" customFormat="false" ht="15" hidden="false" customHeight="false" outlineLevel="0" collapsed="false">
      <c r="A6" s="0" t="s">
        <v>331</v>
      </c>
      <c r="B6" s="0" t="s">
        <v>332</v>
      </c>
      <c r="C6" s="0" t="s">
        <v>333</v>
      </c>
    </row>
    <row r="7" customFormat="false" ht="15" hidden="false" customHeight="false" outlineLevel="0" collapsed="false">
      <c r="A7" s="0" t="s">
        <v>334</v>
      </c>
      <c r="B7" s="0" t="s">
        <v>334</v>
      </c>
      <c r="C7" s="0" t="s">
        <v>335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0" t="s">
        <v>24</v>
      </c>
      <c r="B2" s="0" t="s">
        <v>24</v>
      </c>
      <c r="C2" s="0" t="s">
        <v>25</v>
      </c>
    </row>
    <row r="3" customFormat="false" ht="15" hidden="false" customHeight="false" outlineLevel="0" collapsed="false">
      <c r="A3" s="0" t="s">
        <v>26</v>
      </c>
      <c r="B3" s="0" t="s">
        <v>27</v>
      </c>
      <c r="C3" s="0" t="s">
        <v>28</v>
      </c>
    </row>
    <row r="4" customFormat="false" ht="15" hidden="false" customHeight="false" outlineLevel="0" collapsed="false">
      <c r="A4" s="0" t="s">
        <v>29</v>
      </c>
      <c r="B4" s="0" t="s">
        <v>30</v>
      </c>
      <c r="C4" s="0" t="s">
        <v>31</v>
      </c>
    </row>
    <row r="5" customFormat="false" ht="15" hidden="false" customHeight="false" outlineLevel="0" collapsed="false">
      <c r="A5" s="0" t="s">
        <v>32</v>
      </c>
      <c r="B5" s="0" t="s">
        <v>33</v>
      </c>
      <c r="C5" s="0" t="s">
        <v>34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0" t="s">
        <v>35</v>
      </c>
      <c r="B2" s="0" t="s">
        <v>35</v>
      </c>
      <c r="C2" s="0" t="s">
        <v>36</v>
      </c>
    </row>
    <row r="3" customFormat="false" ht="15" hidden="false" customHeight="false" outlineLevel="0" collapsed="false">
      <c r="A3" s="0" t="s">
        <v>37</v>
      </c>
      <c r="B3" s="0" t="s">
        <v>37</v>
      </c>
      <c r="C3" s="0" t="s">
        <v>38</v>
      </c>
    </row>
    <row r="4" customFormat="false" ht="15" hidden="false" customHeight="false" outlineLevel="0" collapsed="false">
      <c r="A4" s="0" t="s">
        <v>39</v>
      </c>
      <c r="B4" s="0" t="s">
        <v>40</v>
      </c>
      <c r="C4" s="0" t="s">
        <v>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0" t="s">
        <v>42</v>
      </c>
      <c r="B2" s="0" t="s">
        <v>42</v>
      </c>
      <c r="C2" s="0" t="s">
        <v>43</v>
      </c>
    </row>
    <row r="3" customFormat="false" ht="15" hidden="false" customHeight="false" outlineLevel="0" collapsed="false">
      <c r="A3" s="0" t="s">
        <v>44</v>
      </c>
      <c r="B3" s="0" t="s">
        <v>45</v>
      </c>
      <c r="C3" s="0" t="s">
        <v>46</v>
      </c>
    </row>
    <row r="4" customFormat="false" ht="15" hidden="false" customHeight="false" outlineLevel="0" collapsed="false">
      <c r="A4" s="0" t="s">
        <v>47</v>
      </c>
      <c r="B4" s="0" t="s">
        <v>48</v>
      </c>
      <c r="C4" s="0" t="s">
        <v>49</v>
      </c>
    </row>
    <row r="5" customFormat="false" ht="15" hidden="false" customHeight="false" outlineLevel="0" collapsed="false">
      <c r="A5" s="0" t="s">
        <v>50</v>
      </c>
      <c r="B5" s="0" t="s">
        <v>51</v>
      </c>
      <c r="C5" s="0" t="s">
        <v>52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0" t="s">
        <v>53</v>
      </c>
      <c r="B2" s="0" t="s">
        <v>53</v>
      </c>
      <c r="C2" s="0" t="s">
        <v>54</v>
      </c>
    </row>
    <row r="3" customFormat="false" ht="15" hidden="false" customHeight="false" outlineLevel="0" collapsed="false">
      <c r="A3" s="0" t="s">
        <v>55</v>
      </c>
      <c r="B3" s="0" t="s">
        <v>56</v>
      </c>
      <c r="C3" s="0" t="s">
        <v>57</v>
      </c>
    </row>
    <row r="4" customFormat="false" ht="15" hidden="false" customHeight="false" outlineLevel="0" collapsed="false">
      <c r="A4" s="0" t="s">
        <v>58</v>
      </c>
      <c r="B4" s="0" t="s">
        <v>58</v>
      </c>
      <c r="C4" s="0" t="s">
        <v>59</v>
      </c>
    </row>
    <row r="5" customFormat="false" ht="15" hidden="false" customHeight="false" outlineLevel="0" collapsed="false">
      <c r="A5" s="0" t="s">
        <v>60</v>
      </c>
      <c r="B5" s="0" t="s">
        <v>61</v>
      </c>
      <c r="C5" s="0" t="s">
        <v>62</v>
      </c>
    </row>
    <row r="6" customFormat="false" ht="15" hidden="false" customHeight="false" outlineLevel="0" collapsed="false">
      <c r="A6" s="0" t="s">
        <v>63</v>
      </c>
      <c r="B6" s="0" t="s">
        <v>64</v>
      </c>
      <c r="C6" s="0" t="s">
        <v>65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0" t="s">
        <v>66</v>
      </c>
      <c r="B2" s="0" t="s">
        <v>67</v>
      </c>
      <c r="C2" s="0" t="s">
        <v>68</v>
      </c>
    </row>
    <row r="3" customFormat="false" ht="15" hidden="false" customHeight="false" outlineLevel="0" collapsed="false">
      <c r="A3" s="0" t="s">
        <v>69</v>
      </c>
      <c r="B3" s="0" t="s">
        <v>70</v>
      </c>
      <c r="C3" s="0" t="s">
        <v>71</v>
      </c>
    </row>
    <row r="4" customFormat="false" ht="15" hidden="false" customHeight="false" outlineLevel="0" collapsed="false">
      <c r="A4" s="0" t="s">
        <v>72</v>
      </c>
      <c r="B4" s="0" t="s">
        <v>73</v>
      </c>
      <c r="C4" s="0" t="s">
        <v>74</v>
      </c>
    </row>
    <row r="5" customFormat="false" ht="15" hidden="false" customHeight="false" outlineLevel="0" collapsed="false">
      <c r="A5" s="0" t="s">
        <v>75</v>
      </c>
      <c r="B5" s="0" t="s">
        <v>76</v>
      </c>
      <c r="C5" s="0" t="s">
        <v>77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0" t="s">
        <v>78</v>
      </c>
      <c r="B2" s="0" t="s">
        <v>79</v>
      </c>
      <c r="C2" s="0" t="s">
        <v>80</v>
      </c>
    </row>
    <row r="3" customFormat="false" ht="15" hidden="false" customHeight="false" outlineLevel="0" collapsed="false">
      <c r="A3" s="0" t="s">
        <v>81</v>
      </c>
      <c r="B3" s="0" t="s">
        <v>82</v>
      </c>
      <c r="C3" s="0" t="s">
        <v>83</v>
      </c>
    </row>
    <row r="4" customFormat="false" ht="15" hidden="false" customHeight="false" outlineLevel="0" collapsed="false">
      <c r="A4" s="0" t="s">
        <v>84</v>
      </c>
      <c r="B4" s="0" t="s">
        <v>85</v>
      </c>
      <c r="C4" s="0" t="s">
        <v>86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0" t="s">
        <v>87</v>
      </c>
      <c r="B2" s="0" t="s">
        <v>88</v>
      </c>
      <c r="C2" s="0" t="s">
        <v>89</v>
      </c>
    </row>
    <row r="3" customFormat="false" ht="15" hidden="false" customHeight="false" outlineLevel="0" collapsed="false">
      <c r="A3" s="0" t="s">
        <v>90</v>
      </c>
      <c r="B3" s="0" t="s">
        <v>91</v>
      </c>
      <c r="C3" s="0" t="s">
        <v>91</v>
      </c>
    </row>
    <row r="4" customFormat="false" ht="15" hidden="false" customHeight="false" outlineLevel="0" collapsed="false">
      <c r="A4" s="0" t="s">
        <v>92</v>
      </c>
      <c r="B4" s="0" t="s">
        <v>93</v>
      </c>
      <c r="C4" s="0" t="s">
        <v>94</v>
      </c>
    </row>
    <row r="5" customFormat="false" ht="15" hidden="false" customHeight="false" outlineLevel="0" collapsed="false">
      <c r="A5" s="0" t="s">
        <v>95</v>
      </c>
      <c r="B5" s="0" t="s">
        <v>95</v>
      </c>
      <c r="C5" s="0" t="s">
        <v>96</v>
      </c>
    </row>
    <row r="6" customFormat="false" ht="15" hidden="false" customHeight="false" outlineLevel="0" collapsed="false">
      <c r="A6" s="0" t="s">
        <v>97</v>
      </c>
      <c r="B6" s="0" t="s">
        <v>98</v>
      </c>
      <c r="C6" s="0" t="s">
        <v>99</v>
      </c>
    </row>
    <row r="7" customFormat="false" ht="15" hidden="false" customHeight="false" outlineLevel="0" collapsed="false">
      <c r="A7" s="0" t="s">
        <v>100</v>
      </c>
      <c r="B7" s="0" t="s">
        <v>101</v>
      </c>
      <c r="C7" s="0" t="s">
        <v>102</v>
      </c>
    </row>
    <row r="8" customFormat="false" ht="15" hidden="false" customHeight="false" outlineLevel="0" collapsed="false">
      <c r="A8" s="0" t="s">
        <v>103</v>
      </c>
      <c r="B8" s="0" t="s">
        <v>104</v>
      </c>
      <c r="C8" s="0" t="s">
        <v>105</v>
      </c>
    </row>
    <row r="9" customFormat="false" ht="15" hidden="false" customHeight="false" outlineLevel="0" collapsed="false">
      <c r="A9" s="0" t="s">
        <v>106</v>
      </c>
      <c r="B9" s="0" t="s">
        <v>107</v>
      </c>
      <c r="C9" s="0" t="s">
        <v>108</v>
      </c>
    </row>
    <row r="10" customFormat="false" ht="15" hidden="false" customHeight="false" outlineLevel="0" collapsed="false">
      <c r="A10" s="0" t="s">
        <v>109</v>
      </c>
      <c r="B10" s="0" t="s">
        <v>110</v>
      </c>
      <c r="C10" s="0" t="s">
        <v>111</v>
      </c>
    </row>
    <row r="11" customFormat="false" ht="15" hidden="false" customHeight="false" outlineLevel="0" collapsed="false">
      <c r="A11" s="0" t="s">
        <v>112</v>
      </c>
      <c r="B11" s="0" t="s">
        <v>113</v>
      </c>
      <c r="C11" s="0" t="s">
        <v>114</v>
      </c>
    </row>
    <row r="12" customFormat="false" ht="15" hidden="false" customHeight="false" outlineLevel="0" collapsed="false">
      <c r="A12" s="0" t="s">
        <v>115</v>
      </c>
      <c r="B12" s="0" t="s">
        <v>116</v>
      </c>
      <c r="C12" s="0" t="s">
        <v>117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2024-10-27T20:00:02Z</dcterms:created>
  <dc:creator>openpyxl</dc:creator>
  <dc:description/>
  <dc:language>fr-FR</dc:language>
  <cp:lastModifiedBy/>
  <dcterms:modified xsi:type="dcterms:W3CDTF">2024-10-27T23:08:21Z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