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persons/person.xml" ContentType="application/vnd.ms-excel.person+xml"/>
  <Override PartName="/customXml/itemProps1.xml" ContentType="application/vnd.openxmlformats-officedocument.customXmlProperties+xml"/>
  <Override PartName="/docProps/custom.xml" ContentType="application/vnd.openxmlformats-officedocument.custom-properties+xml"/>
  <Override PartName="/xl/worksheets/sheet8.xml" ContentType="application/vnd.openxmlformats-officedocument.spreadsheetml.worksheet+xml"/>
  <Override PartName="/customXml/itemProps3.xml" ContentType="application/vnd.openxmlformats-officedocument.customXmlProperties+xml"/>
  <Override PartName="/xl/worksheets/sheet12.xml" ContentType="application/vnd.openxmlformats-officedocument.spreadsheetml.worksheet+xml"/>
  <Override PartName="/xl/threadedComments/threadedComment1.xml" ContentType="application/vnd.ms-excel.threadedcomments+xml"/>
  <Override PartName="/xl/worksheets/sheet2.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sheets/sheet17.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sharedStrings.xml" ContentType="application/vnd.openxmlformats-officedocument.spreadsheetml.sharedStrings+xml"/>
  <Override PartName="/xl/worksheets/sheet18.xml" ContentType="application/vnd.openxmlformats-officedocument.spreadsheetml.worksheet+xml"/>
  <Override PartName="/xl/worksheets/sheet13.xml" ContentType="application/vnd.openxmlformats-officedocument.spreadsheetml.worksheet+xml"/>
  <Override PartName="/customXml/itemProps2.xml" ContentType="application/vnd.openxmlformats-officedocument.customXmlProperties+xml"/>
  <Override PartName="/xl/tables/table1.xml" ContentType="application/vnd.openxmlformats-officedocument.spreadsheetml.table+xml"/>
  <Override PartName="/xl/worksheets/sheet1.xml" ContentType="application/vnd.openxmlformats-officedocument.spreadsheetml.worksheet+xml"/>
  <Override PartName="/xl/theme/theme1.xml" ContentType="application/vnd.openxmlformats-officedocument.theme+xml"/>
  <Override PartName="/xl/workbook.xml" ContentType="application/vnd.openxmlformats-officedocument.spreadsheetml.sheet.main+xml"/>
  <Override PartName="/xl/worksheets/sheet16.xml" ContentType="application/vnd.openxmlformats-officedocument.spreadsheetml.worksheet+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
  </bookViews>
  <sheets>
    <sheet name="liste" sheetId="1" state="visible" r:id="rId5"/>
    <sheet name="com_origine" sheetId="2" state="visible" r:id="rId6"/>
    <sheet name="modele" sheetId="3" state="visible" r:id="rId7"/>
    <sheet name="com_type_pluviometre" sheetId="4" state="visible" r:id="rId8"/>
    <sheet name="com_etat_service" sheetId="5" state="visible" r:id="rId9"/>
    <sheet name="com_forme" sheetId="6" state="visible" r:id="rId10"/>
    <sheet name="com_mode_circulation" sheetId="7" state="visible" r:id="rId11"/>
    <sheet name="com_mode_lever" sheetId="8" state="visible" r:id="rId12"/>
    <sheet name="com_oui_non" sheetId="9" state="visible" r:id="rId13"/>
    <sheet name="com_precision" sheetId="10" state="visible" r:id="rId14"/>
    <sheet name="com_raison_pose" sheetId="11" state="visible" r:id="rId15"/>
    <sheet name="com_reference_z" sheetId="12" state="visible" r:id="rId16"/>
    <sheet name="com_revetement_interieur" sheetId="13" state="visible" r:id="rId17"/>
    <sheet name="com_type_acces" sheetId="14" state="visible" r:id="rId18"/>
    <sheet name="com_type_affleurant" sheetId="15" state="visible" r:id="rId19"/>
    <sheet name="com_type_perimetre" sheetId="16" state="visible" r:id="rId20"/>
    <sheet name="com_type_pose" sheetId="17" state="visible" r:id="rId21"/>
    <sheet name="com_type_reseau" sheetId="18" state="visible" r:id="rId22"/>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tc={1C094A80-5F2B-4E15-838E-7D4DC3419DD6}</author>
    <author>tc={00A400FB-00D0-4CFC-B27B-00CB000E0086}</author>
    <author>tc={628379B8-28DE-4989-8F7D-C7F5FE544D6D}</author>
  </authors>
  <commentList>
    <comment ref="D12" authorId="0" xr:uid="{1C094A80-5F2B-4E15-838E-7D4DC3419DD6}">
      <text>
        <r>
          <rPr>
            <b/>
            <sz val="9"/>
            <rFont val="Tahoma"/>
          </rPr>
          <t xml:space="preserve">ALAIN PASQUIER:</t>
        </r>
        <r>
          <rPr>
            <sz val="9"/>
            <rFont val="Tahoma"/>
          </rPr>
          <t xml:space="preserve">
faut-il différencier aep et ass ?
</t>
        </r>
      </text>
    </comment>
    <comment ref="B19" authorId="1" xr:uid="{00A400FB-00D0-4CFC-B27B-00CB000E0086}">
      <text>
        <r>
          <rPr>
            <b/>
            <sz val="9"/>
            <rFont val="Tahoma"/>
          </rPr>
          <t xml:space="preserve">PASQUIER Alain:</t>
        </r>
        <r>
          <rPr>
            <sz val="9"/>
            <rFont val="Tahoma"/>
          </rPr>
          <t xml:space="preserve">
nom à changer
</t>
        </r>
      </text>
    </comment>
    <comment ref="C3" authorId="2" xr:uid="{628379B8-28DE-4989-8F7D-C7F5FE544D6D}">
      <text>
        <r>
          <rPr>
            <b/>
            <sz val="9"/>
            <rFont val="Tahoma"/>
          </rPr>
          <t xml:space="preserve">ALAIN PASQUIER:</t>
        </r>
        <r>
          <rPr>
            <sz val="9"/>
            <rFont val="Tahoma"/>
          </rPr>
          <t xml:space="preserve">
com (commun)
aep (eau potable)
ass (eaux usées)
epl (eaux pluviales)
</t>
        </r>
      </text>
    </comment>
  </commentList>
</comments>
</file>

<file path=xl/sharedStrings.xml><?xml version="1.0" encoding="utf-8"?>
<sst xmlns="http://schemas.openxmlformats.org/spreadsheetml/2006/main" count="346" uniqueCount="346">
  <si>
    <t xml:space="preserve">modif le</t>
  </si>
  <si>
    <t xml:space="preserve">couleur des onglets : </t>
  </si>
  <si>
    <t xml:space="preserve">vu en séance</t>
  </si>
  <si>
    <t>validé</t>
  </si>
  <si>
    <t>Table</t>
  </si>
  <si>
    <t>champs</t>
  </si>
  <si>
    <t>domaine</t>
  </si>
  <si>
    <t xml:space="preserve">nom de la liste</t>
  </si>
  <si>
    <t xml:space="preserve">nom RAEPA1.2</t>
  </si>
  <si>
    <t>description</t>
  </si>
  <si>
    <t>remarques</t>
  </si>
  <si>
    <t>aep_vanne</t>
  </si>
  <si>
    <t>vanne_motorise</t>
  </si>
  <si>
    <t>com</t>
  </si>
  <si>
    <t>com_oui_non</t>
  </si>
  <si>
    <t>affleurants</t>
  </si>
  <si>
    <t>type_affleurant</t>
  </si>
  <si>
    <t>ass_canalisation</t>
  </si>
  <si>
    <t>visitable</t>
  </si>
  <si>
    <t>ass_regard</t>
  </si>
  <si>
    <t>materiau</t>
  </si>
  <si>
    <t xml:space="preserve">Matériau constitutif</t>
  </si>
  <si>
    <t>canalisation</t>
  </si>
  <si>
    <t>type_pose</t>
  </si>
  <si>
    <t>VAL_RAEPA_en_service</t>
  </si>
  <si>
    <t xml:space="preserve">technique de pose</t>
  </si>
  <si>
    <t xml:space="preserve">liste de la FSTT : https://www.fstt.org/le-sans-tranchee/</t>
  </si>
  <si>
    <t>revetement_interieur</t>
  </si>
  <si>
    <t xml:space="preserve">idem materiau ?</t>
  </si>
  <si>
    <t>raison_pose</t>
  </si>
  <si>
    <t>mode_circulation</t>
  </si>
  <si>
    <t>VAL_RAEPA_MATERIAU</t>
  </si>
  <si>
    <t>type_reseau</t>
  </si>
  <si>
    <t>dimension</t>
  </si>
  <si>
    <t>type_dimension</t>
  </si>
  <si>
    <t xml:space="preserve">comment la mesure de dimension a t elle été effectué ?</t>
  </si>
  <si>
    <t>forme</t>
  </si>
  <si>
    <t xml:space="preserve">forme de la section de canalisation, d’enveloppe de protection ou emprise</t>
  </si>
  <si>
    <t xml:space="preserve">issue de code ACA norme ITV NF EN 13508-2+A1 : 2011-08</t>
  </si>
  <si>
    <t>donnee_generale</t>
  </si>
  <si>
    <t>etat_service</t>
  </si>
  <si>
    <t xml:space="preserve">état de fonctionnement des canalisations ou ouvrages</t>
  </si>
  <si>
    <t>metadonnee</t>
  </si>
  <si>
    <t>qualite_annee</t>
  </si>
  <si>
    <t>VAL_RAEPA_QUALITE_ANPOSE</t>
  </si>
  <si>
    <t xml:space="preserve">Qualité de l'information ''année de pose'' ou ''année de mise en service'' d'un équipement</t>
  </si>
  <si>
    <t>qualite_geoloc_xy</t>
  </si>
  <si>
    <t>com_precision</t>
  </si>
  <si>
    <t>VAL_RAEPA_QUALITE_GEOLOC</t>
  </si>
  <si>
    <t xml:space="preserve">Classe de précision au sens de l'arrêté interministériel du 15 février 2012 modifié</t>
  </si>
  <si>
    <t>qualite_geoloc_z</t>
  </si>
  <si>
    <t>perimetre_special</t>
  </si>
  <si>
    <t>type_perimetre</t>
  </si>
  <si>
    <t xml:space="preserve">destination de l'emprise</t>
  </si>
  <si>
    <t>type_acces</t>
  </si>
  <si>
    <t xml:space="preserve">accessibilite des emprises d'ouvrage</t>
  </si>
  <si>
    <t>pluviometre</t>
  </si>
  <si>
    <t>type_pluviometre</t>
  </si>
  <si>
    <t xml:space="preserve">type de pluviometre</t>
  </si>
  <si>
    <t>point_geolocalisation</t>
  </si>
  <si>
    <t>objet_lever</t>
  </si>
  <si>
    <t>reference_z</t>
  </si>
  <si>
    <t xml:space="preserve">ou a été pris le Z ?</t>
  </si>
  <si>
    <t>mode_lever</t>
  </si>
  <si>
    <t xml:space="preserve">famille d'appareil de lever</t>
  </si>
  <si>
    <t>protection_mecanique</t>
  </si>
  <si>
    <t>type_protection</t>
  </si>
  <si>
    <t>oui_non</t>
  </si>
  <si>
    <t xml:space="preserve">liste commune à plusieurs tables pour valeur oui/non/inconnu….</t>
  </si>
  <si>
    <t>origine</t>
  </si>
  <si>
    <t xml:space="preserve">SOURCE DONNEES</t>
  </si>
  <si>
    <t xml:space="preserve">COLLECTE DONNEES</t>
  </si>
  <si>
    <t>note</t>
  </si>
  <si>
    <t>recolt_certifie</t>
  </si>
  <si>
    <t xml:space="preserve">récolement certifié</t>
  </si>
  <si>
    <t xml:space="preserve">Récolement certifié – géomètre</t>
  </si>
  <si>
    <t xml:space="preserve">source fiable</t>
  </si>
  <si>
    <t xml:space="preserve">collecte fiable</t>
  </si>
  <si>
    <t>recolt_ancien</t>
  </si>
  <si>
    <t xml:space="preserve">Récolement ancien</t>
  </si>
  <si>
    <t xml:space="preserve">Récolement sans lever topo ou ancien</t>
  </si>
  <si>
    <t xml:space="preserve">collecte peu fiable</t>
  </si>
  <si>
    <t>projet_certifie</t>
  </si>
  <si>
    <t xml:space="preserve">Projet vérifié ou certifié</t>
  </si>
  <si>
    <t xml:space="preserve">Plan ou projet -réalisé et vérifié</t>
  </si>
  <si>
    <t xml:space="preserve">source peu fiable</t>
  </si>
  <si>
    <t>plan_realisation</t>
  </si>
  <si>
    <t xml:space="preserve">Plan réalisation</t>
  </si>
  <si>
    <t xml:space="preserve">Récolement, plan, projet vérifié mais non lever</t>
  </si>
  <si>
    <t xml:space="preserve">collecte non fiable ou inexistante</t>
  </si>
  <si>
    <t>croquis_certifie</t>
  </si>
  <si>
    <t xml:space="preserve">Croquis vérifié</t>
  </si>
  <si>
    <t xml:space="preserve">Croquis/mémoire – fait immédiatement et vérifié</t>
  </si>
  <si>
    <t xml:space="preserve">source non fiable ou inexistante</t>
  </si>
  <si>
    <t>plan_non_verifie</t>
  </si>
  <si>
    <t xml:space="preserve">Plan non vérifié</t>
  </si>
  <si>
    <t xml:space="preserve">Plan ou projet non vérifié ou connu</t>
  </si>
  <si>
    <t>croquis</t>
  </si>
  <si>
    <t>Croquis</t>
  </si>
  <si>
    <t xml:space="preserve">Croquis/mémoire – à postériori</t>
  </si>
  <si>
    <t>non_fiable</t>
  </si>
  <si>
    <t xml:space="preserve">Source non vérifiée</t>
  </si>
  <si>
    <t xml:space="preserve">Source inconnue et non vérifiée</t>
  </si>
  <si>
    <t xml:space="preserve">Fiabilité et Validité : La fiabilité d'une source de données est essentielle pour garantir l'exactitude des informations qu'elle contient. Il est crucial de s'assurer que la source est réputée pour fournir des données précises et vérifiables </t>
  </si>
  <si>
    <t xml:space="preserve">Source des Données : La fiabilité de la source qui a fourni les données est essentielle. Une source réputée pour sa précision et son professionnalisme est plus susceptible de produire des données fiables.</t>
  </si>
  <si>
    <t xml:space="preserve">Méthode de Collecte : La méthode utilisée pour collecter les données est un facteur déterminant. Les données collectées de manière systématique et rigoureuse sont généralement plus fiables que celles obtenues de manière informelle ou non structurée</t>
  </si>
  <si>
    <t>code</t>
  </si>
  <si>
    <t>valeur</t>
  </si>
  <si>
    <t>non_renseigne</t>
  </si>
  <si>
    <t xml:space="preserve">Non renseigné(e)</t>
  </si>
  <si>
    <t xml:space="preserve">information en recheche ou disponible mais non saisie</t>
  </si>
  <si>
    <t>non_concerne</t>
  </si>
  <si>
    <t xml:space="preserve">Non concerné(e)</t>
  </si>
  <si>
    <t xml:space="preserve">information non possible ou non pertinente pour l'élèment décrit</t>
  </si>
  <si>
    <t>non_valide</t>
  </si>
  <si>
    <t xml:space="preserve">Non validé(e)</t>
  </si>
  <si>
    <t xml:space="preserve">information existe mais n'est pas officiellement validée</t>
  </si>
  <si>
    <t>non_determine</t>
  </si>
  <si>
    <t xml:space="preserve">Non déterminé(e)</t>
  </si>
  <si>
    <t xml:space="preserve">information inconnue ou non disponible et ne peut pas l'être</t>
  </si>
  <si>
    <t>autre</t>
  </si>
  <si>
    <t xml:space="preserve">ne figure pas dans la liste ci-dessus. cf. observations</t>
  </si>
  <si>
    <t>cylindre</t>
  </si>
  <si>
    <t xml:space="preserve">cylindre gradué</t>
  </si>
  <si>
    <t xml:space="preserve">mesure par lecture direct </t>
  </si>
  <si>
    <t>auget</t>
  </si>
  <si>
    <t xml:space="preserve">à auget</t>
  </si>
  <si>
    <t xml:space="preserve">mesure par auget basculant</t>
  </si>
  <si>
    <t>balance</t>
  </si>
  <si>
    <t xml:space="preserve">à balance</t>
  </si>
  <si>
    <t xml:space="preserve">mesure par estimation du poids</t>
  </si>
  <si>
    <t>optique</t>
  </si>
  <si>
    <t xml:space="preserve">lecture optique</t>
  </si>
  <si>
    <t xml:space="preserve">leture par capteur optique</t>
  </si>
  <si>
    <t>en_service</t>
  </si>
  <si>
    <t xml:space="preserve">en service</t>
  </si>
  <si>
    <t>en_arret</t>
  </si>
  <si>
    <t xml:space="preserve">en arrêt</t>
  </si>
  <si>
    <t xml:space="preserve">en arrêt de service momentanée</t>
  </si>
  <si>
    <t>abandon</t>
  </si>
  <si>
    <t xml:space="preserve">en arrêt définitif de service (abandonnée)</t>
  </si>
  <si>
    <t>en_projet</t>
  </si>
  <si>
    <t xml:space="preserve">en projet</t>
  </si>
  <si>
    <t xml:space="preserve">prévu à terme</t>
  </si>
  <si>
    <t>en_construction</t>
  </si>
  <si>
    <t xml:space="preserve">en construction</t>
  </si>
  <si>
    <t xml:space="preserve">en cours de construction ou en attente</t>
  </si>
  <si>
    <t>comble</t>
  </si>
  <si>
    <t>comblé</t>
  </si>
  <si>
    <t xml:space="preserve">abandonné et rempli de matériau</t>
  </si>
  <si>
    <t>depose</t>
  </si>
  <si>
    <t>déposé</t>
  </si>
  <si>
    <t xml:space="preserve">retiré du sol ou de la surface</t>
  </si>
  <si>
    <t>circulaire</t>
  </si>
  <si>
    <t xml:space="preserve">forme circulaire</t>
  </si>
  <si>
    <t>rectangulaire</t>
  </si>
  <si>
    <t xml:space="preserve">forme rectangulaire ou carré</t>
  </si>
  <si>
    <t>ovoide</t>
  </si>
  <si>
    <t>ovoïde</t>
  </si>
  <si>
    <t xml:space="preserve">forme ovoïde</t>
  </si>
  <si>
    <t>en_u</t>
  </si>
  <si>
    <t xml:space="preserve">en U</t>
  </si>
  <si>
    <t xml:space="preserve">radier demi-circulaire, dessus plat et pieds droits parallèles</t>
  </si>
  <si>
    <t>en_arc</t>
  </si>
  <si>
    <t xml:space="preserve">en arc</t>
  </si>
  <si>
    <t xml:space="preserve">voûte demi-circulaire, radier plat et pieds droits parallèles</t>
  </si>
  <si>
    <t>ovale</t>
  </si>
  <si>
    <t xml:space="preserve">radier et voûte demi-circulaires (de même diamètre) et pieds droits parallèles</t>
  </si>
  <si>
    <t>complexe</t>
  </si>
  <si>
    <t xml:space="preserve">forme complexe à décrire</t>
  </si>
  <si>
    <t>gravitaire</t>
  </si>
  <si>
    <t>Gravitaire</t>
  </si>
  <si>
    <t xml:space="preserve">L'eau s'écoule par l'effet de la pesanteur dans la canalisation en pente</t>
  </si>
  <si>
    <t>sous_pression</t>
  </si>
  <si>
    <t xml:space="preserve">Sous pression</t>
  </si>
  <si>
    <t xml:space="preserve">L'eau circule sous pression dans la canalisation grâce à un système de pompage</t>
  </si>
  <si>
    <t>sous_vide</t>
  </si>
  <si>
    <t xml:space="preserve">Sous vide</t>
  </si>
  <si>
    <t xml:space="preserve">L'eau circule par l'effet de la mise sous vide de la canalisation par une centrale d'aspiration</t>
  </si>
  <si>
    <t>gps</t>
  </si>
  <si>
    <t>GPS</t>
  </si>
  <si>
    <t xml:space="preserve">gps standard</t>
  </si>
  <si>
    <t>rtk</t>
  </si>
  <si>
    <t>GPS-RTK</t>
  </si>
  <si>
    <t xml:space="preserve">gps centimétrique</t>
  </si>
  <si>
    <t>station</t>
  </si>
  <si>
    <t xml:space="preserve">Station totale</t>
  </si>
  <si>
    <t xml:space="preserve">theodolite de lever</t>
  </si>
  <si>
    <t>lidar</t>
  </si>
  <si>
    <t>Lidar</t>
  </si>
  <si>
    <t xml:space="preserve">télédétection par laser</t>
  </si>
  <si>
    <t>manuelle</t>
  </si>
  <si>
    <t xml:space="preserve">Saisie manuelle</t>
  </si>
  <si>
    <t xml:space="preserve">saisie faite à la main</t>
  </si>
  <si>
    <t>oui</t>
  </si>
  <si>
    <t>oui/positif</t>
  </si>
  <si>
    <t>non</t>
  </si>
  <si>
    <t>non/négatif</t>
  </si>
  <si>
    <t>A</t>
  </si>
  <si>
    <t xml:space="preserve">classe A</t>
  </si>
  <si>
    <t>B</t>
  </si>
  <si>
    <t xml:space="preserve">classe B</t>
  </si>
  <si>
    <t>C</t>
  </si>
  <si>
    <t xml:space="preserve">classe C</t>
  </si>
  <si>
    <t>creation</t>
  </si>
  <si>
    <t>création</t>
  </si>
  <si>
    <t xml:space="preserve">pose d’éléments neufs où il n’en existaient pas (extension réseau, création ouvrage neuf…)</t>
  </si>
  <si>
    <t>renouvellement</t>
  </si>
  <si>
    <t xml:space="preserve">ou remplacement. Pose d’un élément en lieu et place d’un ancien élément alors abandonné</t>
  </si>
  <si>
    <t>rehab_structurante</t>
  </si>
  <si>
    <t xml:space="preserve">réhabilitation structurante</t>
  </si>
  <si>
    <t xml:space="preserve">remise en état d’un élément existant sans dépose de celui-ci (rehab stucturante)</t>
  </si>
  <si>
    <t>rehab_ponctuelle</t>
  </si>
  <si>
    <t xml:space="preserve">réhabilitation ponctuelle</t>
  </si>
  <si>
    <t xml:space="preserve">remise en état partielle d’un élément existant sans dépose de celui-ci (rehab partiel)</t>
  </si>
  <si>
    <t>gs</t>
  </si>
  <si>
    <t xml:space="preserve">génératrice superieure</t>
  </si>
  <si>
    <t>fe</t>
  </si>
  <si>
    <t xml:space="preserve">fil d'eau</t>
  </si>
  <si>
    <t>topo</t>
  </si>
  <si>
    <t>topographique</t>
  </si>
  <si>
    <t>radier</t>
  </si>
  <si>
    <t>fond_fouille</t>
  </si>
  <si>
    <t xml:space="preserve">fond de fouille</t>
  </si>
  <si>
    <t>voute</t>
  </si>
  <si>
    <t>gaine_pet</t>
  </si>
  <si>
    <t xml:space="preserve">Gaine PET</t>
  </si>
  <si>
    <t xml:space="preserve">gaine polyéthylène</t>
  </si>
  <si>
    <t>feutre_epoxy</t>
  </si>
  <si>
    <t xml:space="preserve">Gaine feutre Epoxy</t>
  </si>
  <si>
    <t>feutre_polyesther</t>
  </si>
  <si>
    <t xml:space="preserve">Gaine feutre Polyester</t>
  </si>
  <si>
    <t xml:space="preserve">Gaine feutre Polyesther</t>
  </si>
  <si>
    <t>feutre_pur</t>
  </si>
  <si>
    <t xml:space="preserve">Gaine feutre Polyuréthane</t>
  </si>
  <si>
    <t>feutre_vinylester</t>
  </si>
  <si>
    <t xml:space="preserve">Gaine feutre Vinylesther</t>
  </si>
  <si>
    <t>fibre_epoxy</t>
  </si>
  <si>
    <t xml:space="preserve">Gaine fibre de verre Epoxy</t>
  </si>
  <si>
    <t>fibre_polyesther</t>
  </si>
  <si>
    <t xml:space="preserve">Gaine fibre de verre Polyester</t>
  </si>
  <si>
    <t xml:space="preserve">Gaine fibre de verre Polyesther</t>
  </si>
  <si>
    <t>fibre_pur</t>
  </si>
  <si>
    <t xml:space="preserve">Gaine fibre de verre Polyuréthane</t>
  </si>
  <si>
    <t>fibre_vinylester</t>
  </si>
  <si>
    <t xml:space="preserve">Gaine fibre de verre Vinylester</t>
  </si>
  <si>
    <t xml:space="preserve">Gaine fibre de verre Vinylesther</t>
  </si>
  <si>
    <t>mortier_ciment</t>
  </si>
  <si>
    <t xml:space="preserve">Mortier de ciment</t>
  </si>
  <si>
    <t>peinture_bitumineuse</t>
  </si>
  <si>
    <t xml:space="preserve">Peinture bitumineuse</t>
  </si>
  <si>
    <t xml:space="preserve">Peinture Bitumineuse</t>
  </si>
  <si>
    <t>peinture_epoxy</t>
  </si>
  <si>
    <t xml:space="preserve">Peinture intérieure Epoxy</t>
  </si>
  <si>
    <t>peinture_pu</t>
  </si>
  <si>
    <t xml:space="preserve">Peinture intérieure Polyuréthane</t>
  </si>
  <si>
    <t>projection_beton</t>
  </si>
  <si>
    <t xml:space="preserve">Projection Béton</t>
  </si>
  <si>
    <t>projection_epoxy</t>
  </si>
  <si>
    <t xml:space="preserve">Projection Epoxy</t>
  </si>
  <si>
    <t>libre</t>
  </si>
  <si>
    <t xml:space="preserve">accès libre</t>
  </si>
  <si>
    <t>restreint</t>
  </si>
  <si>
    <t xml:space="preserve">accès aux personnels habilités</t>
  </si>
  <si>
    <t>sous_autorisation</t>
  </si>
  <si>
    <t xml:space="preserve">sous autorisation</t>
  </si>
  <si>
    <t xml:space="preserve">accès aux seuls personnels habilités et autorisés</t>
  </si>
  <si>
    <t>tampon</t>
  </si>
  <si>
    <t xml:space="preserve">element de fermeture rond ou carré, d'un seul tenant</t>
  </si>
  <si>
    <t>plaques</t>
  </si>
  <si>
    <t xml:space="preserve">élément composé de plusieurs parties triangulaire ou rectangulaires</t>
  </si>
  <si>
    <t>bouche_cle</t>
  </si>
  <si>
    <t xml:space="preserve">bouche à clé</t>
  </si>
  <si>
    <t xml:space="preserve">élément de surface permettant de manœuvrer un équipement en dessous</t>
  </si>
  <si>
    <t>engouffrement</t>
  </si>
  <si>
    <t xml:space="preserve">élément de surface pour pluvial (terme générique, sans distinction)</t>
  </si>
  <si>
    <t>cloture</t>
  </si>
  <si>
    <t xml:space="preserve">périmètre clôturé délimitant un site</t>
  </si>
  <si>
    <t>enceinte</t>
  </si>
  <si>
    <t xml:space="preserve">perimetre clos mais pas par une cloture</t>
  </si>
  <si>
    <t>administratif</t>
  </si>
  <si>
    <t xml:space="preserve">périmètre déterminé par acte administratif : acte de vente, parcelle, convention…</t>
  </si>
  <si>
    <t>tranchee_ouverte</t>
  </si>
  <si>
    <t xml:space="preserve">Tranchée ouverte</t>
  </si>
  <si>
    <t xml:space="preserve">pose en fouille ouverte</t>
  </si>
  <si>
    <t>fusee</t>
  </si>
  <si>
    <t xml:space="preserve">Fusée pneumatique</t>
  </si>
  <si>
    <t xml:space="preserve">marteau pneumatique frappe à l’intérieur d’un cylindre creux et le fait avancer,</t>
  </si>
  <si>
    <t>tunnelier</t>
  </si>
  <si>
    <t xml:space="preserve">Tunnelier (micro)</t>
  </si>
  <si>
    <t xml:space="preserve">abattage du terrain est réalisé en tête, par un microtunnelier derrière lequel sont assemblé les tubes qui constituent le tunnel</t>
  </si>
  <si>
    <t>forage_dirige</t>
  </si>
  <si>
    <t xml:space="preserve">Fonçage-Forage dirigé</t>
  </si>
  <si>
    <t xml:space="preserve">train de tubes creux est enfoncé dans le sol à l’aide d’un “marteau pneumatique” (ou de vérins)</t>
  </si>
  <si>
    <t>pousse_tube</t>
  </si>
  <si>
    <t xml:space="preserve">Direct pipe (pousse-tube)</t>
  </si>
  <si>
    <t xml:space="preserve">tube acier est poussé dans lequel une tarière assure l’excavation et une vis sans fin l’évacuation des délais</t>
  </si>
  <si>
    <t>eclatement</t>
  </si>
  <si>
    <t>Éclatement</t>
  </si>
  <si>
    <t xml:space="preserve">éclateur est soit tiré soit poussé et peut être précédé d’un outil de coupe adapté pour certains matériaux</t>
  </si>
  <si>
    <t>extraction</t>
  </si>
  <si>
    <t xml:space="preserve">Tirage (Extraction)</t>
  </si>
  <si>
    <t xml:space="preserve">extraction par traction consiste à introduire un câble dans la conduite jusqu’à une tête de tirage sur laquelle est arrimée la nouvelle conduite</t>
  </si>
  <si>
    <t>decoupe</t>
  </si>
  <si>
    <t xml:space="preserve">Tirage (Découpe)</t>
  </si>
  <si>
    <t xml:space="preserve">Un outil de coupe est tiré par un câble dans l’ancien branchement et est suivi de la nouvelle canalisation</t>
  </si>
  <si>
    <t>tubage_continu</t>
  </si>
  <si>
    <t xml:space="preserve">Tubage continu</t>
  </si>
  <si>
    <t xml:space="preserve">Introduction d’une nouvelle conduite sans joint dans l’ancienne qui sert de fourreau</t>
  </si>
  <si>
    <t>tubage_court</t>
  </si>
  <si>
    <t xml:space="preserve">Tubage court</t>
  </si>
  <si>
    <t xml:space="preserve">Tubage réalisé à l’aide de tuyaux courts assemblés un à un pendant l’insertion</t>
  </si>
  <si>
    <t>enroulement_helicoidal</t>
  </si>
  <si>
    <t xml:space="preserve">Enroulement hélicoïdal</t>
  </si>
  <si>
    <t xml:space="preserve">Tubage avec une bande profilée enroulée en spirale pour former un tuyau continu après installation.</t>
  </si>
  <si>
    <t>chemisage_continu</t>
  </si>
  <si>
    <t xml:space="preserve">Chemisage continu</t>
  </si>
  <si>
    <t xml:space="preserve">Tubage réalisé avec une chemise souple imprégnée d’une résine thermodurcissable produisant un tuyau après polymérisation de la résine.</t>
  </si>
  <si>
    <t>chemisage_partiel</t>
  </si>
  <si>
    <t xml:space="preserve">Chemisage partiel</t>
  </si>
  <si>
    <t>injection_resine</t>
  </si>
  <si>
    <t xml:space="preserve">Injection Résine</t>
  </si>
  <si>
    <t xml:space="preserve">Colmatage d’une fuite au niveau d’une fissure, d’un assemblage ou d’un branchement par injection de résine ou de coulis, avec ou sans l’aide d’un manchon.</t>
  </si>
  <si>
    <t>injection_coulis</t>
  </si>
  <si>
    <t xml:space="preserve">Injection Coulis</t>
  </si>
  <si>
    <t xml:space="preserve">Tubage obtenu par injection de coulis de ciment structurant dans l’espace annulaire d’un coffrage plastique interne définitivement ancré au coulis.</t>
  </si>
  <si>
    <t>reparation_directe</t>
  </si>
  <si>
    <t xml:space="preserve">Réparation directe</t>
  </si>
  <si>
    <t xml:space="preserve">Application manuelle par un humain d’un matériau hydraulique ou polymère, avec ou sans renfort, directement sur le surface interne du collecteur d’accueil et/ou d’un regard de visite</t>
  </si>
  <si>
    <t>reparation_robot</t>
  </si>
  <si>
    <t xml:space="preserve">Réparation par robot (fraisage-talochage)</t>
  </si>
  <si>
    <t xml:space="preserve">Application manuelle ou mécanique (à l’aide d’un robot, par exemple) d’un matériau hydraulique ou polymère, avec ou sans renfort, directement sur le surface interne du collecteur d’accueil et/ou d’un regard de visite</t>
  </si>
  <si>
    <t>revetement_projete</t>
  </si>
  <si>
    <t xml:space="preserve">Revêtement projeté</t>
  </si>
  <si>
    <t>aep</t>
  </si>
  <si>
    <t xml:space="preserve">Eau potable</t>
  </si>
  <si>
    <t>assaep</t>
  </si>
  <si>
    <t xml:space="preserve">Eaux pluviales</t>
  </si>
  <si>
    <t>asseu</t>
  </si>
  <si>
    <t xml:space="preserve">Eaux usées</t>
  </si>
  <si>
    <t xml:space="preserve">Eaux usées stricte</t>
  </si>
  <si>
    <t>assaru</t>
  </si>
  <si>
    <t xml:space="preserve">Réseau unitaire</t>
  </si>
  <si>
    <t>ince</t>
  </si>
  <si>
    <t>Incendie</t>
  </si>
  <si>
    <t xml:space="preserve">liste STAR-DT</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</si>
</sst>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00"/>
  </numFmts>
  <fonts count="16">
    <font>
      <sz val="10.000000"/>
      <color theme="1"/>
      <name val="Arial"/>
    </font>
    <font>
      <u/>
      <sz val="10.000000"/>
      <color theme="10"/>
      <name val="Arial"/>
    </font>
    <font>
      <sz val="10.000000"/>
      <color rgb="FF006100"/>
      <name val="Arial"/>
    </font>
    <font>
      <sz val="11.000000"/>
      <color rgb="FF9C6500"/>
      <name val="Calibri"/>
      <scheme val="minor"/>
    </font>
    <font>
      <sz val="12.000000"/>
      <name val="Arial"/>
    </font>
    <font>
      <b/>
      <sz val="12.000000"/>
      <color indexed="2"/>
      <name val="Arial"/>
    </font>
    <font>
      <b/>
      <sz val="12.000000"/>
      <name val="Arial"/>
    </font>
    <font>
      <sz val="12.000000"/>
      <color rgb="FFED7D31"/>
      <name val="Arial"/>
    </font>
    <font>
      <strike/>
      <sz val="12.000000"/>
      <name val="Arial"/>
    </font>
    <font>
      <sz val="10.000000"/>
      <name val="Times New Roman"/>
    </font>
    <font>
      <sz val="7.500000"/>
      <name val="Liberation Sans"/>
    </font>
    <font>
      <b/>
      <sz val="7.500000"/>
      <name val="Liberation Sans"/>
    </font>
    <font>
      <sz val="11.000000"/>
      <name val="Liberation Sans"/>
    </font>
    <font>
      <sz val="10.000000"/>
      <name val="Arial"/>
    </font>
    <font>
      <sz val="9.000000"/>
      <color rgb="FF212121"/>
      <name val="Arial"/>
    </font>
    <font>
      <sz val="9.000000"/>
      <color rgb="FF212121"/>
      <name val="Courier New"/>
    </font>
  </fonts>
  <fills count="7">
    <fill>
      <patternFill patternType="none"/>
    </fill>
    <fill>
      <patternFill patternType="gray125"/>
    </fill>
    <fill>
      <patternFill patternType="solid">
        <fgColor rgb="FFC6EFCE"/>
        <bgColor rgb="FFC6EFCE"/>
      </patternFill>
    </fill>
    <fill>
      <patternFill patternType="solid">
        <fgColor rgb="FFFFEB9C"/>
        <bgColor rgb="FFFFEB9C"/>
      </patternFill>
    </fill>
    <fill>
      <patternFill patternType="solid">
        <fgColor theme="5" tint="0.59999389629810485"/>
        <bgColor theme="5" tint="0.59999389629810485"/>
      </patternFill>
    </fill>
    <fill>
      <patternFill patternType="solid">
        <fgColor rgb="FFFFBF00"/>
        <bgColor indexed="52"/>
      </patternFill>
    </fill>
    <fill>
      <patternFill patternType="solid">
        <fgColor theme="2"/>
        <bgColor theme="2"/>
      </patternFill>
    </fill>
  </fills>
  <borders count="1">
    <border>
      <left/>
      <right/>
      <top/>
      <bottom/>
      <diagonal/>
    </border>
  </borders>
  <cellStyleXfs count="4">
    <xf fontId="0" fillId="0" borderId="0" numFmtId="0" applyNumberFormat="1" applyFont="1" applyFill="1" applyBorder="1"/>
    <xf fontId="1" fillId="0" borderId="0" numFmtId="0" applyNumberFormat="0" applyFont="1" applyFill="0" applyBorder="0" applyProtection="0"/>
    <xf fontId="2" fillId="2" borderId="0" numFmtId="0" applyNumberFormat="0" applyFont="1" applyFill="1" applyBorder="0" applyProtection="0"/>
    <xf fontId="3" fillId="3" borderId="0" numFmtId="0" applyNumberFormat="0" applyFont="1" applyFill="1" applyBorder="0"/>
  </cellStyleXfs>
  <cellXfs count="32">
    <xf fontId="0" fillId="0" borderId="0" numFmtId="0" xfId="0"/>
    <xf fontId="4" fillId="0" borderId="0" numFmtId="0" xfId="0" applyFont="1"/>
    <xf fontId="5" fillId="0" borderId="0" numFmtId="0" xfId="0" applyFont="1"/>
    <xf fontId="5" fillId="0" borderId="0" numFmtId="14" xfId="0" applyNumberFormat="1" applyFont="1"/>
    <xf fontId="4" fillId="0" borderId="0" numFmtId="0" xfId="0" applyFont="1" applyAlignment="1">
      <alignment horizontal="right"/>
    </xf>
    <xf fontId="4" fillId="4" borderId="0" numFmtId="0" xfId="0" applyFont="1" applyFill="1"/>
    <xf fontId="2" fillId="2" borderId="0" numFmtId="0" xfId="2" applyFont="1" applyFill="1"/>
    <xf fontId="6" fillId="5" borderId="0" numFmtId="0" xfId="0" applyFont="1" applyFill="1"/>
    <xf fontId="1" fillId="0" borderId="0" numFmtId="0" xfId="1" applyFont="1"/>
    <xf fontId="1" fillId="0" borderId="0" numFmtId="0" xfId="0" applyFont="1"/>
    <xf fontId="7" fillId="0" borderId="0" numFmtId="0" xfId="0" applyFont="1"/>
    <xf fontId="8" fillId="0" borderId="0" numFmtId="0" xfId="0" applyFont="1"/>
    <xf fontId="0" fillId="0" borderId="0" numFmtId="0" xfId="0"/>
    <xf fontId="9" fillId="0" borderId="0" numFmtId="0" xfId="0" applyFont="1" applyAlignment="1">
      <alignment horizontal="left" vertical="center"/>
    </xf>
    <xf fontId="10" fillId="3" borderId="0" numFmtId="0" xfId="3" applyFont="1" applyFill="1" applyAlignment="1">
      <alignment horizontal="left" vertical="center" wrapText="1"/>
    </xf>
    <xf fontId="9" fillId="3" borderId="0" numFmtId="0" xfId="3" applyFont="1" applyFill="1" applyAlignment="1">
      <alignment horizontal="left" vertical="center"/>
    </xf>
    <xf fontId="11" fillId="3" borderId="0" numFmtId="0" xfId="3" applyFont="1" applyFill="1" applyAlignment="1">
      <alignment horizontal="left" vertical="center" wrapText="1"/>
    </xf>
    <xf fontId="3" fillId="3" borderId="0" numFmtId="0" xfId="3" applyFont="1" applyFill="1"/>
    <xf fontId="10" fillId="0" borderId="0" numFmtId="0" xfId="0" applyFont="1" applyAlignment="1">
      <alignment horizontal="left" vertical="center" wrapText="1"/>
    </xf>
    <xf fontId="10" fillId="3" borderId="0" numFmtId="0" xfId="3" applyFont="1" applyFill="1" applyAlignment="1">
      <alignment horizontal="right" vertical="center" wrapText="1"/>
    </xf>
    <xf fontId="11" fillId="3" borderId="0" numFmtId="0" xfId="3" applyFont="1" applyFill="1" applyAlignment="1">
      <alignment horizontal="right" vertical="center" wrapText="1"/>
    </xf>
    <xf fontId="3" fillId="3" borderId="0" numFmtId="0" xfId="3" applyFont="1" applyFill="1" applyAlignment="1">
      <alignment horizontal="left" vertical="center" wrapText="1"/>
    </xf>
    <xf fontId="3" fillId="3" borderId="0" numFmtId="0" xfId="3" applyFont="1" applyFill="1" applyAlignment="1">
      <alignment horizontal="right" vertical="center" wrapText="1"/>
    </xf>
    <xf fontId="0" fillId="0" borderId="0" numFmtId="49" xfId="0" applyNumberFormat="1" applyAlignment="1">
      <alignment horizontal="right"/>
    </xf>
    <xf fontId="0" fillId="6" borderId="0" numFmtId="0" xfId="0" applyFill="1"/>
    <xf fontId="0" fillId="0" borderId="0" numFmtId="49" xfId="0" applyNumberFormat="1" applyAlignment="1">
      <alignment horizontal="left" vertical="center"/>
    </xf>
    <xf fontId="12" fillId="0" borderId="0" numFmtId="0" xfId="0" applyFont="1"/>
    <xf fontId="0" fillId="0" borderId="0" numFmtId="160" xfId="0" applyNumberFormat="1"/>
    <xf fontId="0" fillId="0" borderId="0" numFmtId="0" xfId="0">
      <protection hidden="0" locked="1"/>
    </xf>
    <xf fontId="13" fillId="0" borderId="0" numFmtId="0" xfId="0" applyFont="1"/>
    <xf fontId="14" fillId="0" borderId="0" numFmtId="0" xfId="0" applyFont="1" applyAlignment="1">
      <alignment horizontal="left" vertical="center" wrapText="1"/>
    </xf>
    <xf fontId="15" fillId="0" borderId="0" numFmtId="0" xfId="0" applyFont="1" applyAlignment="1">
      <alignment horizontal="right" vertical="top"/>
    </xf>
  </cellXfs>
  <cellStyles count="4">
    <cellStyle name="Lien hypertexte" xfId="1" builtinId="8"/>
    <cellStyle name="Normal" xfId="0" builtinId="0"/>
    <cellStyle name="Satisfaisant" xfId="2" builtinId="26"/>
    <cellStyle name="Neutral" xfId="3" builtinId="28"/>
  </cellStyles>
  <dxfs count="7">
    <dxf>
      <font>
        <b val="0"/>
        <i val="0"/>
        <strike val="0"/>
        <u val="none"/>
        <vertAlign val="baseline"/>
        <sz val="12.000000"/>
        <name val="Arial"/>
        <scheme val="none"/>
      </font>
    </dxf>
    <dxf>
      <font>
        <b val="0"/>
        <i val="0"/>
        <strike val="0"/>
        <u val="none"/>
        <vertAlign val="baseline"/>
        <sz val="12.000000"/>
        <name val="Arial"/>
        <scheme val="none"/>
      </font>
    </dxf>
    <dxf>
      <font>
        <b val="0"/>
        <i val="0"/>
        <strike val="0"/>
        <u val="none"/>
        <vertAlign val="baseline"/>
        <sz val="12.000000"/>
        <name val="Arial"/>
        <scheme val="none"/>
      </font>
    </dxf>
    <dxf>
      <font>
        <b val="0"/>
        <i val="0"/>
        <strike val="0"/>
        <u val="none"/>
        <vertAlign val="baseline"/>
        <sz val="12.000000"/>
        <name val="Arial"/>
        <scheme val="none"/>
      </font>
    </dxf>
    <dxf>
      <font>
        <b val="0"/>
        <i val="0"/>
        <strike val="0"/>
        <u val="none"/>
        <vertAlign val="baseline"/>
        <sz val="12.000000"/>
        <name val="Arial"/>
        <scheme val="none"/>
      </font>
    </dxf>
    <dxf>
      <font>
        <b val="0"/>
        <i val="0"/>
        <strike val="0"/>
        <u val="none"/>
        <vertAlign val="baseline"/>
        <sz val="12.000000"/>
        <name val="Arial"/>
        <scheme val="none"/>
      </font>
    </dxf>
    <dxf>
      <font>
        <b val="0"/>
        <i val="0"/>
        <strike val="0"/>
        <u val="none"/>
        <vertAlign val="baseline"/>
        <sz val="12.000000"/>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23" Type="http://schemas.openxmlformats.org/officeDocument/2006/relationships/theme" Target="theme/theme1.xml"/><Relationship  Id="rId22" Type="http://schemas.openxmlformats.org/officeDocument/2006/relationships/worksheet" Target="worksheets/sheet18.xml"/><Relationship  Id="rId25" Type="http://schemas.openxmlformats.org/officeDocument/2006/relationships/styles" Target="styles.xml"/><Relationship  Id="rId21" Type="http://schemas.openxmlformats.org/officeDocument/2006/relationships/worksheet" Target="worksheets/sheet17.xml"/><Relationship  Id="rId13" Type="http://schemas.openxmlformats.org/officeDocument/2006/relationships/worksheet" Target="worksheets/sheet9.xml"/><Relationship  Id="rId24" Type="http://schemas.openxmlformats.org/officeDocument/2006/relationships/sharedStrings" Target="sharedStrings.xml"/><Relationship  Id="rId11" Type="http://schemas.openxmlformats.org/officeDocument/2006/relationships/worksheet" Target="worksheets/sheet7.xml"/><Relationship  Id="rId18" Type="http://schemas.openxmlformats.org/officeDocument/2006/relationships/worksheet" Target="worksheets/sheet14.xml"/><Relationship  Id="rId17" Type="http://schemas.openxmlformats.org/officeDocument/2006/relationships/worksheet" Target="worksheets/sheet13.xml"/><Relationship  Id="rId10" Type="http://schemas.openxmlformats.org/officeDocument/2006/relationships/worksheet" Target="worksheets/sheet6.xml"/><Relationship  Id="rId15" Type="http://schemas.openxmlformats.org/officeDocument/2006/relationships/worksheet" Target="worksheets/sheet11.xml"/><Relationship  Id="rId9" Type="http://schemas.openxmlformats.org/officeDocument/2006/relationships/worksheet" Target="worksheets/sheet5.xml"/><Relationship  Id="rId20" Type="http://schemas.openxmlformats.org/officeDocument/2006/relationships/worksheet" Target="worksheets/sheet16.xml"/><Relationship  Id="rId19" Type="http://schemas.openxmlformats.org/officeDocument/2006/relationships/worksheet" Target="worksheets/sheet15.xml"/><Relationship  Id="rId8" Type="http://schemas.openxmlformats.org/officeDocument/2006/relationships/worksheet" Target="worksheets/sheet4.xml"/><Relationship  Id="rId7" Type="http://schemas.openxmlformats.org/officeDocument/2006/relationships/worksheet" Target="worksheets/sheet3.xml"/><Relationship  Id="rId14" Type="http://schemas.openxmlformats.org/officeDocument/2006/relationships/worksheet" Target="worksheets/sheet10.xml"/><Relationship  Id="rId6" Type="http://schemas.openxmlformats.org/officeDocument/2006/relationships/worksheet" Target="worksheets/sheet2.xml"/><Relationship  Id="rId5" Type="http://schemas.openxmlformats.org/officeDocument/2006/relationships/worksheet" Target="worksheets/sheet1.xml"/><Relationship  Id="rId4" Type="http://schemas.openxmlformats.org/officeDocument/2006/relationships/customXml" Target="../customXml/item3.xml"/><Relationship  Id="rId16" Type="http://schemas.openxmlformats.org/officeDocument/2006/relationships/worksheet" Target="worksheets/sheet12.xml"/><Relationship  Id="rId12" Type="http://schemas.openxmlformats.org/officeDocument/2006/relationships/worksheet" Target="worksheets/sheet8.xml"/><Relationship  Id="rId3" Type="http://schemas.openxmlformats.org/officeDocument/2006/relationships/customXml" Target="../customXml/item2.xml"/><Relationship  Id="rId2" Type="http://schemas.openxmlformats.org/officeDocument/2006/relationships/customXml" Target="../customXml/item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LAIN PASQUIER" id="{A17B29E3-62E0-46BB-5667-486458B21D89}" userId="S::21000477@astee.org::0cf095f9-6185-4d0f-bbd6-f7c0cc78ff29" providerId="AD"/>
  <person displayName="PASQUIER Alain" id="{27F4299D-0D24-CBC6-78BF-4258DFBE5200}"/>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au1" ref="A3:G44">
  <autoFilter ref="A3:G44"/>
  <sortState ref="A3:A44">
    <sortCondition ref="A3:A44"/>
  </sortState>
  <tableColumns count="7">
    <tableColumn id="1" name="Table" dataDxfId="0"/>
    <tableColumn id="2" name="champs" dataDxfId="1"/>
    <tableColumn id="3" name="domaine" dataDxfId="2"/>
    <tableColumn id="4" name="nom de la liste" dataDxfId="3"/>
    <tableColumn id="5" name="nom RAEPA1.2" dataDxfId="4"/>
    <tableColumn id="6" name="description" dataDxfId="5"/>
    <tableColumn id="7" name="remarques" dataDxfId="6"/>
  </tableColumns>
  <tableStyleInfo name="TableStyleMedium2"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D12" dT="2023-06-09T14:54:06.00Z" personId="{A17B29E3-62E0-46BB-5667-486458B21D89}" id="{1C094A80-5F2B-4E15-838E-7D4DC3419DD6}" done="0">
    <text xml:space="preserve">faut-il différencier aep et ass ?
</text>
  </threadedComment>
  <threadedComment ref="B19" personId="{27F4299D-0D24-CBC6-78BF-4258DFBE5200}" id="{00A400FB-00D0-4CFC-B27B-00CB000E0086}" done="0">
    <text xml:space="preserve">nom à changer
</text>
  </threadedComment>
  <threadedComment ref="C3" dT="2023-05-28T05:57:06.15Z" personId="{A17B29E3-62E0-46BB-5667-486458B21D89}" id="{628379B8-28DE-4989-8F7D-C7F5FE544D6D}" done="0">
    <text xml:space="preserve">com (commun)
aep (eau potable)
ass (eaux usées)
epl (eaux pluviales)
</text>
  </threadedComment>
</ThreadedComments>
</file>

<file path=xl/worksheets/_rels/sheet1.xml.rels><?xml version="1.0" encoding="UTF-8" standalone="yes"?><Relationships xmlns="http://schemas.openxmlformats.org/package/2006/relationships"><Relationship  Id="rId4" Type="http://schemas.openxmlformats.org/officeDocument/2006/relationships/table" Target="../tables/table1.xml"/><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FFBF00"/>
    <outlinePr applyStyles="0" summaryBelow="1" summaryRight="1" showOutlineSymbols="1"/>
    <pageSetUpPr autoPageBreaks="1" fitToPage="0"/>
  </sheetPr>
  <sheetViews>
    <sheetView topLeftCell="A13" zoomScale="115" workbookViewId="0">
      <selection activeCell="A14" activeCellId="0" sqref="14:15"/>
    </sheetView>
  </sheetViews>
  <sheetFormatPr baseColWidth="10" defaultColWidth="11.54296875" defaultRowHeight="12.75"/>
  <cols>
    <col customWidth="1" min="1" max="1" style="1" width="33.7265625"/>
    <col customWidth="1" min="2" max="2" style="1" width="23.81640625"/>
    <col customWidth="1" min="3" max="3" style="1" width="10.81640625"/>
    <col customWidth="1" min="4" max="4" style="1" width="45.1796875"/>
    <col customWidth="1" min="5" max="5" style="1" width="39.26953125"/>
    <col customWidth="1" min="6" max="6" style="1" width="60.54296875"/>
    <col customWidth="1" min="7" max="7" style="1" width="84.26953125"/>
    <col min="8" max="1024" style="1" width="11.54296875"/>
  </cols>
  <sheetData>
    <row r="1" ht="15">
      <c r="A1" s="2"/>
      <c r="C1" s="1" t="s">
        <v>0</v>
      </c>
      <c r="D1" s="3">
        <v>45377</v>
      </c>
      <c r="E1" s="4" t="s">
        <v>1</v>
      </c>
      <c r="F1" s="5" t="s">
        <v>2</v>
      </c>
    </row>
    <row r="2">
      <c r="F2" s="6" t="s">
        <v>3</v>
      </c>
    </row>
    <row r="3" ht="15">
      <c r="A3" s="7" t="s">
        <v>4</v>
      </c>
      <c r="B3" s="7" t="s">
        <v>5</v>
      </c>
      <c r="C3" s="7" t="s">
        <v>6</v>
      </c>
      <c r="D3" s="7" t="s">
        <v>7</v>
      </c>
      <c r="E3" s="7" t="s">
        <v>8</v>
      </c>
      <c r="F3" s="7" t="s">
        <v>9</v>
      </c>
      <c r="G3" s="7" t="s">
        <v>10</v>
      </c>
    </row>
    <row r="4" ht="15">
      <c r="A4" s="1" t="s">
        <v>11</v>
      </c>
      <c r="B4" s="1" t="s">
        <v>12</v>
      </c>
      <c r="C4" s="1" t="s">
        <v>13</v>
      </c>
      <c r="D4" s="8" t="s">
        <v>14</v>
      </c>
    </row>
    <row r="5" ht="15">
      <c r="A5" s="1" t="s">
        <v>15</v>
      </c>
      <c r="B5" s="1" t="s">
        <v>16</v>
      </c>
      <c r="C5" s="1" t="s">
        <v>13</v>
      </c>
      <c r="D5" s="1" t="str">
        <f>CONCATENATE(C5,"_",B5)</f>
        <v>com_type_affleurant</v>
      </c>
    </row>
    <row r="6" ht="15">
      <c r="A6" s="1" t="s">
        <v>17</v>
      </c>
      <c r="B6" s="1" t="s">
        <v>18</v>
      </c>
      <c r="C6" s="1" t="s">
        <v>13</v>
      </c>
      <c r="D6" s="8" t="s">
        <v>14</v>
      </c>
    </row>
    <row r="7" ht="15">
      <c r="A7" s="1" t="s">
        <v>19</v>
      </c>
      <c r="B7" s="1" t="s">
        <v>20</v>
      </c>
      <c r="C7" s="1" t="s">
        <v>13</v>
      </c>
      <c r="D7" s="1" t="str">
        <f t="shared" ref="D7:D12" si="0">CONCATENATE(C7,"_",B7)</f>
        <v>com_materiau</v>
      </c>
      <c r="F7" s="1" t="s">
        <v>21</v>
      </c>
    </row>
    <row r="8" ht="15">
      <c r="A8" s="1" t="s">
        <v>22</v>
      </c>
      <c r="B8" s="1" t="s">
        <v>23</v>
      </c>
      <c r="C8" s="1" t="s">
        <v>13</v>
      </c>
      <c r="D8" s="8" t="str">
        <f t="shared" si="0"/>
        <v>com_type_pose</v>
      </c>
      <c r="E8" s="1" t="s">
        <v>24</v>
      </c>
      <c r="F8" s="1" t="s">
        <v>25</v>
      </c>
      <c r="G8" s="1" t="s">
        <v>26</v>
      </c>
    </row>
    <row r="9" ht="15">
      <c r="A9" s="1" t="s">
        <v>22</v>
      </c>
      <c r="B9" s="1" t="s">
        <v>27</v>
      </c>
      <c r="C9" s="1" t="s">
        <v>13</v>
      </c>
      <c r="D9" s="1" t="str">
        <f t="shared" si="0"/>
        <v>com_revetement_interieur</v>
      </c>
      <c r="F9" s="1" t="s">
        <v>28</v>
      </c>
    </row>
    <row r="10" ht="15">
      <c r="A10" s="1" t="s">
        <v>22</v>
      </c>
      <c r="B10" s="1" t="s">
        <v>29</v>
      </c>
      <c r="C10" s="1" t="s">
        <v>13</v>
      </c>
      <c r="D10" s="8" t="str">
        <f t="shared" si="0"/>
        <v>com_raison_pose</v>
      </c>
    </row>
    <row r="11" ht="15">
      <c r="A11" s="1" t="s">
        <v>22</v>
      </c>
      <c r="B11" s="1" t="s">
        <v>30</v>
      </c>
      <c r="C11" s="1" t="s">
        <v>13</v>
      </c>
      <c r="D11" s="8" t="str">
        <f t="shared" si="0"/>
        <v>com_mode_circulation</v>
      </c>
    </row>
    <row r="12" ht="15">
      <c r="A12" s="1" t="s">
        <v>22</v>
      </c>
      <c r="B12" s="1" t="s">
        <v>20</v>
      </c>
      <c r="C12" s="1" t="s">
        <v>13</v>
      </c>
      <c r="D12" s="1" t="str">
        <f t="shared" si="0"/>
        <v>com_materiau</v>
      </c>
      <c r="E12" s="1" t="s">
        <v>31</v>
      </c>
      <c r="F12" s="1" t="s">
        <v>21</v>
      </c>
    </row>
    <row r="13" ht="15">
      <c r="A13" s="1" t="s">
        <v>22</v>
      </c>
      <c r="B13" s="1" t="s">
        <v>32</v>
      </c>
      <c r="C13" s="1" t="s">
        <v>13</v>
      </c>
      <c r="D13" s="9" t="str">
        <f t="shared" ref="D13:D76" si="1">CONCATENATE(C13,"_",B13)</f>
        <v>com_type_reseau</v>
      </c>
    </row>
    <row r="14" ht="15">
      <c r="A14" s="1" t="s">
        <v>33</v>
      </c>
      <c r="B14" s="1" t="s">
        <v>34</v>
      </c>
      <c r="C14" s="1" t="s">
        <v>13</v>
      </c>
      <c r="D14" s="1" t="str">
        <f t="shared" si="1"/>
        <v>com_type_dimension</v>
      </c>
      <c r="F14" s="1" t="s">
        <v>35</v>
      </c>
    </row>
    <row r="15" ht="15">
      <c r="A15" s="1" t="s">
        <v>33</v>
      </c>
      <c r="B15" s="1" t="s">
        <v>36</v>
      </c>
      <c r="C15" s="1" t="s">
        <v>13</v>
      </c>
      <c r="D15" s="1" t="str">
        <f t="shared" si="1"/>
        <v>com_forme</v>
      </c>
      <c r="F15" s="1" t="s">
        <v>37</v>
      </c>
      <c r="G15" s="1" t="s">
        <v>38</v>
      </c>
    </row>
    <row r="16" ht="15">
      <c r="A16" s="1" t="s">
        <v>39</v>
      </c>
      <c r="B16" s="1" t="s">
        <v>32</v>
      </c>
      <c r="C16" s="1" t="s">
        <v>13</v>
      </c>
      <c r="D16" s="1" t="str">
        <f t="shared" si="1"/>
        <v>com_type_reseau</v>
      </c>
    </row>
    <row r="17" ht="15">
      <c r="A17" s="1" t="s">
        <v>39</v>
      </c>
      <c r="B17" s="1" t="s">
        <v>40</v>
      </c>
      <c r="C17" s="1" t="s">
        <v>13</v>
      </c>
      <c r="D17" s="1" t="str">
        <f t="shared" si="1"/>
        <v>com_etat_service</v>
      </c>
      <c r="F17" s="1" t="s">
        <v>41</v>
      </c>
    </row>
    <row r="18" ht="15">
      <c r="A18" s="1" t="s">
        <v>42</v>
      </c>
      <c r="B18" s="1" t="s">
        <v>43</v>
      </c>
      <c r="C18" s="1" t="s">
        <v>13</v>
      </c>
      <c r="D18" s="1" t="str">
        <f t="shared" si="1"/>
        <v>com_qualite_annee</v>
      </c>
      <c r="E18" s="1" t="s">
        <v>44</v>
      </c>
      <c r="F18" s="1" t="s">
        <v>45</v>
      </c>
    </row>
    <row r="19" ht="15">
      <c r="A19" s="1" t="s">
        <v>42</v>
      </c>
      <c r="B19" s="10" t="s">
        <v>46</v>
      </c>
      <c r="C19" s="1" t="s">
        <v>13</v>
      </c>
      <c r="D19" s="1" t="s">
        <v>47</v>
      </c>
      <c r="E19" s="1" t="s">
        <v>48</v>
      </c>
      <c r="F19" s="1" t="s">
        <v>49</v>
      </c>
    </row>
    <row r="20" ht="15">
      <c r="A20" s="1" t="s">
        <v>42</v>
      </c>
      <c r="B20" s="10" t="s">
        <v>50</v>
      </c>
      <c r="C20" s="1" t="s">
        <v>13</v>
      </c>
      <c r="D20" s="1" t="s">
        <v>47</v>
      </c>
      <c r="E20" s="1" t="s">
        <v>48</v>
      </c>
      <c r="F20" s="1" t="s">
        <v>49</v>
      </c>
    </row>
    <row r="21" ht="15">
      <c r="A21" s="1" t="s">
        <v>51</v>
      </c>
      <c r="B21" s="1" t="s">
        <v>52</v>
      </c>
      <c r="C21" s="1" t="s">
        <v>13</v>
      </c>
      <c r="D21" s="9" t="str">
        <f t="shared" si="1"/>
        <v>com_type_perimetre</v>
      </c>
      <c r="F21" s="1" t="s">
        <v>53</v>
      </c>
    </row>
    <row r="22" ht="15">
      <c r="A22" s="1" t="s">
        <v>51</v>
      </c>
      <c r="B22" s="1" t="s">
        <v>54</v>
      </c>
      <c r="C22" s="1" t="s">
        <v>13</v>
      </c>
      <c r="D22" s="8" t="str">
        <f t="shared" si="1"/>
        <v>com_type_acces</v>
      </c>
      <c r="F22" s="1" t="s">
        <v>55</v>
      </c>
    </row>
    <row r="23" ht="15">
      <c r="A23" s="1" t="s">
        <v>56</v>
      </c>
      <c r="B23" s="1" t="s">
        <v>57</v>
      </c>
      <c r="C23" s="1" t="s">
        <v>13</v>
      </c>
      <c r="D23" s="1" t="str">
        <f t="shared" si="1"/>
        <v>com_type_pluviometre</v>
      </c>
      <c r="F23" s="1" t="s">
        <v>58</v>
      </c>
    </row>
    <row r="24" ht="15">
      <c r="A24" s="11" t="s">
        <v>59</v>
      </c>
      <c r="B24" s="11" t="s">
        <v>60</v>
      </c>
      <c r="C24" s="11" t="s">
        <v>13</v>
      </c>
      <c r="D24" s="11" t="str">
        <f t="shared" si="1"/>
        <v>com_objet_lever</v>
      </c>
    </row>
    <row r="25" ht="15">
      <c r="A25" s="1" t="s">
        <v>59</v>
      </c>
      <c r="B25" s="1" t="s">
        <v>61</v>
      </c>
      <c r="C25" s="1" t="s">
        <v>13</v>
      </c>
      <c r="D25" s="1" t="str">
        <f t="shared" si="1"/>
        <v>com_reference_z</v>
      </c>
      <c r="F25" s="1" t="s">
        <v>62</v>
      </c>
    </row>
    <row r="26" ht="15">
      <c r="A26" s="1" t="s">
        <v>59</v>
      </c>
      <c r="B26" s="1" t="s">
        <v>63</v>
      </c>
      <c r="C26" s="1" t="s">
        <v>13</v>
      </c>
      <c r="D26" s="1" t="str">
        <f t="shared" si="1"/>
        <v>com_mode_lever</v>
      </c>
      <c r="F26" s="1" t="s">
        <v>64</v>
      </c>
    </row>
    <row r="27" ht="15">
      <c r="A27" s="1" t="s">
        <v>65</v>
      </c>
      <c r="B27" s="1" t="s">
        <v>66</v>
      </c>
      <c r="C27" s="1" t="s">
        <v>13</v>
      </c>
      <c r="D27" s="1" t="str">
        <f t="shared" si="1"/>
        <v>com_type_protection</v>
      </c>
    </row>
    <row r="28" ht="15">
      <c r="A28" s="1" t="s">
        <v>65</v>
      </c>
      <c r="B28" s="1" t="s">
        <v>20</v>
      </c>
      <c r="C28" s="1" t="s">
        <v>13</v>
      </c>
      <c r="D28" s="1" t="str">
        <f t="shared" si="1"/>
        <v>com_materiau</v>
      </c>
    </row>
    <row r="29" ht="15">
      <c r="B29" s="1" t="s">
        <v>67</v>
      </c>
      <c r="C29" s="1" t="s">
        <v>13</v>
      </c>
      <c r="D29" s="8" t="str">
        <f t="shared" si="1"/>
        <v>com_oui_non</v>
      </c>
      <c r="F29" s="1" t="s">
        <v>68</v>
      </c>
    </row>
    <row r="30" ht="15">
      <c r="A30" s="1" t="s">
        <v>56</v>
      </c>
      <c r="B30" s="1" t="s">
        <v>57</v>
      </c>
      <c r="C30" s="1" t="s">
        <v>13</v>
      </c>
      <c r="D30" s="12" t="str">
        <f t="shared" si="1"/>
        <v>com_type_pluviometre</v>
      </c>
    </row>
    <row r="31" ht="15">
      <c r="A31" s="1" t="s">
        <v>39</v>
      </c>
      <c r="B31" s="1" t="s">
        <v>69</v>
      </c>
      <c r="C31" s="1" t="s">
        <v>13</v>
      </c>
      <c r="D31" s="12" t="str">
        <f t="shared" si="1"/>
        <v>com_origine</v>
      </c>
    </row>
    <row r="32">
      <c r="D32" s="12" t="str">
        <f t="shared" si="1"/>
        <v>_</v>
      </c>
    </row>
    <row r="33">
      <c r="D33" s="12" t="str">
        <f t="shared" si="1"/>
        <v>_</v>
      </c>
    </row>
    <row r="34">
      <c r="D34" s="12" t="str">
        <f t="shared" si="1"/>
        <v>_</v>
      </c>
    </row>
    <row r="35">
      <c r="D35" s="12" t="str">
        <f t="shared" si="1"/>
        <v>_</v>
      </c>
    </row>
    <row r="36" ht="15">
      <c r="D36" s="1" t="str">
        <f t="shared" si="1"/>
        <v>_</v>
      </c>
    </row>
    <row r="37" ht="15">
      <c r="D37" s="1" t="str">
        <f t="shared" si="1"/>
        <v>_</v>
      </c>
    </row>
    <row r="38" ht="15">
      <c r="D38" s="1" t="str">
        <f t="shared" si="1"/>
        <v>_</v>
      </c>
    </row>
    <row r="39" ht="15">
      <c r="D39" s="1" t="str">
        <f t="shared" si="1"/>
        <v>_</v>
      </c>
    </row>
    <row r="40" ht="15">
      <c r="D40" s="1" t="str">
        <f t="shared" si="1"/>
        <v>_</v>
      </c>
    </row>
    <row r="41" ht="15">
      <c r="D41" s="1" t="str">
        <f t="shared" si="1"/>
        <v>_</v>
      </c>
    </row>
    <row r="42" ht="15">
      <c r="D42" s="1" t="str">
        <f t="shared" si="1"/>
        <v>_</v>
      </c>
    </row>
    <row r="43" ht="15">
      <c r="D43" s="1" t="str">
        <f t="shared" si="1"/>
        <v>_</v>
      </c>
    </row>
    <row r="44" ht="15">
      <c r="D44" s="1" t="str">
        <f t="shared" si="1"/>
        <v>_</v>
      </c>
    </row>
    <row r="45" ht="15">
      <c r="D45" s="1" t="str">
        <f t="shared" si="1"/>
        <v>_</v>
      </c>
    </row>
    <row r="46" ht="15">
      <c r="D46" s="1" t="str">
        <f t="shared" si="1"/>
        <v>_</v>
      </c>
    </row>
    <row r="47" ht="15">
      <c r="D47" s="1" t="str">
        <f t="shared" si="1"/>
        <v>_</v>
      </c>
    </row>
    <row r="48" ht="15">
      <c r="D48" s="1" t="str">
        <f t="shared" si="1"/>
        <v>_</v>
      </c>
    </row>
    <row r="49" ht="15">
      <c r="D49" s="1" t="str">
        <f t="shared" si="1"/>
        <v>_</v>
      </c>
    </row>
    <row r="50" ht="15">
      <c r="D50" s="1" t="str">
        <f t="shared" si="1"/>
        <v>_</v>
      </c>
    </row>
    <row r="51" ht="15">
      <c r="D51" s="1" t="str">
        <f t="shared" si="1"/>
        <v>_</v>
      </c>
    </row>
    <row r="52" ht="15">
      <c r="D52" s="1" t="str">
        <f t="shared" si="1"/>
        <v>_</v>
      </c>
    </row>
    <row r="53" ht="15">
      <c r="D53" s="1" t="str">
        <f t="shared" si="1"/>
        <v>_</v>
      </c>
    </row>
    <row r="54" ht="15">
      <c r="D54" s="1" t="str">
        <f t="shared" si="1"/>
        <v>_</v>
      </c>
    </row>
    <row r="55" ht="15">
      <c r="D55" s="1" t="str">
        <f t="shared" si="1"/>
        <v>_</v>
      </c>
    </row>
    <row r="56" ht="15">
      <c r="D56" s="1" t="str">
        <f t="shared" si="1"/>
        <v>_</v>
      </c>
    </row>
    <row r="57" ht="15">
      <c r="D57" s="1" t="str">
        <f t="shared" si="1"/>
        <v>_</v>
      </c>
    </row>
    <row r="58" ht="15">
      <c r="D58" s="1" t="str">
        <f t="shared" si="1"/>
        <v>_</v>
      </c>
    </row>
    <row r="59" ht="15">
      <c r="D59" s="1" t="str">
        <f t="shared" si="1"/>
        <v>_</v>
      </c>
    </row>
    <row r="60" ht="15">
      <c r="D60" s="1" t="str">
        <f t="shared" si="1"/>
        <v>_</v>
      </c>
    </row>
    <row r="61" ht="15">
      <c r="D61" s="1" t="str">
        <f t="shared" si="1"/>
        <v>_</v>
      </c>
    </row>
    <row r="62" ht="15">
      <c r="D62" s="1" t="str">
        <f t="shared" si="1"/>
        <v>_</v>
      </c>
    </row>
    <row r="63" ht="15">
      <c r="D63" s="1" t="str">
        <f t="shared" si="1"/>
        <v>_</v>
      </c>
    </row>
    <row r="64" ht="15">
      <c r="D64" s="1" t="str">
        <f t="shared" si="1"/>
        <v>_</v>
      </c>
    </row>
    <row r="65">
      <c r="D65" s="1" t="str">
        <f t="shared" si="1"/>
        <v>_</v>
      </c>
    </row>
    <row r="66">
      <c r="D66" s="1" t="str">
        <f t="shared" si="1"/>
        <v>_</v>
      </c>
    </row>
    <row r="67">
      <c r="D67" s="1" t="str">
        <f t="shared" si="1"/>
        <v>_</v>
      </c>
    </row>
    <row r="68">
      <c r="D68" s="1" t="str">
        <f t="shared" si="1"/>
        <v>_</v>
      </c>
    </row>
    <row r="69">
      <c r="D69" s="1" t="str">
        <f t="shared" si="1"/>
        <v>_</v>
      </c>
    </row>
    <row r="70">
      <c r="D70" s="1" t="str">
        <f t="shared" si="1"/>
        <v>_</v>
      </c>
    </row>
    <row r="71">
      <c r="D71" s="1" t="str">
        <f t="shared" si="1"/>
        <v>_</v>
      </c>
    </row>
    <row r="72">
      <c r="D72" s="1" t="str">
        <f t="shared" si="1"/>
        <v>_</v>
      </c>
    </row>
    <row r="73">
      <c r="D73" s="1" t="str">
        <f t="shared" si="1"/>
        <v>_</v>
      </c>
    </row>
    <row r="74">
      <c r="D74" s="1" t="str">
        <f t="shared" si="1"/>
        <v>_</v>
      </c>
    </row>
    <row r="75">
      <c r="D75" s="1" t="str">
        <f t="shared" si="1"/>
        <v>_</v>
      </c>
    </row>
    <row r="76">
      <c r="D76" s="1" t="str">
        <f t="shared" si="1"/>
        <v>_</v>
      </c>
    </row>
    <row r="77">
      <c r="D77" s="1" t="str">
        <f t="shared" ref="D77:D105" si="2">CONCATENATE(C77,"_",B77)</f>
        <v>_</v>
      </c>
    </row>
    <row r="78">
      <c r="D78" s="1" t="str">
        <f t="shared" si="2"/>
        <v>_</v>
      </c>
    </row>
    <row r="79">
      <c r="D79" s="1" t="str">
        <f t="shared" si="2"/>
        <v>_</v>
      </c>
    </row>
    <row r="80">
      <c r="D80" s="1" t="str">
        <f t="shared" si="2"/>
        <v>_</v>
      </c>
    </row>
    <row r="81">
      <c r="D81" s="1" t="str">
        <f t="shared" si="2"/>
        <v>_</v>
      </c>
    </row>
    <row r="82">
      <c r="D82" s="1" t="str">
        <f t="shared" si="2"/>
        <v>_</v>
      </c>
    </row>
    <row r="83">
      <c r="D83" s="1" t="str">
        <f t="shared" si="2"/>
        <v>_</v>
      </c>
    </row>
    <row r="84">
      <c r="D84" s="1" t="str">
        <f t="shared" si="2"/>
        <v>_</v>
      </c>
    </row>
    <row r="85">
      <c r="D85" s="1" t="str">
        <f t="shared" si="2"/>
        <v>_</v>
      </c>
    </row>
    <row r="86">
      <c r="D86" s="1" t="str">
        <f t="shared" si="2"/>
        <v>_</v>
      </c>
    </row>
    <row r="87">
      <c r="D87" s="1" t="str">
        <f t="shared" si="2"/>
        <v>_</v>
      </c>
    </row>
    <row r="88">
      <c r="D88" s="1" t="str">
        <f t="shared" si="2"/>
        <v>_</v>
      </c>
    </row>
    <row r="89">
      <c r="D89" s="1" t="str">
        <f t="shared" si="2"/>
        <v>_</v>
      </c>
    </row>
    <row r="90">
      <c r="D90" s="1" t="str">
        <f t="shared" si="2"/>
        <v>_</v>
      </c>
    </row>
    <row r="91">
      <c r="D91" s="1" t="str">
        <f t="shared" si="2"/>
        <v>_</v>
      </c>
    </row>
    <row r="92">
      <c r="D92" s="1" t="str">
        <f t="shared" si="2"/>
        <v>_</v>
      </c>
    </row>
    <row r="93">
      <c r="D93" s="1" t="str">
        <f t="shared" si="2"/>
        <v>_</v>
      </c>
    </row>
    <row r="94">
      <c r="D94" s="1" t="str">
        <f t="shared" si="2"/>
        <v>_</v>
      </c>
    </row>
    <row r="95">
      <c r="D95" s="1" t="str">
        <f t="shared" si="2"/>
        <v>_</v>
      </c>
    </row>
    <row r="96">
      <c r="D96" s="1" t="str">
        <f t="shared" si="2"/>
        <v>_</v>
      </c>
    </row>
    <row r="97">
      <c r="D97" s="1" t="str">
        <f t="shared" si="2"/>
        <v>_</v>
      </c>
    </row>
    <row r="98">
      <c r="D98" s="1" t="str">
        <f t="shared" si="2"/>
        <v>_</v>
      </c>
    </row>
    <row r="99">
      <c r="D99" s="1" t="str">
        <f t="shared" si="2"/>
        <v>_</v>
      </c>
    </row>
    <row r="100">
      <c r="D100" s="1" t="str">
        <f t="shared" si="2"/>
        <v>_</v>
      </c>
    </row>
    <row r="101">
      <c r="D101" s="1" t="str">
        <f t="shared" si="2"/>
        <v>_</v>
      </c>
    </row>
    <row r="102">
      <c r="D102" s="1" t="str">
        <f t="shared" si="2"/>
        <v>_</v>
      </c>
    </row>
    <row r="103">
      <c r="D103" s="1" t="str">
        <f t="shared" si="2"/>
        <v>_</v>
      </c>
    </row>
    <row r="104">
      <c r="D104" s="1" t="str">
        <f t="shared" si="2"/>
        <v>_</v>
      </c>
    </row>
    <row r="105">
      <c r="D105" s="1" t="str">
        <f t="shared" si="2"/>
        <v>_</v>
      </c>
    </row>
  </sheetData>
  <hyperlinks>
    <hyperlink location="com_oui_non!A1" ref="D4"/>
    <hyperlink location="com_oui_non!A1" ref="D6"/>
    <hyperlink location="com_type_pose!A1" ref="D8"/>
    <hyperlink location="com_raison_pose!A1" ref="D10"/>
    <hyperlink location="com_mode_circulation!A1" ref="D11"/>
    <hyperlink location="com_type_reseau!A1" ref="D13"/>
    <hyperlink location="com_type_perimetre!A1" ref="D21"/>
    <hyperlink location="com_type_acces!A1" ref="D22"/>
    <hyperlink location="com_oui_non!A1" ref="D29"/>
  </hyperlinks>
  <printOptions headings="0" gridLines="0"/>
  <pageMargins left="0.78750000000000009" right="0.78750000000000009" top="1.05277777777778" bottom="1.05277777777778" header="0.78750000000000009" footer="0.78750000000000009"/>
  <pageSetup paperSize="9" scale="100" fitToWidth="1" fitToHeight="1" pageOrder="downThenOver" orientation="portrait" usePrinterDefaults="1" blackAndWhite="0" draft="0" cellComments="none" useFirstPageNumber="1" errors="displayed" horizontalDpi="300" verticalDpi="300" copies="1"/>
  <headerFooter>
    <oddHeader>&amp;C&amp;"Times New Roman,Normal"&amp;12&amp;A</oddHeader>
    <oddFooter>&amp;C&amp;"Times New Roman,Normal"&amp;12Page &amp;P</oddFooter>
  </headerFooter>
  <legacyDrawing r:id="rId3"/>
  <tableParts count="1">
    <tablePart r:id="rId4"/>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30" workbookViewId="0">
      <selection activeCell="C11" activeCellId="0" sqref="C11"/>
    </sheetView>
  </sheetViews>
  <sheetFormatPr baseColWidth="10" defaultColWidth="11.54296875" defaultRowHeight="12.75"/>
  <cols>
    <col min="1" max="1" style="23" width="11.54296875"/>
    <col customWidth="1" min="2" max="2" width="8.1796875"/>
    <col customWidth="1" min="3" max="3" width="89.54296875"/>
  </cols>
  <sheetData>
    <row r="1">
      <c r="A1" s="23" t="s">
        <v>198</v>
      </c>
      <c r="B1" t="s">
        <v>198</v>
      </c>
      <c r="C1" t="s">
        <v>199</v>
      </c>
    </row>
    <row r="2">
      <c r="A2" s="23" t="s">
        <v>200</v>
      </c>
      <c r="B2" t="s">
        <v>200</v>
      </c>
      <c r="C2" t="s">
        <v>201</v>
      </c>
    </row>
    <row r="3">
      <c r="A3" s="23" t="s">
        <v>202</v>
      </c>
      <c r="B3" t="s">
        <v>202</v>
      </c>
      <c r="C3" t="s">
        <v>203</v>
      </c>
    </row>
  </sheetData>
  <printOptions headings="0" gridLines="0"/>
  <pageMargins left="0.78750000000000009" right="0.78750000000000009" top="1.05277777777778" bottom="1.05277777777778" header="0.78750000000000009" footer="0.78750000000000009"/>
  <pageSetup paperSize="9" scale="100" fitToWidth="1" fitToHeight="1" pageOrder="downThenOver" orientation="portrait" usePrinterDefaults="1" blackAndWhite="0" draft="0" cellComments="none" useFirstPageNumber="0" errors="displayed" horizontalDpi="300" verticalDpi="300" copies="1"/>
  <headerFooter>
    <oddHeader>&amp;C&amp;"Times New Roman,Normal"&amp;12&amp;A</oddHeader>
    <oddFooter>&amp;C&amp;"Times New Roman,Normal"&amp;12Page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C4" activeCellId="0" sqref="C4"/>
    </sheetView>
  </sheetViews>
  <sheetFormatPr baseColWidth="10" defaultRowHeight="12.75"/>
  <cols>
    <col customWidth="1" min="1" max="1" width="16.453125"/>
    <col customWidth="1" min="2" max="2" width="13.90625"/>
    <col customWidth="1" min="3" max="3" width="57.90625"/>
  </cols>
  <sheetData>
    <row r="1">
      <c r="A1" s="24" t="s">
        <v>106</v>
      </c>
      <c r="B1" s="24" t="s">
        <v>107</v>
      </c>
      <c r="C1" s="24" t="s">
        <v>9</v>
      </c>
    </row>
    <row r="2">
      <c r="A2" t="s">
        <v>204</v>
      </c>
      <c r="B2" t="s">
        <v>205</v>
      </c>
      <c r="C2" t="s">
        <v>206</v>
      </c>
    </row>
    <row r="3">
      <c r="A3" t="s">
        <v>207</v>
      </c>
      <c r="B3" t="s">
        <v>207</v>
      </c>
      <c r="C3" t="s">
        <v>208</v>
      </c>
    </row>
    <row r="4">
      <c r="A4" t="s">
        <v>209</v>
      </c>
      <c r="B4" t="s">
        <v>210</v>
      </c>
      <c r="C4" t="s">
        <v>211</v>
      </c>
    </row>
    <row r="5" ht="12.75">
      <c r="A5" t="s">
        <v>212</v>
      </c>
      <c r="B5" s="12" t="s">
        <v>213</v>
      </c>
      <c r="C5" s="28" t="s">
        <v>214</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B17" activeCellId="0" sqref="B17"/>
    </sheetView>
  </sheetViews>
  <sheetFormatPr baseColWidth="10" defaultRowHeight="12.75"/>
  <cols>
    <col customWidth="1" min="1" max="1" width="14.26953125"/>
    <col customWidth="1" min="2" max="2" width="22.81640625"/>
    <col customWidth="1" min="3" max="3" width="40.1796875"/>
  </cols>
  <sheetData>
    <row r="1">
      <c r="A1" s="24" t="s">
        <v>106</v>
      </c>
      <c r="B1" s="24" t="s">
        <v>107</v>
      </c>
      <c r="C1" s="24" t="s">
        <v>9</v>
      </c>
    </row>
    <row r="2">
      <c r="A2" s="12" t="s">
        <v>215</v>
      </c>
      <c r="B2" s="12" t="s">
        <v>216</v>
      </c>
    </row>
    <row r="3">
      <c r="A3" s="12" t="s">
        <v>217</v>
      </c>
      <c r="B3" s="12" t="s">
        <v>218</v>
      </c>
    </row>
    <row r="4">
      <c r="A4" s="12" t="s">
        <v>219</v>
      </c>
      <c r="B4" s="12" t="s">
        <v>220</v>
      </c>
    </row>
    <row r="5">
      <c r="A5" s="12" t="s">
        <v>221</v>
      </c>
      <c r="B5" s="12" t="s">
        <v>221</v>
      </c>
    </row>
    <row r="6">
      <c r="A6" s="12" t="s">
        <v>222</v>
      </c>
      <c r="B6" s="12" t="s">
        <v>223</v>
      </c>
    </row>
    <row r="7">
      <c r="A7" t="s">
        <v>224</v>
      </c>
      <c r="B7" t="s">
        <v>224</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A39" activeCellId="0" sqref="39:51"/>
    </sheetView>
  </sheetViews>
  <sheetFormatPr baseColWidth="10" defaultRowHeight="12.75"/>
  <cols>
    <col customWidth="1" min="1" max="1" width="21.453125"/>
    <col customWidth="1" min="2" max="2" width="30.26953125"/>
    <col customWidth="1" min="3" max="3" width="60.6328125"/>
  </cols>
  <sheetData>
    <row r="1">
      <c r="A1" s="24" t="s">
        <v>106</v>
      </c>
      <c r="B1" s="24" t="s">
        <v>107</v>
      </c>
      <c r="C1" s="24" t="s">
        <v>9</v>
      </c>
    </row>
    <row r="2">
      <c r="A2" t="s">
        <v>225</v>
      </c>
      <c r="B2" s="29" t="s">
        <v>226</v>
      </c>
      <c r="C2" t="s">
        <v>227</v>
      </c>
    </row>
    <row r="3">
      <c r="A3" t="s">
        <v>228</v>
      </c>
      <c r="B3" s="29" t="s">
        <v>229</v>
      </c>
      <c r="C3" s="29" t="s">
        <v>229</v>
      </c>
    </row>
    <row r="4">
      <c r="A4" t="s">
        <v>230</v>
      </c>
      <c r="B4" s="29" t="s">
        <v>231</v>
      </c>
      <c r="C4" s="29" t="s">
        <v>232</v>
      </c>
    </row>
    <row r="5">
      <c r="A5" t="s">
        <v>233</v>
      </c>
      <c r="B5" s="29" t="s">
        <v>234</v>
      </c>
      <c r="C5" s="29" t="s">
        <v>234</v>
      </c>
    </row>
    <row r="6">
      <c r="A6" t="s">
        <v>235</v>
      </c>
      <c r="B6" s="29" t="s">
        <v>236</v>
      </c>
      <c r="C6" s="29" t="s">
        <v>236</v>
      </c>
    </row>
    <row r="7">
      <c r="A7" t="s">
        <v>237</v>
      </c>
      <c r="B7" s="29" t="s">
        <v>238</v>
      </c>
      <c r="C7" s="29" t="s">
        <v>238</v>
      </c>
    </row>
    <row r="8">
      <c r="A8" t="s">
        <v>239</v>
      </c>
      <c r="B8" s="29" t="s">
        <v>240</v>
      </c>
      <c r="C8" s="29" t="s">
        <v>241</v>
      </c>
    </row>
    <row r="9">
      <c r="A9" t="s">
        <v>242</v>
      </c>
      <c r="B9" s="29" t="s">
        <v>243</v>
      </c>
      <c r="C9" s="29" t="s">
        <v>243</v>
      </c>
    </row>
    <row r="10">
      <c r="A10" t="s">
        <v>244</v>
      </c>
      <c r="B10" s="29" t="s">
        <v>245</v>
      </c>
      <c r="C10" s="29" t="s">
        <v>246</v>
      </c>
    </row>
    <row r="11">
      <c r="A11" t="s">
        <v>247</v>
      </c>
      <c r="B11" s="29" t="s">
        <v>248</v>
      </c>
      <c r="C11" s="29" t="s">
        <v>248</v>
      </c>
    </row>
    <row r="12">
      <c r="A12" t="s">
        <v>249</v>
      </c>
      <c r="B12" s="29" t="s">
        <v>250</v>
      </c>
      <c r="C12" s="29" t="s">
        <v>251</v>
      </c>
    </row>
    <row r="13">
      <c r="A13" t="s">
        <v>252</v>
      </c>
      <c r="B13" s="29" t="s">
        <v>253</v>
      </c>
      <c r="C13" s="29" t="s">
        <v>253</v>
      </c>
    </row>
    <row r="14">
      <c r="A14" t="s">
        <v>254</v>
      </c>
      <c r="B14" s="29" t="s">
        <v>255</v>
      </c>
      <c r="C14" s="29" t="s">
        <v>255</v>
      </c>
    </row>
    <row r="15">
      <c r="A15" t="s">
        <v>256</v>
      </c>
      <c r="B15" s="29" t="s">
        <v>257</v>
      </c>
      <c r="C15" s="29" t="s">
        <v>257</v>
      </c>
    </row>
    <row r="16">
      <c r="A16" t="s">
        <v>258</v>
      </c>
      <c r="B16" s="29" t="s">
        <v>259</v>
      </c>
      <c r="C16" s="29" t="s">
        <v>259</v>
      </c>
    </row>
    <row r="17">
      <c r="B17" s="29"/>
      <c r="C17" s="29"/>
    </row>
    <row r="39" s="12" customFormat="1"/>
    <row r="40" s="12" customFormat="1"/>
    <row r="41" s="12" customFormat="1"/>
    <row r="42" s="12" customFormat="1"/>
    <row r="43" s="12" customFormat="1"/>
    <row r="44" s="12" customFormat="1"/>
    <row r="45" s="12" customFormat="1"/>
    <row r="46" s="12" customFormat="1"/>
    <row r="47" s="12" customFormat="1"/>
    <row r="48" s="12" customFormat="1"/>
    <row r="49" s="12" customFormat="1"/>
    <row r="50" s="12" customFormat="1"/>
    <row r="51" s="12" customFormat="1"/>
  </sheetData>
  <sortState ref="A3:C16">
    <sortCondition ref="A2"/>
  </sortState>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C13" activeCellId="0" sqref="C13"/>
    </sheetView>
  </sheetViews>
  <sheetFormatPr baseColWidth="10" defaultRowHeight="12.75"/>
  <cols>
    <col customWidth="1" min="1" max="2" width="15.54296875"/>
    <col customWidth="1" min="3" max="3" width="39"/>
  </cols>
  <sheetData>
    <row r="1">
      <c r="A1" t="s">
        <v>106</v>
      </c>
      <c r="B1" t="s">
        <v>107</v>
      </c>
      <c r="C1" t="s">
        <v>9</v>
      </c>
    </row>
    <row r="2">
      <c r="A2" t="s">
        <v>260</v>
      </c>
      <c r="B2" t="s">
        <v>260</v>
      </c>
      <c r="C2" t="s">
        <v>261</v>
      </c>
    </row>
    <row r="3">
      <c r="A3" t="s">
        <v>262</v>
      </c>
      <c r="B3" t="s">
        <v>262</v>
      </c>
      <c r="C3" t="s">
        <v>263</v>
      </c>
    </row>
    <row r="4">
      <c r="A4" t="s">
        <v>264</v>
      </c>
      <c r="B4" t="s">
        <v>265</v>
      </c>
      <c r="C4" t="s">
        <v>266</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C5" activeCellId="0" sqref="C5"/>
    </sheetView>
  </sheetViews>
  <sheetFormatPr baseColWidth="10" defaultRowHeight="12.75"/>
  <cols>
    <col customWidth="1" min="2" max="2" width="24.6328125"/>
    <col customWidth="1" min="3" max="3" width="38.453125"/>
  </cols>
  <sheetData>
    <row r="1">
      <c r="A1" t="s">
        <v>267</v>
      </c>
      <c r="B1" t="s">
        <v>267</v>
      </c>
      <c r="C1" s="12" t="s">
        <v>268</v>
      </c>
    </row>
    <row r="2">
      <c r="A2" t="s">
        <v>269</v>
      </c>
      <c r="B2" t="s">
        <v>269</v>
      </c>
      <c r="C2" s="12" t="s">
        <v>270</v>
      </c>
    </row>
    <row r="3">
      <c r="A3" t="s">
        <v>271</v>
      </c>
      <c r="B3" t="s">
        <v>272</v>
      </c>
      <c r="C3" s="12" t="s">
        <v>273</v>
      </c>
    </row>
    <row r="4">
      <c r="A4" t="s">
        <v>274</v>
      </c>
      <c r="B4" t="s">
        <v>274</v>
      </c>
      <c r="C4" t="s">
        <v>275</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B14" activeCellId="0" sqref="B14"/>
    </sheetView>
  </sheetViews>
  <sheetFormatPr baseColWidth="10" defaultRowHeight="12.75"/>
  <cols>
    <col customWidth="1" min="1" max="2" width="23.26953125"/>
    <col customWidth="1" min="3" max="3" width="42.1796875"/>
  </cols>
  <sheetData>
    <row r="1">
      <c r="A1" s="24" t="s">
        <v>106</v>
      </c>
      <c r="B1" s="24" t="s">
        <v>107</v>
      </c>
      <c r="C1" s="24" t="s">
        <v>9</v>
      </c>
    </row>
    <row r="2">
      <c r="A2" t="s">
        <v>276</v>
      </c>
      <c r="B2" t="s">
        <v>276</v>
      </c>
      <c r="C2" t="s">
        <v>277</v>
      </c>
    </row>
    <row r="3">
      <c r="A3" t="s">
        <v>278</v>
      </c>
      <c r="B3" t="s">
        <v>278</v>
      </c>
      <c r="C3" t="s">
        <v>279</v>
      </c>
    </row>
    <row r="4">
      <c r="A4" t="s">
        <v>280</v>
      </c>
      <c r="B4" t="s">
        <v>280</v>
      </c>
      <c r="C4" t="s">
        <v>281</v>
      </c>
    </row>
    <row r="9">
      <c r="A9" s="25"/>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A15" activeCellId="0" sqref="15:15"/>
    </sheetView>
  </sheetViews>
  <sheetFormatPr baseColWidth="10" defaultRowHeight="12.75"/>
  <cols>
    <col customWidth="1" min="1" max="1" width="22.54296875"/>
    <col bestFit="1" customWidth="1" min="2" max="2" width="34.453125"/>
    <col bestFit="1" customWidth="1" min="3" max="3" width="173.54296875"/>
  </cols>
  <sheetData>
    <row r="1">
      <c r="A1" t="s">
        <v>106</v>
      </c>
      <c r="B1" t="s">
        <v>107</v>
      </c>
      <c r="C1" t="s">
        <v>9</v>
      </c>
    </row>
    <row r="2">
      <c r="A2" t="s">
        <v>282</v>
      </c>
      <c r="B2" t="s">
        <v>283</v>
      </c>
      <c r="C2" t="s">
        <v>284</v>
      </c>
    </row>
    <row r="3">
      <c r="A3" t="s">
        <v>285</v>
      </c>
      <c r="B3" t="s">
        <v>286</v>
      </c>
      <c r="C3" t="s">
        <v>287</v>
      </c>
    </row>
    <row r="4">
      <c r="A4" t="s">
        <v>288</v>
      </c>
      <c r="B4" t="s">
        <v>289</v>
      </c>
      <c r="C4" t="s">
        <v>290</v>
      </c>
    </row>
    <row r="5">
      <c r="A5" t="s">
        <v>291</v>
      </c>
      <c r="B5" t="s">
        <v>292</v>
      </c>
      <c r="C5" t="s">
        <v>293</v>
      </c>
    </row>
    <row r="6">
      <c r="A6" t="s">
        <v>294</v>
      </c>
      <c r="B6" t="s">
        <v>295</v>
      </c>
      <c r="C6" t="s">
        <v>296</v>
      </c>
    </row>
    <row r="7">
      <c r="A7" t="s">
        <v>297</v>
      </c>
      <c r="B7" t="s">
        <v>298</v>
      </c>
      <c r="C7" t="s">
        <v>299</v>
      </c>
    </row>
    <row r="8">
      <c r="A8" t="s">
        <v>300</v>
      </c>
      <c r="B8" t="s">
        <v>301</v>
      </c>
      <c r="C8" t="s">
        <v>302</v>
      </c>
    </row>
    <row r="9">
      <c r="A9" t="s">
        <v>303</v>
      </c>
      <c r="B9" t="s">
        <v>304</v>
      </c>
      <c r="C9" t="s">
        <v>305</v>
      </c>
    </row>
    <row r="10">
      <c r="A10" t="s">
        <v>306</v>
      </c>
      <c r="B10" t="s">
        <v>307</v>
      </c>
      <c r="C10" t="s">
        <v>308</v>
      </c>
    </row>
    <row r="11">
      <c r="A11" t="s">
        <v>309</v>
      </c>
      <c r="B11" t="s">
        <v>310</v>
      </c>
      <c r="C11" t="s">
        <v>311</v>
      </c>
    </row>
    <row r="12">
      <c r="A12" t="s">
        <v>312</v>
      </c>
      <c r="B12" t="s">
        <v>313</v>
      </c>
      <c r="C12" t="s">
        <v>314</v>
      </c>
    </row>
    <row r="13">
      <c r="A13" t="s">
        <v>315</v>
      </c>
      <c r="B13" t="s">
        <v>316</v>
      </c>
      <c r="C13" t="s">
        <v>317</v>
      </c>
    </row>
    <row r="14">
      <c r="A14" t="s">
        <v>318</v>
      </c>
      <c r="B14" t="s">
        <v>319</v>
      </c>
      <c r="C14" t="s">
        <v>317</v>
      </c>
    </row>
    <row r="15">
      <c r="A15" t="s">
        <v>320</v>
      </c>
      <c r="B15" t="s">
        <v>321</v>
      </c>
      <c r="C15" t="s">
        <v>322</v>
      </c>
    </row>
    <row r="16">
      <c r="A16" t="s">
        <v>323</v>
      </c>
      <c r="B16" t="s">
        <v>324</v>
      </c>
      <c r="C16" t="s">
        <v>325</v>
      </c>
    </row>
    <row r="17">
      <c r="A17" t="s">
        <v>326</v>
      </c>
      <c r="B17" t="s">
        <v>327</v>
      </c>
      <c r="C17" t="s">
        <v>328</v>
      </c>
    </row>
    <row r="18">
      <c r="A18" t="s">
        <v>329</v>
      </c>
      <c r="B18" t="s">
        <v>330</v>
      </c>
      <c r="C18" t="s">
        <v>331</v>
      </c>
    </row>
    <row r="19">
      <c r="A19" t="s">
        <v>332</v>
      </c>
      <c r="B19" t="s">
        <v>333</v>
      </c>
      <c r="C19" t="s">
        <v>331</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B5" activeCellId="0" sqref="B5"/>
    </sheetView>
  </sheetViews>
  <sheetFormatPr baseColWidth="10" defaultColWidth="8.7265625" defaultRowHeight="12.75"/>
  <cols>
    <col customWidth="1" min="1" max="1" width="12.90625"/>
    <col customWidth="1" min="2" max="2" width="28.453125"/>
    <col customWidth="1" min="3" max="3" width="43.1796875"/>
  </cols>
  <sheetData>
    <row r="1">
      <c r="A1" t="s">
        <v>334</v>
      </c>
      <c r="B1" t="s">
        <v>335</v>
      </c>
      <c r="C1" t="s">
        <v>335</v>
      </c>
    </row>
    <row r="2">
      <c r="A2" t="s">
        <v>336</v>
      </c>
      <c r="B2" t="s">
        <v>337</v>
      </c>
      <c r="C2" t="s">
        <v>337</v>
      </c>
    </row>
    <row r="3">
      <c r="A3" t="s">
        <v>338</v>
      </c>
      <c r="B3" t="s">
        <v>339</v>
      </c>
      <c r="C3" t="s">
        <v>340</v>
      </c>
      <c r="I3" s="30"/>
      <c r="J3" s="30"/>
    </row>
    <row r="4">
      <c r="A4" t="s">
        <v>341</v>
      </c>
      <c r="B4" t="s">
        <v>342</v>
      </c>
      <c r="C4" t="s">
        <v>342</v>
      </c>
      <c r="I4" s="31"/>
      <c r="J4" s="30"/>
      <c r="K4" s="30"/>
    </row>
    <row r="5">
      <c r="A5" t="s">
        <v>343</v>
      </c>
      <c r="B5" t="s">
        <v>344</v>
      </c>
      <c r="C5" t="s">
        <v>344</v>
      </c>
      <c r="I5" s="31"/>
      <c r="J5" s="30"/>
      <c r="L5" s="30"/>
    </row>
    <row r="6">
      <c r="I6" s="31"/>
      <c r="J6" s="30"/>
      <c r="K6" s="30"/>
    </row>
    <row r="7">
      <c r="B7" t="s">
        <v>345</v>
      </c>
      <c r="I7" s="31"/>
      <c r="J7" s="30"/>
      <c r="K7" s="30"/>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1" width="18.8515625"/>
    <col customWidth="1" min="2" max="2" width="19.8515625"/>
    <col customWidth="1" min="3" max="3" width="28.140625"/>
    <col customWidth="1" min="4" max="4" width="29.28125"/>
    <col customWidth="1" min="5" max="5" width="29.421875"/>
  </cols>
  <sheetData>
    <row r="1">
      <c r="A1" s="13"/>
      <c r="B1" s="13"/>
      <c r="C1" s="13"/>
      <c r="D1" s="14" t="s">
        <v>70</v>
      </c>
      <c r="E1" s="14" t="s">
        <v>71</v>
      </c>
      <c r="F1" s="15"/>
      <c r="G1" s="15"/>
      <c r="H1" s="16" t="s">
        <v>72</v>
      </c>
    </row>
    <row r="2" ht="14.25">
      <c r="D2" s="14"/>
      <c r="E2" s="14"/>
      <c r="F2" s="17"/>
      <c r="G2" s="17"/>
      <c r="H2" s="16"/>
    </row>
    <row r="3">
      <c r="A3" s="18" t="s">
        <v>73</v>
      </c>
      <c r="B3" s="18" t="s">
        <v>74</v>
      </c>
      <c r="C3" s="18" t="s">
        <v>75</v>
      </c>
      <c r="D3" s="14" t="s">
        <v>76</v>
      </c>
      <c r="E3" s="14" t="s">
        <v>77</v>
      </c>
      <c r="F3" s="19">
        <v>100</v>
      </c>
      <c r="G3" s="19">
        <v>100</v>
      </c>
      <c r="H3" s="20">
        <v>200</v>
      </c>
    </row>
    <row r="4">
      <c r="A4" s="18" t="s">
        <v>78</v>
      </c>
      <c r="B4" s="18" t="s">
        <v>79</v>
      </c>
      <c r="C4" s="18" t="s">
        <v>80</v>
      </c>
      <c r="D4" s="14" t="s">
        <v>76</v>
      </c>
      <c r="E4" s="14" t="s">
        <v>81</v>
      </c>
      <c r="F4" s="19">
        <v>100</v>
      </c>
      <c r="G4" s="19">
        <v>50</v>
      </c>
      <c r="H4" s="20">
        <v>150</v>
      </c>
    </row>
    <row r="5">
      <c r="A5" s="18" t="s">
        <v>82</v>
      </c>
      <c r="B5" s="18" t="s">
        <v>83</v>
      </c>
      <c r="C5" s="18" t="s">
        <v>84</v>
      </c>
      <c r="D5" s="14" t="s">
        <v>85</v>
      </c>
      <c r="E5" s="14" t="s">
        <v>77</v>
      </c>
      <c r="F5" s="19">
        <v>50</v>
      </c>
      <c r="G5" s="19">
        <v>100</v>
      </c>
      <c r="H5" s="20">
        <v>150</v>
      </c>
    </row>
    <row r="6" ht="21">
      <c r="A6" s="18" t="s">
        <v>86</v>
      </c>
      <c r="B6" s="18" t="s">
        <v>87</v>
      </c>
      <c r="C6" s="18" t="s">
        <v>88</v>
      </c>
      <c r="D6" s="14" t="s">
        <v>76</v>
      </c>
      <c r="E6" s="14" t="s">
        <v>89</v>
      </c>
      <c r="F6" s="19">
        <v>100</v>
      </c>
      <c r="G6" s="19">
        <v>20</v>
      </c>
      <c r="H6" s="20">
        <v>120</v>
      </c>
    </row>
    <row r="7" ht="21">
      <c r="A7" s="18" t="s">
        <v>90</v>
      </c>
      <c r="B7" s="18" t="s">
        <v>91</v>
      </c>
      <c r="C7" s="18" t="s">
        <v>92</v>
      </c>
      <c r="D7" s="14" t="s">
        <v>93</v>
      </c>
      <c r="E7" s="14" t="s">
        <v>77</v>
      </c>
      <c r="F7" s="19">
        <v>20</v>
      </c>
      <c r="G7" s="19">
        <v>100</v>
      </c>
      <c r="H7" s="20">
        <v>120</v>
      </c>
    </row>
    <row r="8">
      <c r="A8" s="18" t="s">
        <v>94</v>
      </c>
      <c r="B8" s="18" t="s">
        <v>95</v>
      </c>
      <c r="C8" s="18" t="s">
        <v>96</v>
      </c>
      <c r="D8" s="14" t="s">
        <v>85</v>
      </c>
      <c r="E8" s="14" t="s">
        <v>89</v>
      </c>
      <c r="F8" s="19">
        <v>50</v>
      </c>
      <c r="G8" s="19">
        <v>20</v>
      </c>
      <c r="H8" s="20">
        <v>70</v>
      </c>
    </row>
    <row r="9">
      <c r="A9" s="18" t="s">
        <v>97</v>
      </c>
      <c r="B9" s="18" t="s">
        <v>98</v>
      </c>
      <c r="C9" s="18" t="s">
        <v>99</v>
      </c>
      <c r="D9" s="14" t="s">
        <v>93</v>
      </c>
      <c r="E9" s="14" t="s">
        <v>81</v>
      </c>
      <c r="F9" s="19">
        <v>20</v>
      </c>
      <c r="G9" s="19">
        <v>50</v>
      </c>
      <c r="H9" s="20">
        <v>70</v>
      </c>
    </row>
    <row r="10">
      <c r="A10" s="18" t="s">
        <v>100</v>
      </c>
      <c r="B10" s="18" t="s">
        <v>101</v>
      </c>
      <c r="C10" s="18" t="s">
        <v>102</v>
      </c>
      <c r="D10" s="14" t="s">
        <v>93</v>
      </c>
      <c r="E10" s="14" t="s">
        <v>89</v>
      </c>
      <c r="F10" s="19">
        <v>20</v>
      </c>
      <c r="G10" s="19">
        <v>20</v>
      </c>
      <c r="H10" s="20">
        <v>40</v>
      </c>
    </row>
    <row r="11">
      <c r="A11" s="13"/>
      <c r="B11" s="13"/>
      <c r="C11" s="13"/>
      <c r="D11" s="21"/>
      <c r="E11" s="21"/>
      <c r="F11" s="22"/>
      <c r="G11" s="22"/>
      <c r="H11" s="22"/>
    </row>
    <row r="12">
      <c r="D12" s="21"/>
      <c r="E12" s="21"/>
      <c r="F12" s="22"/>
      <c r="G12" s="22"/>
      <c r="H12" s="22"/>
    </row>
    <row r="15" ht="12.75">
      <c r="A15" t="s">
        <v>103</v>
      </c>
    </row>
    <row r="16" ht="12.75">
      <c r="A16"/>
    </row>
    <row r="17" ht="12.75">
      <c r="A17" t="s">
        <v>104</v>
      </c>
    </row>
    <row r="18" ht="12.75">
      <c r="A18"/>
    </row>
    <row r="19" ht="12.75">
      <c r="A19" t="s">
        <v>105</v>
      </c>
    </row>
    <row r="20" ht="12.75"/>
  </sheetData>
  <mergeCells count="8">
    <mergeCell ref="D1:D2"/>
    <mergeCell ref="E1:E2"/>
    <mergeCell ref="H1:H2"/>
    <mergeCell ref="D11:D12"/>
    <mergeCell ref="E11:E12"/>
    <mergeCell ref="F11:F12"/>
    <mergeCell ref="G11:G12"/>
    <mergeCell ref="H11:H12"/>
  </mergeCell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1" tint="0.499984740745262"/>
    <outlinePr applyStyles="0" summaryBelow="1" summaryRight="1" showOutlineSymbols="1"/>
    <pageSetUpPr autoPageBreaks="1" fitToPage="0"/>
  </sheetPr>
  <sheetViews>
    <sheetView zoomScale="130" workbookViewId="0">
      <selection activeCell="A1" activeCellId="0" sqref="A1:C1"/>
    </sheetView>
  </sheetViews>
  <sheetFormatPr baseColWidth="10" defaultColWidth="11.54296875" defaultRowHeight="12.75"/>
  <cols>
    <col customWidth="1" min="1" max="1" style="23" width="19.1796875"/>
    <col customWidth="1" min="2" max="2" width="22.54296875"/>
    <col customWidth="1" min="3" max="3" width="89.54296875"/>
  </cols>
  <sheetData>
    <row r="1">
      <c r="A1" s="24" t="s">
        <v>106</v>
      </c>
      <c r="B1" s="24" t="s">
        <v>107</v>
      </c>
      <c r="C1" s="24" t="s">
        <v>9</v>
      </c>
    </row>
    <row r="2">
      <c r="A2" t="s">
        <v>108</v>
      </c>
      <c r="B2" t="s">
        <v>109</v>
      </c>
      <c r="C2" t="s">
        <v>110</v>
      </c>
    </row>
    <row r="3">
      <c r="A3" t="s">
        <v>111</v>
      </c>
      <c r="B3" t="s">
        <v>112</v>
      </c>
      <c r="C3" t="s">
        <v>113</v>
      </c>
    </row>
    <row r="4">
      <c r="A4" t="s">
        <v>114</v>
      </c>
      <c r="B4" t="s">
        <v>115</v>
      </c>
      <c r="C4" t="s">
        <v>116</v>
      </c>
    </row>
    <row r="5">
      <c r="A5" t="s">
        <v>117</v>
      </c>
      <c r="B5" t="s">
        <v>118</v>
      </c>
      <c r="C5" t="s">
        <v>119</v>
      </c>
    </row>
    <row r="6">
      <c r="A6" s="25" t="s">
        <v>120</v>
      </c>
      <c r="B6" t="s">
        <v>120</v>
      </c>
      <c r="C6" t="s">
        <v>121</v>
      </c>
    </row>
    <row r="7">
      <c r="F7" s="23"/>
    </row>
    <row r="8" ht="14.25">
      <c r="C8" s="23"/>
      <c r="D8" s="26"/>
      <c r="F8" s="23"/>
    </row>
    <row r="9" ht="14.25">
      <c r="C9" s="23"/>
      <c r="D9" s="26"/>
      <c r="F9" s="23"/>
    </row>
    <row r="10" ht="14.25">
      <c r="C10" s="23"/>
      <c r="D10" s="26"/>
      <c r="F10" s="23"/>
    </row>
    <row r="11" ht="14.25">
      <c r="C11" s="23"/>
      <c r="D11" s="26"/>
      <c r="F11" s="23"/>
    </row>
    <row r="12" ht="14.25">
      <c r="C12" s="23"/>
      <c r="F12" s="23"/>
      <c r="G12" s="26"/>
    </row>
    <row r="13" ht="14.25">
      <c r="F13" s="23"/>
      <c r="G13" s="26"/>
    </row>
    <row r="14" ht="14.25">
      <c r="F14" s="23"/>
      <c r="G14" s="26"/>
    </row>
    <row r="15" ht="14.25">
      <c r="F15" s="23"/>
      <c r="G15" s="26"/>
    </row>
    <row r="16">
      <c r="F16" s="23"/>
    </row>
  </sheetData>
  <printOptions headings="0" gridLines="0"/>
  <pageMargins left="0.78750000000000009" right="0.78750000000000009" top="1.05277777777778" bottom="1.05277777777778" header="0.78750000000000009" footer="0.78750000000000009"/>
  <pageSetup paperSize="9" scale="100" fitToWidth="1" fitToHeight="1" pageOrder="downThenOver" orientation="portrait" usePrinterDefaults="1" blackAndWhite="0" draft="0" cellComments="none" useFirstPageNumber="0" errors="displayed" horizontalDpi="300" verticalDpi="300" copies="1"/>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outlinePr applyStyles="0" summaryBelow="1" summaryRight="1" showOutlineSymbols="1"/>
    <pageSetUpPr autoPageBreaks="1" fitToPage="0"/>
  </sheetPr>
  <sheetViews>
    <sheetView zoomScale="100" workbookViewId="0">
      <selection activeCell="E15" activeCellId="0" sqref="E15"/>
    </sheetView>
  </sheetViews>
  <sheetFormatPr baseColWidth="10" defaultRowHeight="12.75"/>
  <cols>
    <col customWidth="1" min="2" max="2" width="16"/>
  </cols>
  <sheetData>
    <row r="1">
      <c r="A1" t="s">
        <v>122</v>
      </c>
      <c r="B1" t="s">
        <v>123</v>
      </c>
      <c r="C1" t="s">
        <v>124</v>
      </c>
    </row>
    <row r="2">
      <c r="A2" t="s">
        <v>125</v>
      </c>
      <c r="B2" t="s">
        <v>126</v>
      </c>
      <c r="C2" t="s">
        <v>127</v>
      </c>
    </row>
    <row r="3">
      <c r="A3" t="s">
        <v>128</v>
      </c>
      <c r="B3" t="s">
        <v>129</v>
      </c>
      <c r="C3" t="s">
        <v>130</v>
      </c>
    </row>
    <row r="4">
      <c r="A4" t="s">
        <v>131</v>
      </c>
      <c r="B4" t="s">
        <v>132</v>
      </c>
      <c r="C4" t="s">
        <v>133</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30" workbookViewId="0">
      <selection activeCell="B11" activeCellId="0" sqref="B11"/>
    </sheetView>
  </sheetViews>
  <sheetFormatPr baseColWidth="10" defaultColWidth="11.54296875" defaultRowHeight="12.75"/>
  <cols>
    <col customWidth="1" min="1" max="1" width="14.54296875"/>
    <col customWidth="1" min="2" max="2" width="18.7265625"/>
    <col customWidth="1" min="3" max="3" width="46.54296875"/>
    <col customWidth="1" min="6" max="6" width="12.81640625"/>
    <col customWidth="1" min="7" max="7" width="16.7265625"/>
    <col bestFit="1" customWidth="1" min="8" max="8" width="33.81640625"/>
  </cols>
  <sheetData>
    <row r="1">
      <c r="A1" t="s">
        <v>134</v>
      </c>
      <c r="B1" t="s">
        <v>135</v>
      </c>
      <c r="C1" t="s">
        <v>135</v>
      </c>
    </row>
    <row r="2">
      <c r="A2" t="s">
        <v>136</v>
      </c>
      <c r="B2" t="s">
        <v>137</v>
      </c>
      <c r="C2" t="s">
        <v>138</v>
      </c>
    </row>
    <row r="3">
      <c r="A3" t="s">
        <v>139</v>
      </c>
      <c r="B3" t="s">
        <v>139</v>
      </c>
      <c r="C3" t="s">
        <v>140</v>
      </c>
    </row>
    <row r="4">
      <c r="A4" t="s">
        <v>141</v>
      </c>
      <c r="B4" t="s">
        <v>142</v>
      </c>
      <c r="C4" t="s">
        <v>143</v>
      </c>
    </row>
    <row r="5">
      <c r="A5" t="s">
        <v>144</v>
      </c>
      <c r="B5" t="s">
        <v>145</v>
      </c>
      <c r="C5" t="s">
        <v>146</v>
      </c>
    </row>
    <row r="6">
      <c r="A6" t="s">
        <v>147</v>
      </c>
      <c r="B6" t="s">
        <v>148</v>
      </c>
      <c r="C6" t="s">
        <v>149</v>
      </c>
    </row>
    <row r="7">
      <c r="A7" t="s">
        <v>150</v>
      </c>
      <c r="B7" t="s">
        <v>151</v>
      </c>
      <c r="C7" t="s">
        <v>152</v>
      </c>
    </row>
  </sheetData>
  <printOptions headings="0" gridLines="0"/>
  <pageMargins left="0.78750000000000009" right="0.78750000000000009" top="1.05277777777778" bottom="1.05277777777778" header="0.78750000000000009" footer="0.78750000000000009"/>
  <pageSetup paperSize="9" scale="100" fitToWidth="1" fitToHeight="1" pageOrder="downThenOver" orientation="portrait" usePrinterDefaults="1" blackAndWhite="0" draft="0" cellComments="none" useFirstPageNumber="0" errors="displayed" horizontalDpi="300" verticalDpi="300" copies="1"/>
  <headerFooter>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outlinePr applyStyles="0" summaryBelow="1" summaryRight="1" showOutlineSymbols="1"/>
    <pageSetUpPr autoPageBreaks="1" fitToPage="0"/>
  </sheetPr>
  <sheetViews>
    <sheetView zoomScale="130" workbookViewId="0">
      <selection activeCell="C15" activeCellId="0" sqref="C15"/>
    </sheetView>
  </sheetViews>
  <sheetFormatPr baseColWidth="10" defaultColWidth="11.54296875" defaultRowHeight="12.75"/>
  <cols>
    <col customWidth="1" min="2" max="2" width="13.54296875"/>
    <col customWidth="1" min="3" max="3" width="49.54296875"/>
  </cols>
  <sheetData>
    <row r="1">
      <c r="A1" s="24" t="s">
        <v>106</v>
      </c>
      <c r="B1" s="24" t="s">
        <v>107</v>
      </c>
      <c r="C1" s="24" t="s">
        <v>9</v>
      </c>
    </row>
    <row r="2">
      <c r="A2" t="s">
        <v>153</v>
      </c>
      <c r="B2" t="s">
        <v>153</v>
      </c>
      <c r="C2" t="s">
        <v>154</v>
      </c>
    </row>
    <row r="3">
      <c r="A3" t="s">
        <v>155</v>
      </c>
      <c r="B3" t="s">
        <v>155</v>
      </c>
      <c r="C3" t="s">
        <v>156</v>
      </c>
    </row>
    <row r="4">
      <c r="A4" t="s">
        <v>157</v>
      </c>
      <c r="B4" t="s">
        <v>158</v>
      </c>
      <c r="C4" t="s">
        <v>159</v>
      </c>
    </row>
    <row r="5">
      <c r="A5" s="12" t="s">
        <v>160</v>
      </c>
      <c r="B5" t="s">
        <v>161</v>
      </c>
      <c r="C5" t="s">
        <v>162</v>
      </c>
    </row>
    <row r="6">
      <c r="A6" t="s">
        <v>163</v>
      </c>
      <c r="B6" t="s">
        <v>164</v>
      </c>
      <c r="C6" t="s">
        <v>165</v>
      </c>
    </row>
    <row r="7">
      <c r="A7" t="s">
        <v>166</v>
      </c>
      <c r="B7" t="s">
        <v>166</v>
      </c>
      <c r="C7" t="s">
        <v>167</v>
      </c>
    </row>
    <row r="8">
      <c r="A8" t="s">
        <v>168</v>
      </c>
      <c r="B8" t="s">
        <v>168</v>
      </c>
      <c r="C8" t="s">
        <v>169</v>
      </c>
    </row>
    <row r="10">
      <c r="A10" s="27"/>
    </row>
    <row r="11">
      <c r="A11" s="27"/>
    </row>
    <row r="12">
      <c r="A12" s="27"/>
    </row>
    <row r="13">
      <c r="A13" s="27"/>
    </row>
    <row r="14">
      <c r="A14" s="27"/>
    </row>
  </sheetData>
  <printOptions headings="0" gridLines="0"/>
  <pageMargins left="0.78750000000000009" right="0.78750000000000009" top="1.05277777777778" bottom="1.05277777777778" header="0.78750000000000009" footer="0.78750000000000009"/>
  <pageSetup paperSize="9" scale="100" fitToWidth="1" fitToHeight="1" pageOrder="downThenOver" orientation="portrait" usePrinterDefaults="1" blackAndWhite="0" draft="0" cellComments="none" useFirstPageNumber="0" errors="displayed" horizontalDpi="300" verticalDpi="300" copies="1"/>
  <headerFooter>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C20" activeCellId="0" sqref="C20"/>
    </sheetView>
  </sheetViews>
  <sheetFormatPr baseColWidth="10" defaultRowHeight="12.75"/>
  <cols>
    <col customWidth="1" min="1" max="1" width="19.90625"/>
    <col customWidth="1" min="2" max="2" width="22.453125"/>
    <col customWidth="1" min="3" max="3" width="74.08984375"/>
  </cols>
  <sheetData>
    <row r="1">
      <c r="A1" s="24" t="s">
        <v>106</v>
      </c>
      <c r="B1" s="24" t="s">
        <v>107</v>
      </c>
      <c r="C1" s="24" t="s">
        <v>9</v>
      </c>
    </row>
    <row r="2">
      <c r="A2" t="s">
        <v>170</v>
      </c>
      <c r="B2" t="s">
        <v>171</v>
      </c>
      <c r="C2" t="s">
        <v>172</v>
      </c>
    </row>
    <row r="3">
      <c r="A3" t="s">
        <v>173</v>
      </c>
      <c r="B3" t="s">
        <v>174</v>
      </c>
      <c r="C3" t="s">
        <v>175</v>
      </c>
    </row>
    <row r="4">
      <c r="A4" t="s">
        <v>176</v>
      </c>
      <c r="B4" t="s">
        <v>177</v>
      </c>
      <c r="C4" t="s">
        <v>178</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C10" activeCellId="0" sqref="C10"/>
    </sheetView>
  </sheetViews>
  <sheetFormatPr baseColWidth="10" defaultRowHeight="12.75"/>
  <cols>
    <col customWidth="1" min="2" max="2" width="15.7265625"/>
    <col customWidth="1" min="3" max="3" width="31.54296875"/>
  </cols>
  <sheetData>
    <row r="1">
      <c r="A1" s="24" t="s">
        <v>106</v>
      </c>
      <c r="B1" s="24" t="s">
        <v>107</v>
      </c>
      <c r="C1" s="24" t="s">
        <v>9</v>
      </c>
    </row>
    <row r="2">
      <c r="A2" t="s">
        <v>179</v>
      </c>
      <c r="B2" s="12" t="s">
        <v>180</v>
      </c>
      <c r="C2" t="s">
        <v>181</v>
      </c>
    </row>
    <row r="3">
      <c r="A3" s="12" t="s">
        <v>182</v>
      </c>
      <c r="B3" s="12" t="s">
        <v>183</v>
      </c>
      <c r="C3" s="12" t="s">
        <v>184</v>
      </c>
    </row>
    <row r="4">
      <c r="A4" t="s">
        <v>185</v>
      </c>
      <c r="B4" s="12" t="s">
        <v>186</v>
      </c>
      <c r="C4" t="s">
        <v>187</v>
      </c>
    </row>
    <row r="5">
      <c r="A5" t="s">
        <v>188</v>
      </c>
      <c r="B5" s="12" t="s">
        <v>189</v>
      </c>
      <c r="C5" t="s">
        <v>190</v>
      </c>
    </row>
    <row r="6">
      <c r="A6" t="s">
        <v>191</v>
      </c>
      <c r="B6" s="12" t="s">
        <v>192</v>
      </c>
      <c r="C6" t="s">
        <v>193</v>
      </c>
    </row>
    <row r="7">
      <c r="B7" s="12"/>
    </row>
    <row r="8">
      <c r="B8" s="12"/>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A1" activeCellId="0" sqref="A1"/>
    </sheetView>
  </sheetViews>
  <sheetFormatPr baseColWidth="10" defaultRowHeight="12.75"/>
  <cols>
    <col customWidth="1" min="2" max="2" width="15.26953125"/>
    <col customWidth="1" min="3" max="3" width="28.6328125"/>
  </cols>
  <sheetData>
    <row r="1">
      <c r="A1" t="s">
        <v>194</v>
      </c>
      <c r="B1" t="s">
        <v>194</v>
      </c>
      <c r="C1" t="s">
        <v>195</v>
      </c>
    </row>
    <row r="2">
      <c r="A2" t="s">
        <v>196</v>
      </c>
      <c r="B2" t="s">
        <v>196</v>
      </c>
      <c r="C2" t="s">
        <v>197</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re document" ma:contentTypeID="0x0101000E8E226EA7A71A4BB9E1DD48D5E1152500D4136003B085124B9A0DBE23EE8EA9C4" ma:contentTypeVersion="53" ma:contentTypeDescription="Crée un document." ma:contentTypeScope="" ma:versionID="120fd7024ec1f2693b13485147a55ae9">
  <xsd:schema xmlns:xsd="http://www.w3.org/2001/XMLSchema" xmlns:xs="http://www.w3.org/2001/XMLSchema" xmlns:p="http://schemas.microsoft.com/office/2006/metadata/properties" xmlns:ns2="0b6e5a5e-72a6-4c53-b0d4-c75126b5d740" xmlns:ns3="c577b076-4395-43b1-8591-68d8ed250c22" xmlns:ns4="ab8c07a1-a4cb-46df-8f6e-5407a5fc1061" xmlns:ns5="08bfd1da-55cb-4830-b9cc-4aad728cbe39" xmlns:ns6="f8eec4ec-77d4-42da-a816-69267a9a1d37" targetNamespace="http://schemas.microsoft.com/office/2006/metadata/properties" ma:root="true" ma:fieldsID="2a83e1730b56b699a606e8f27ffd006e" ns2:_="" ns3:_="" ns4:_="" ns5:_="" ns6:_="">
    <xsd:import namespace="0b6e5a5e-72a6-4c53-b0d4-c75126b5d740"/>
    <xsd:import namespace="c577b076-4395-43b1-8591-68d8ed250c22"/>
    <xsd:import namespace="ab8c07a1-a4cb-46df-8f6e-5407a5fc1061"/>
    <xsd:import namespace="08bfd1da-55cb-4830-b9cc-4aad728cbe39"/>
    <xsd:import namespace="f8eec4ec-77d4-42da-a816-69267a9a1d37"/>
    <xsd:element name="properties">
      <xsd:complexType>
        <xsd:sequence>
          <xsd:element name="documentManagement">
            <xsd:complexType>
              <xsd:all>
                <xsd:element ref="ns2:Commentaires" minOccurs="0"/>
                <xsd:element ref="ns2:Date_x0020__x0028_publication_x0020__x002F__x0020_réunion_x0029_"/>
                <xsd:element ref="ns2:fc1d843308cb4ac89f48e993d43f056d" minOccurs="0"/>
                <xsd:element ref="ns3:TaxCatchAll" minOccurs="0"/>
                <xsd:element ref="ns3:TaxCatchAllLabel" minOccurs="0"/>
                <xsd:element ref="ns2:Financement" minOccurs="0"/>
                <xsd:element ref="ns2:a8f79059e236446197d34050981f4b23" minOccurs="0"/>
                <xsd:element ref="ns2:Statut"/>
                <xsd:element ref="ns2:h162f9b6278b48459d3c18edc112ade2" minOccurs="0"/>
                <xsd:element ref="ns2:pb9f3018b8c941ffafdfaa3219babc32" minOccurs="0"/>
                <xsd:element ref="ns4:n895e4f93ee645978d71e8f82b7dd8b6" minOccurs="0"/>
                <xsd:element ref="ns5:Langue_x0020_du_x0020_document"/>
                <xsd:element ref="ns5:Auteurs" minOccurs="0"/>
                <xsd:element ref="ns5:Résumé" minOccurs="0"/>
                <xsd:element ref="ns5:Prix_x0020_membre" minOccurs="0"/>
                <xsd:element ref="ns5:Prix_x0020_non_x0020_membre" minOccurs="0"/>
                <xsd:element ref="ns5:da59f61a43e84446a95a08f7196849dc" minOccurs="0"/>
                <xsd:element ref="ns6:MediaServiceMetadata" minOccurs="0"/>
                <xsd:element ref="ns6:MediaServiceFastMetadata" minOccurs="0"/>
                <xsd:element ref="ns6:MediaServiceAutoTags" minOccurs="0"/>
                <xsd:element ref="ns6:MediaServiceOCR" minOccurs="0"/>
                <xsd:element ref="ns6:MediaServiceGenerationTime" minOccurs="0"/>
                <xsd:element ref="ns6:MediaServiceEventHashCode" minOccurs="0"/>
                <xsd:element ref="ns6: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6e5a5e-72a6-4c53-b0d4-c75126b5d740" elementFormDefault="qualified">
    <xsd:import namespace="http://schemas.microsoft.com/office/2006/documentManagement/types"/>
    <xsd:import namespace="http://schemas.microsoft.com/office/infopath/2007/PartnerControls"/>
    <xsd:element name="Commentaires" ma:index="8" nillable="true" ma:displayName="Commentaires" ma:internalName="Commentaires" ma:readOnly="false">
      <xsd:simpleType>
        <xsd:restriction base="dms:Note">
          <xsd:maxLength value="255"/>
        </xsd:restriction>
      </xsd:simpleType>
    </xsd:element>
    <xsd:element name="Date_x0020__x0028_publication_x0020__x002F__x0020_réunion_x0029_" ma:index="9" ma:displayName="Date (publication / réunion)" ma:format="DateOnly" ma:internalName="Date_x0020__x0028_publication_x0020__x002F__x0020_r_x00e9_union_x0029_" ma:readOnly="false">
      <xsd:simpleType>
        <xsd:restriction base="dms:DateTime"/>
      </xsd:simpleType>
    </xsd:element>
    <xsd:element name="fc1d843308cb4ac89f48e993d43f056d" ma:index="10" nillable="true" ma:taxonomy="true" ma:internalName="fc1d843308cb4ac89f48e993d43f056d" ma:taxonomyFieldName="_x00c9_v_x00e8_nement" ma:displayName="Évènements" ma:readOnly="false" ma:default="" ma:fieldId="{fc1d8433-08cb-4ac8-9f48-e993d43f056d}" ma:taxonomyMulti="true" ma:sspId="802746f9-92d7-4c60-9915-46550c36bb5d" ma:termSetId="ce23bfa3-c1a8-402d-ad0a-cf2e60b52727" ma:anchorId="00000000-0000-0000-0000-000000000000" ma:open="false" ma:isKeyword="false">
      <xsd:complexType>
        <xsd:sequence>
          <xsd:element ref="pc:Terms" minOccurs="0" maxOccurs="1"/>
        </xsd:sequence>
      </xsd:complexType>
    </xsd:element>
    <xsd:element name="Financement" ma:index="14" nillable="true" ma:displayName="Financement" ma:default="ASTEE" ma:internalName="Financement" ma:readOnly="false">
      <xsd:complexType>
        <xsd:complexContent>
          <xsd:extension base="dms:MultiChoice">
            <xsd:sequence>
              <xsd:element name="Value" maxOccurs="unbounded" minOccurs="0" nillable="true">
                <xsd:simpleType>
                  <xsd:restriction base="dms:Choice">
                    <xsd:enumeration value="ASTEE"/>
                    <xsd:enumeration value="CONVENTION"/>
                    <xsd:enumeration value="EXTERNE"/>
                  </xsd:restriction>
                </xsd:simpleType>
              </xsd:element>
            </xsd:sequence>
          </xsd:extension>
        </xsd:complexContent>
      </xsd:complexType>
    </xsd:element>
    <xsd:element name="a8f79059e236446197d34050981f4b23" ma:index="15" nillable="true" ma:taxonomy="true" ma:internalName="a8f79059e236446197d34050981f4b23" ma:taxonomyFieldName="Instance_x0020_de_x0020_rattachement" ma:displayName="Instances de rattachement" ma:readOnly="false" ma:default="" ma:fieldId="{a8f79059-e236-4461-97d3-4050981f4b23}" ma:taxonomyMulti="true" ma:sspId="802746f9-92d7-4c60-9915-46550c36bb5d" ma:termSetId="c4a3e76c-86bb-4b5c-af70-91e4f598aa73" ma:anchorId="00000000-0000-0000-0000-000000000000" ma:open="false" ma:isKeyword="false">
      <xsd:complexType>
        <xsd:sequence>
          <xsd:element ref="pc:Terms" minOccurs="0" maxOccurs="1"/>
        </xsd:sequence>
      </xsd:complexType>
    </xsd:element>
    <xsd:element name="Statut" ma:index="17" ma:displayName="Statut" ma:default="En cours" ma:format="Dropdown" ma:internalName="Statut" ma:readOnly="false">
      <xsd:simpleType>
        <xsd:restriction base="dms:Choice">
          <xsd:enumeration value="En cours"/>
          <xsd:enumeration value="Finalisé"/>
          <xsd:enumeration value="Maquetté"/>
          <xsd:enumeration value="BAT"/>
        </xsd:restriction>
      </xsd:simpleType>
    </xsd:element>
    <xsd:element name="h162f9b6278b48459d3c18edc112ade2" ma:index="18" nillable="true" ma:taxonomy="true" ma:internalName="h162f9b6278b48459d3c18edc112ade2" ma:taxonomyFieldName="Th_x00e9_matique_x0020_m_x00e9_tier" ma:displayName="Thématiques métier" ma:readOnly="false" ma:default="" ma:fieldId="{1162f9b6-278b-4845-9d3c-18edc112ade2}" ma:taxonomyMulti="true" ma:sspId="802746f9-92d7-4c60-9915-46550c36bb5d" ma:termSetId="e8b70a21-6c92-40e6-a33d-a8e4a85c2cdb" ma:anchorId="00000000-0000-0000-0000-000000000000" ma:open="false" ma:isKeyword="false">
      <xsd:complexType>
        <xsd:sequence>
          <xsd:element ref="pc:Terms" minOccurs="0" maxOccurs="1"/>
        </xsd:sequence>
      </xsd:complexType>
    </xsd:element>
    <xsd:element name="pb9f3018b8c941ffafdfaa3219babc32" ma:index="20" nillable="true" ma:taxonomy="true" ma:internalName="pb9f3018b8c941ffafdfaa3219babc32" ma:taxonomyFieldName="Th_x00e9_matique_x0020_ODD" ma:displayName="Thématiques ODD" ma:readOnly="false" ma:default="" ma:fieldId="{9b9f3018-b8c9-41ff-afdf-aa3219babc32}" ma:taxonomyMulti="true" ma:sspId="802746f9-92d7-4c60-9915-46550c36bb5d" ma:termSetId="77985ea8-e789-4808-9d6c-c57995534cf1"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577b076-4395-43b1-8591-68d8ed250c22"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f6875af0-cc36-49a8-90a1-101668936217}" ma:internalName="TaxCatchAll" ma:showField="CatchAllData" ma:web="c577b076-4395-43b1-8591-68d8ed250c22">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f6875af0-cc36-49a8-90a1-101668936217}" ma:internalName="TaxCatchAllLabel" ma:readOnly="true" ma:showField="CatchAllDataLabel" ma:web="c577b076-4395-43b1-8591-68d8ed250c2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b8c07a1-a4cb-46df-8f6e-5407a5fc1061" elementFormDefault="qualified">
    <xsd:import namespace="http://schemas.microsoft.com/office/2006/documentManagement/types"/>
    <xsd:import namespace="http://schemas.microsoft.com/office/infopath/2007/PartnerControls"/>
    <xsd:element name="n895e4f93ee645978d71e8f82b7dd8b6" ma:index="22" nillable="true" ma:taxonomy="true" ma:internalName="n895e4f93ee645978d71e8f82b7dd8b6" ma:taxonomyFieldName="Domaine" ma:displayName="Domaines" ma:readOnly="false" ma:default="" ma:fieldId="{7895e4f9-3ee6-4597-8d71-e8f82b7dd8b6}" ma:taxonomyMulti="true" ma:sspId="802746f9-92d7-4c60-9915-46550c36bb5d" ma:termSetId="72ccc2c1-4cc3-4a3b-b2a0-d7c19f830054"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8bfd1da-55cb-4830-b9cc-4aad728cbe39" elementFormDefault="qualified">
    <xsd:import namespace="http://schemas.microsoft.com/office/2006/documentManagement/types"/>
    <xsd:import namespace="http://schemas.microsoft.com/office/infopath/2007/PartnerControls"/>
    <xsd:element name="Langue_x0020_du_x0020_document" ma:index="24" ma:displayName="Langue du document" ma:default="français" ma:format="Dropdown" ma:internalName="Langue_x0020_du_x0020_document" ma:readOnly="false">
      <xsd:simpleType>
        <xsd:restriction base="dms:Choice">
          <xsd:enumeration value="français"/>
          <xsd:enumeration value="anglais"/>
        </xsd:restriction>
      </xsd:simpleType>
    </xsd:element>
    <xsd:element name="Auteurs" ma:index="25" nillable="true" ma:displayName="Auteurs" ma:internalName="Auteurs" ma:readOnly="false">
      <xsd:simpleType>
        <xsd:restriction base="dms:Note">
          <xsd:maxLength value="255"/>
        </xsd:restriction>
      </xsd:simpleType>
    </xsd:element>
    <xsd:element name="Résumé" ma:index="26" nillable="true" ma:displayName="Résumé" ma:internalName="R_x00e9_sum_x00e9_" ma:readOnly="false">
      <xsd:simpleType>
        <xsd:restriction base="dms:Unknown"/>
      </xsd:simpleType>
    </xsd:element>
    <xsd:element name="Prix_x0020_membre" ma:index="27" nillable="true" ma:displayName="Prix membre" ma:LCID="1036" ma:internalName="Prix_x0020_membre" ma:readOnly="false">
      <xsd:simpleType>
        <xsd:restriction base="dms:Currency"/>
      </xsd:simpleType>
    </xsd:element>
    <xsd:element name="Prix_x0020_non_x0020_membre" ma:index="28" nillable="true" ma:displayName="Prix non membre" ma:LCID="1036" ma:internalName="Prix_x0020_non_x0020_membre" ma:readOnly="false">
      <xsd:simpleType>
        <xsd:restriction base="dms:Currency"/>
      </xsd:simpleType>
    </xsd:element>
    <xsd:element name="da59f61a43e84446a95a08f7196849dc" ma:index="29" nillable="true" ma:taxonomy="true" ma:internalName="da59f61a43e84446a95a08f7196849dc" ma:taxonomyFieldName="Type_x0020_de_x0020_publication" ma:displayName="Type de publication" ma:readOnly="false" ma:default="" ma:fieldId="{da59f61a-43e8-4446-a95a-08f7196849dc}" ma:sspId="802746f9-92d7-4c60-9915-46550c36bb5d" ma:termSetId="36042483-b5e5-4f0f-b4a8-96e2fc09154e"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8eec4ec-77d4-42da-a816-69267a9a1d37"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3" nillable="true" ma:displayName="Tags" ma:internalName="MediaServiceAutoTags" ma:readOnly="true">
      <xsd:simpleType>
        <xsd:restriction base="dms:Text"/>
      </xsd:simpleType>
    </xsd:element>
    <xsd:element name="MediaServiceOCR" ma:index="34" nillable="true" ma:displayName="Extracted Text" ma:internalName="MediaServiceOCR" ma:readOnly="true">
      <xsd:simpleType>
        <xsd:restriction base="dms:Note">
          <xsd:maxLength value="255"/>
        </xsd:restriction>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lcf76f155ced4ddcb4097134ff3c332f" ma:index="38" nillable="true" ma:taxonomy="true" ma:internalName="lcf76f155ced4ddcb4097134ff3c332f" ma:taxonomyFieldName="MediaServiceImageTags" ma:displayName="Balises d’images" ma:readOnly="false" ma:fieldId="{5cf76f15-5ced-4ddc-b409-7134ff3c332f}" ma:taxonomyMulti="true" ma:sspId="802746f9-92d7-4c60-9915-46550c36bb5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8f79059e236446197d34050981f4b23 xmlns="0b6e5a5e-72a6-4c53-b0d4-c75126b5d740">
      <Terms xmlns="http://schemas.microsoft.com/office/infopath/2007/PartnerControls"/>
    </a8f79059e236446197d34050981f4b23>
    <Prix_x0020_membre xmlns="08bfd1da-55cb-4830-b9cc-4aad728cbe39" xsi:nil="true"/>
    <Langue_x0020_du_x0020_document xmlns="08bfd1da-55cb-4830-b9cc-4aad728cbe39">français</Langue_x0020_du_x0020_document>
    <Prix_x0020_non_x0020_membre xmlns="08bfd1da-55cb-4830-b9cc-4aad728cbe39" xsi:nil="true"/>
    <Auteurs xmlns="08bfd1da-55cb-4830-b9cc-4aad728cbe39" xsi:nil="true"/>
    <Statut xmlns="0b6e5a5e-72a6-4c53-b0d4-c75126b5d740">En cours</Statut>
    <n895e4f93ee645978d71e8f82b7dd8b6 xmlns="ab8c07a1-a4cb-46df-8f6e-5407a5fc1061">
      <Terms xmlns="http://schemas.microsoft.com/office/infopath/2007/PartnerControls"/>
    </n895e4f93ee645978d71e8f82b7dd8b6>
    <pb9f3018b8c941ffafdfaa3219babc32 xmlns="0b6e5a5e-72a6-4c53-b0d4-c75126b5d740">
      <Terms xmlns="http://schemas.microsoft.com/office/infopath/2007/PartnerControls"/>
    </pb9f3018b8c941ffafdfaa3219babc32>
    <Date_x0020__x0028_publication_x0020__x002F__x0020_réunion_x0029_ xmlns="0b6e5a5e-72a6-4c53-b0d4-c75126b5d740"/>
    <Résumé xmlns="08bfd1da-55cb-4830-b9cc-4aad728cbe39" xsi:nil="true"/>
    <h162f9b6278b48459d3c18edc112ade2 xmlns="0b6e5a5e-72a6-4c53-b0d4-c75126b5d740">
      <Terms xmlns="http://schemas.microsoft.com/office/infopath/2007/PartnerControls"/>
    </h162f9b6278b48459d3c18edc112ade2>
    <da59f61a43e84446a95a08f7196849dc xmlns="08bfd1da-55cb-4830-b9cc-4aad728cbe39">
      <Terms xmlns="http://schemas.microsoft.com/office/infopath/2007/PartnerControls"/>
    </da59f61a43e84446a95a08f7196849dc>
    <fc1d843308cb4ac89f48e993d43f056d xmlns="0b6e5a5e-72a6-4c53-b0d4-c75126b5d740">
      <Terms xmlns="http://schemas.microsoft.com/office/infopath/2007/PartnerControls"/>
    </fc1d843308cb4ac89f48e993d43f056d>
    <TaxCatchAll xmlns="c577b076-4395-43b1-8591-68d8ed250c22" xsi:nil="true"/>
    <lcf76f155ced4ddcb4097134ff3c332f xmlns="f8eec4ec-77d4-42da-a816-69267a9a1d37">
      <Terms xmlns="http://schemas.microsoft.com/office/infopath/2007/PartnerControls"/>
    </lcf76f155ced4ddcb4097134ff3c332f>
    <Commentaires xmlns="0b6e5a5e-72a6-4c53-b0d4-c75126b5d740">pour essai nouvelle version</Commentaires>
    <Financement xmlns="0b6e5a5e-72a6-4c53-b0d4-c75126b5d740">
      <Value>ASTEE</Value>
    </Financement>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CB12C3-B0F9-4B70-88D2-95B66CBD56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6e5a5e-72a6-4c53-b0d4-c75126b5d740"/>
    <ds:schemaRef ds:uri="c577b076-4395-43b1-8591-68d8ed250c22"/>
    <ds:schemaRef ds:uri="ab8c07a1-a4cb-46df-8f6e-5407a5fc1061"/>
    <ds:schemaRef ds:uri="08bfd1da-55cb-4830-b9cc-4aad728cbe39"/>
    <ds:schemaRef ds:uri="f8eec4ec-77d4-42da-a816-69267a9a1d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0E56C1B-FE4A-4CAB-AC6C-CC22682C0B15}">
  <ds:schemaRefs>
    <ds:schemaRef ds:uri="http://schemas.microsoft.com/office/infopath/2007/PartnerControls"/>
    <ds:schemaRef ds:uri="http://purl.org/dc/terms/"/>
    <ds:schemaRef ds:uri="http://purl.org/dc/dcmitype/"/>
    <ds:schemaRef ds:uri="http://schemas.microsoft.com/office/2006/documentManagement/types"/>
    <ds:schemaRef ds:uri="c577b076-4395-43b1-8591-68d8ed250c22"/>
    <ds:schemaRef ds:uri="0b6e5a5e-72a6-4c53-b0d4-c75126b5d740"/>
    <ds:schemaRef ds:uri="http://purl.org/dc/elements/1.1/"/>
    <ds:schemaRef ds:uri="http://schemas.microsoft.com/office/2006/metadata/properties"/>
    <ds:schemaRef ds:uri="http://schemas.openxmlformats.org/package/2006/metadata/core-properties"/>
    <ds:schemaRef ds:uri="f8eec4ec-77d4-42da-a816-69267a9a1d37"/>
    <ds:schemaRef ds:uri="08bfd1da-55cb-4830-b9cc-4aad728cbe39"/>
    <ds:schemaRef ds:uri="ab8c07a1-a4cb-46df-8f6e-5407a5fc1061"/>
    <ds:schemaRef ds:uri="http://www.w3.org/XML/1998/namespace"/>
  </ds:schemaRefs>
</ds:datastoreItem>
</file>

<file path=customXml/itemProps3.xml><?xml version="1.0" encoding="utf-8"?>
<ds:datastoreItem xmlns:ds="http://schemas.openxmlformats.org/officeDocument/2006/customXml" ds:itemID="{8CE4EF5F-F02A-4C29-A57B-42E702A49C9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ONLYOFFICE/7.3.3.49</Application>
  <Company/>
  <DocSecurity>0</DocSecurity>
  <HyperlinkBase/>
  <HyperlinksChanged>false</HyperlinksChanged>
  <LinksUpToDate>false</LinksUpToDate>
  <Manager/>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dc:language>fr-FR</dc:language>
  <cp:lastModifiedBy>PASQUIER Alain</cp:lastModifiedBy>
  <cp:revision>26</cp:revision>
  <dcterms:created xsi:type="dcterms:W3CDTF">2023-05-26T15:46:06Z</dcterms:created>
  <dcterms:modified xsi:type="dcterms:W3CDTF">2024-04-13T16:42:29Z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0x0101000E8E226EA7A71A4BB9E1DD48D5E1152500D4136003B085124B9A0DBE23EE8EA9C4</vt:lpwstr>
  </property>
  <property fmtid="{D5CDD505-2E9C-101B-9397-08002B2CF9AE}" pid="3" name="Instance de rattachement">
    <vt:lpwstr/>
  </property>
  <property fmtid="{D5CDD505-2E9C-101B-9397-08002B2CF9AE}" pid="4" name="b112a86551eb4b2ba4e73118e9afe778">
    <vt:lpwstr/>
  </property>
  <property fmtid="{D5CDD505-2E9C-101B-9397-08002B2CF9AE}" pid="5" name="MediaServiceImageTags">
    <vt:lpwstr/>
  </property>
  <property fmtid="{D5CDD505-2E9C-101B-9397-08002B2CF9AE}" pid="6" name="Thématique métier">
    <vt:lpwstr/>
  </property>
  <property fmtid="{D5CDD505-2E9C-101B-9397-08002B2CF9AE}" pid="7" name="Type de publication">
    <vt:lpwstr/>
  </property>
  <property fmtid="{D5CDD505-2E9C-101B-9397-08002B2CF9AE}" pid="8" name="Évènement">
    <vt:lpwstr/>
  </property>
  <property fmtid="{D5CDD505-2E9C-101B-9397-08002B2CF9AE}" pid="9" name="Thématique ODD">
    <vt:lpwstr/>
  </property>
  <property fmtid="{D5CDD505-2E9C-101B-9397-08002B2CF9AE}" pid="10" name="Type_x0020_de_x0020_communication">
    <vt:lpwstr/>
  </property>
  <property fmtid="{D5CDD505-2E9C-101B-9397-08002B2CF9AE}" pid="11" name="Domaine">
    <vt:lpwstr/>
  </property>
  <property fmtid="{D5CDD505-2E9C-101B-9397-08002B2CF9AE}" pid="12" name="Type de communication">
    <vt:lpwstr/>
  </property>
</Properties>
</file>