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customXml/itemProps1.xml" ContentType="application/vnd.openxmlformats-officedocument.customXmlProperties+xml"/>
  <Override PartName="/customXml/itemProps3.xml" ContentType="application/vnd.openxmlformats-officedocument.customXmlProperties+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sheets/sheet15.xml" ContentType="application/vnd.openxmlformats-officedocument.spreadsheetml.worksheet+xml"/>
  <Override PartName="/xl/worksheets/sheet17.xml" ContentType="application/vnd.openxmlformats-officedocument.spreadsheetml.worksheet+xml"/>
  <Override PartName="/docProps/custom.xml" ContentType="application/vnd.openxmlformats-officedocument.custom-properties+xml"/>
  <Override PartName="/xl/worksheets/sheet8.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Override PartName="/xl/worksheets/sheet18.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worksheets/sheet19.xml" ContentType="application/vnd.openxmlformats-officedocument.spreadsheetml.worksheet+xml"/>
  <Override PartName="/customXml/itemProps2.xml" ContentType="application/vnd.openxmlformats-officedocument.customXmlProperties+xml"/>
  <Override PartName="/xl/worksheets/sheet1.xml" ContentType="application/vnd.openxmlformats-officedocument.spreadsheetml.worksheet+xml"/>
  <Override PartName="/xl/theme/theme1.xml" ContentType="application/vnd.openxmlformats-officedocument.theme+xml"/>
  <Override PartName="/xl/workbook.xml" ContentType="application/vnd.openxmlformats-officedocument.spreadsheetml.sheet.main+xml"/>
  <Override PartName="/xl/worksheets/sheet16.xml" ContentType="application/vnd.openxmlformats-officedocument.spreadsheetml.worksheet+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8"/>
  </bookViews>
  <sheets>
    <sheet name="Lisez-moi" sheetId="1" state="visible" r:id="rId4"/>
    <sheet name="Captage aep" sheetId="2" state="visible" r:id="rId5"/>
    <sheet name="Traitement aep" sheetId="3" state="visible" r:id="rId6"/>
    <sheet name="Pompage aep" sheetId="4" state="visible" r:id="rId7"/>
    <sheet name="Reservoir aep" sheetId="5" state="visible" r:id="rId8"/>
    <sheet name="Canalisation aep" sheetId="6" state="visible" r:id="rId9"/>
    <sheet name="Branchement aep" sheetId="7" state="visible" r:id="rId10"/>
    <sheet name="Noeud branchement" sheetId="8" state="visible" r:id="rId11"/>
    <sheet name="Point livraison aep" sheetId="9" state="visible" r:id="rId12"/>
    <sheet name="Point eau incendie" sheetId="10" state="visible" r:id="rId13"/>
    <sheet name="Point mesure" sheetId="11" state="visible" r:id="rId14"/>
    <sheet name="Station alerte aep" sheetId="12" state="visible" r:id="rId15"/>
    <sheet name="Organe régulation aep" sheetId="13" state="visible" r:id="rId16"/>
    <sheet name="Vanne aep" sheetId="14" state="visible" r:id="rId17"/>
    <sheet name="Vanne branchement aep" sheetId="15" state="visible" r:id="rId18"/>
    <sheet name="Pièce réseau aep" sheetId="16" state="visible" r:id="rId19"/>
    <sheet name="Pièce branchement aep" sheetId="17" state="visible" r:id="rId20"/>
    <sheet name="Raccord aep" sheetId="18" state="visible" r:id="rId21"/>
    <sheet name="Appareillage réseau" sheetId="19" state="visible" r:id="rId22"/>
  </sheets>
  <calcPr/>
</workbook>
</file>

<file path=xl/sharedStrings.xml><?xml version="1.0" encoding="utf-8"?>
<sst xmlns="http://schemas.openxmlformats.org/spreadsheetml/2006/main" count="445" uniqueCount="445">
  <si>
    <t xml:space="preserve">Classe d'entités (alias)</t>
  </si>
  <si>
    <t>Description</t>
  </si>
  <si>
    <t xml:space="preserve">Lien vers le descriptif</t>
  </si>
  <si>
    <t>Géométrie</t>
  </si>
  <si>
    <t xml:space="preserve">Nombre de Champs</t>
  </si>
  <si>
    <t xml:space="preserve">Captage aep</t>
  </si>
  <si>
    <t xml:space="preserve">Table aep_captage</t>
  </si>
  <si>
    <t xml:space="preserve">Traitement aep</t>
  </si>
  <si>
    <t xml:space="preserve">Table aep_traitement</t>
  </si>
  <si>
    <t xml:space="preserve">Pompage aep</t>
  </si>
  <si>
    <t xml:space="preserve">Table aep_pompage</t>
  </si>
  <si>
    <t xml:space="preserve">Réservoir aep</t>
  </si>
  <si>
    <t xml:space="preserve">Table aep_reservoir</t>
  </si>
  <si>
    <t xml:space="preserve">Canalisation aep</t>
  </si>
  <si>
    <t xml:space="preserve">Table aep_canalisation</t>
  </si>
  <si>
    <t xml:space="preserve">Branchement aep</t>
  </si>
  <si>
    <t xml:space="preserve">Table aep_branchement</t>
  </si>
  <si>
    <t xml:space="preserve">Noeud branchement</t>
  </si>
  <si>
    <t xml:space="preserve">Table noeud_branchement</t>
  </si>
  <si>
    <t xml:space="preserve">Point livraison aep</t>
  </si>
  <si>
    <t xml:space="preserve">Table aep_point_livraison</t>
  </si>
  <si>
    <t xml:space="preserve">Point eau incendie</t>
  </si>
  <si>
    <t xml:space="preserve">référence au modèle AFIGEO 'modèle minimal des points d'eau incendie</t>
  </si>
  <si>
    <t xml:space="preserve">Point mesure</t>
  </si>
  <si>
    <t xml:space="preserve">Table aep_point_mesure</t>
  </si>
  <si>
    <t xml:space="preserve">Station alerte aep</t>
  </si>
  <si>
    <t xml:space="preserve">Table aep_station_alerte</t>
  </si>
  <si>
    <t xml:space="preserve">Organe régulation aep</t>
  </si>
  <si>
    <t xml:space="preserve">Table aep_regulation</t>
  </si>
  <si>
    <t xml:space="preserve">Vanne aep</t>
  </si>
  <si>
    <t xml:space="preserve">Table aep_vanne</t>
  </si>
  <si>
    <t xml:space="preserve">Vanne branchement aep</t>
  </si>
  <si>
    <t xml:space="preserve">Table aep_vanne_branchement</t>
  </si>
  <si>
    <t xml:space="preserve">Pièce réseau aep</t>
  </si>
  <si>
    <t xml:space="preserve">Table aep_piece_reseau</t>
  </si>
  <si>
    <t xml:space="preserve">Pièce branchement aep</t>
  </si>
  <si>
    <t xml:space="preserve">Table aep_piece_branchement</t>
  </si>
  <si>
    <t xml:space="preserve">Raccord aep</t>
  </si>
  <si>
    <t xml:space="preserve">Table aep_raccord</t>
  </si>
  <si>
    <t xml:space="preserve">Appareillage réseau aep</t>
  </si>
  <si>
    <t xml:space="preserve">Table aep_appareillage</t>
  </si>
  <si>
    <t xml:space="preserve">Nom de l'entité (nom logique)</t>
  </si>
  <si>
    <t>aep_captage</t>
  </si>
  <si>
    <t xml:space="preserve">Entité fille d'un noeud</t>
  </si>
  <si>
    <t xml:space="preserve">Alias de l'entité (nom conceptuel)</t>
  </si>
  <si>
    <t>Définition</t>
  </si>
  <si>
    <t xml:space="preserve">Ouvrage de prélèvement exploitant une ressource en eau, que ce soit en surface (prise d'eau en rivière) ou dans le sous-sol (forage ou puit atteignant un aquifère).</t>
  </si>
  <si>
    <t xml:space="preserve">Source : d'après aires-captages</t>
  </si>
  <si>
    <t xml:space="preserve">Contraintes topologiques</t>
  </si>
  <si>
    <t>Association</t>
  </si>
  <si>
    <t xml:space="preserve">id_noeud (1,1)</t>
  </si>
  <si>
    <t>Point/ligne/surface</t>
  </si>
  <si>
    <t>Point</t>
  </si>
  <si>
    <t xml:space="preserve">Attributs </t>
  </si>
  <si>
    <t xml:space="preserve">Alias de l'attribut</t>
  </si>
  <si>
    <t xml:space="preserve">Type de valeurs</t>
  </si>
  <si>
    <t xml:space="preserve">Valeurs possibles</t>
  </si>
  <si>
    <t xml:space="preserve">Autorise les valeurs nulles</t>
  </si>
  <si>
    <t xml:space="preserve">Nom RAEPA</t>
  </si>
  <si>
    <t>Réglementaire</t>
  </si>
  <si>
    <t>Commentaires</t>
  </si>
  <si>
    <t>id_aep_captage</t>
  </si>
  <si>
    <t xml:space="preserve">Identifiant captage aep</t>
  </si>
  <si>
    <t xml:space="preserve">Clé primaire</t>
  </si>
  <si>
    <t>Texte</t>
  </si>
  <si>
    <t>Non</t>
  </si>
  <si>
    <t>ref_bss</t>
  </si>
  <si>
    <t xml:space="preserve">Référence Banque sous-sol</t>
  </si>
  <si>
    <t xml:space="preserve">Référence normalisée du captage de la banque du sous-sol BRGM</t>
  </si>
  <si>
    <t>Oui</t>
  </si>
  <si>
    <t xml:space="preserve">Référentiel BRGM national avec code unique
La BSS-Eau est la base de données relative aux informations sur les eaux souterraines, base de données au format SANDRE (données sur la qualité des eaux souterraines, niveaux d’eau, prélèvements, etc…), organisée et gérée par le BRGM. Elle diffuse des informations spécifiques sur le descriptif du point d’eau (entités hydrogéologiques, masses d’eau,...), les données sur les prélèvements et les traçages. Ces éléments constituent le référentiel des points d'eau en France (métropole et DROM). L'ensemble des données "quantités" et "qualités" de ces points d'eau sont accessibles sur le portail d'accès aux données sur les eaux souterraines ADES. Les fiches concernant les ouvrages se situent sur le portail InfoTerre regroupant les données de la Banque du Sous-Sol. Des liens permettent de relier les deux bases de données.</t>
  </si>
  <si>
    <t>nom_usuel</t>
  </si>
  <si>
    <t xml:space="preserve">Nom captage</t>
  </si>
  <si>
    <t xml:space="preserve">Nom d'usage du captage</t>
  </si>
  <si>
    <t xml:space="preserve">Nom littéral</t>
  </si>
  <si>
    <t>type_captage</t>
  </si>
  <si>
    <t xml:space="preserve">Type captage</t>
  </si>
  <si>
    <t xml:space="preserve">Type : forage, puit, prise d'eau</t>
  </si>
  <si>
    <t>aep_type_captage</t>
  </si>
  <si>
    <t>ref_aac</t>
  </si>
  <si>
    <t xml:space="preserve">Référence Aire Alimentation de Captage</t>
  </si>
  <si>
    <t xml:space="preserve">Référence de l'aire d'alimentation du captage</t>
  </si>
  <si>
    <t xml:space="preserve">Sûrement lien avec référentiel Eau</t>
  </si>
  <si>
    <t>ref_dup</t>
  </si>
  <si>
    <t xml:space="preserve">Référence DUP Captage</t>
  </si>
  <si>
    <t xml:space="preserve">Référence(s) de la (des) DUP(s) du (des) Périmètre(s) Protection de Captage</t>
  </si>
  <si>
    <t xml:space="preserve">Si plusieurs DUP, saisir les références dans le champ de saisie à la suite les unes des autres</t>
  </si>
  <si>
    <t>nom_ressource</t>
  </si>
  <si>
    <t xml:space="preserve">Nom ressource</t>
  </si>
  <si>
    <t xml:space="preserve">Nom de la ressource</t>
  </si>
  <si>
    <t>type_ressource</t>
  </si>
  <si>
    <t xml:space="preserve">Type ressource</t>
  </si>
  <si>
    <t xml:space="preserve">Type de ressource : cours d'eau, nappe, retenue, source, impluvium, marin, REU</t>
  </si>
  <si>
    <t>aep_type_ressource</t>
  </si>
  <si>
    <t>debit_max_autorise</t>
  </si>
  <si>
    <t xml:space="preserve">Débit maximum autorisé</t>
  </si>
  <si>
    <t xml:space="preserve">Débit max autorisé mentionné dans la DUP, accompagné de son unité</t>
  </si>
  <si>
    <t>aep_traitement</t>
  </si>
  <si>
    <t xml:space="preserve">Entité fille de noeud</t>
  </si>
  <si>
    <t xml:space="preserve">Ensemble des installations chargées de traiter les eaux brutes avant potabilisation et distribution.</t>
  </si>
  <si>
    <t>id_aep_traitement</t>
  </si>
  <si>
    <t xml:space="preserve">Identifiant traitement aep</t>
  </si>
  <si>
    <t xml:space="preserve">Code unique donné à l'ouvrage, distinct de l'identifiant informatique</t>
  </si>
  <si>
    <t xml:space="preserve">Nom traitement</t>
  </si>
  <si>
    <t xml:space="preserve">Nom d'usage de la station de traitement</t>
  </si>
  <si>
    <t>adresse_traitement</t>
  </si>
  <si>
    <t xml:space="preserve">Adresse traitement</t>
  </si>
  <si>
    <t xml:space="preserve">Adresse de la station de traitement</t>
  </si>
  <si>
    <t>debit_ref_traitement</t>
  </si>
  <si>
    <t xml:space="preserve">Débit référence (m3/j)</t>
  </si>
  <si>
    <t xml:space="preserve">Débit de référence en M3/jour</t>
  </si>
  <si>
    <t>Numérique</t>
  </si>
  <si>
    <t>capacite_traitement</t>
  </si>
  <si>
    <t xml:space="preserve">Capacité traitement (m3/j)</t>
  </si>
  <si>
    <t xml:space="preserve">Capacité de traitement en M3/jour</t>
  </si>
  <si>
    <t>fonction_traitement</t>
  </si>
  <si>
    <t xml:space="preserve">Fonction traitement</t>
  </si>
  <si>
    <t xml:space="preserve">Fonction : usine, pré-traitement, post-traitement (re-chloration)</t>
  </si>
  <si>
    <t>aep_fonction_traitement</t>
  </si>
  <si>
    <t>type_desinfection</t>
  </si>
  <si>
    <t xml:space="preserve">Type désinfection</t>
  </si>
  <si>
    <t xml:space="preserve">Type de désinfection : UV, chlore gazeux, chlore liquide ...</t>
  </si>
  <si>
    <t>aep_type_desinfection</t>
  </si>
  <si>
    <t>telegestion</t>
  </si>
  <si>
    <t>Télégestion</t>
  </si>
  <si>
    <t xml:space="preserve">Télégestion / télésurveillance : Oui/non</t>
  </si>
  <si>
    <t>Booléen</t>
  </si>
  <si>
    <t>aep_pompage</t>
  </si>
  <si>
    <t xml:space="preserve">entité fille de noeud</t>
  </si>
  <si>
    <t xml:space="preserve">Ensemble d'un dispositif permettant d'aspirer, de refouler ou de comprimer de l'eau.</t>
  </si>
  <si>
    <t xml:space="preserve">Source : Larrousse</t>
  </si>
  <si>
    <t>id_aep_pompage</t>
  </si>
  <si>
    <t xml:space="preserve">Identifiant pompage aep</t>
  </si>
  <si>
    <t xml:space="preserve">Nom usuel pompage</t>
  </si>
  <si>
    <t xml:space="preserve">Nom d'usage de la station de pompage</t>
  </si>
  <si>
    <t>fonction_pompage</t>
  </si>
  <si>
    <t xml:space="preserve">Fonction pompage</t>
  </si>
  <si>
    <t xml:space="preserve">Fonction : exhaure, station de transfert ou reprise (surpression), accélérateur, surpresseur</t>
  </si>
  <si>
    <t>aep_fonction_pompage</t>
  </si>
  <si>
    <t>nb_pompes</t>
  </si>
  <si>
    <t xml:space="preserve">Nombre pompes</t>
  </si>
  <si>
    <t xml:space="preserve">Nombre de pompes</t>
  </si>
  <si>
    <t>capacite_pompage</t>
  </si>
  <si>
    <t xml:space="preserve">Capacité de pompage</t>
  </si>
  <si>
    <t>installation_pompage</t>
  </si>
  <si>
    <t xml:space="preserve">Installation pompage</t>
  </si>
  <si>
    <t xml:space="preserve">Mode d'installation : en ligne / sur bâche</t>
  </si>
  <si>
    <t>aep_installation_pompage</t>
  </si>
  <si>
    <t>aep_reservoir</t>
  </si>
  <si>
    <t xml:space="preserve">Entité fille de nœud</t>
  </si>
  <si>
    <t xml:space="preserve">Infrastructure destinée au stockage de l'eau</t>
  </si>
  <si>
    <t xml:space="preserve">Source : OIEau</t>
  </si>
  <si>
    <t xml:space="preserve">Connecté à une canalisation</t>
  </si>
  <si>
    <t>Id_aep_reservoir</t>
  </si>
  <si>
    <t xml:space="preserve">Identifiant réservoir aep</t>
  </si>
  <si>
    <t xml:space="preserve">Nom usuel du réservoir</t>
  </si>
  <si>
    <t xml:space="preserve">Nom d'usage du réservoir</t>
  </si>
  <si>
    <t>adresse_reservoir</t>
  </si>
  <si>
    <t xml:space="preserve">Adresse réservoir</t>
  </si>
  <si>
    <t xml:space="preserve">Adresse du réservoir</t>
  </si>
  <si>
    <t>type_reservoir</t>
  </si>
  <si>
    <t xml:space="preserve">Type réservoir</t>
  </si>
  <si>
    <t xml:space="preserve">Type de réservoir : tour, enterré, semi-entérré</t>
  </si>
  <si>
    <t>aep_type_reservoir</t>
  </si>
  <si>
    <t>nb_cuves</t>
  </si>
  <si>
    <t xml:space="preserve">Nombre de cuves</t>
  </si>
  <si>
    <t>volume_utile</t>
  </si>
  <si>
    <t xml:space="preserve">Volume utile du réservoir</t>
  </si>
  <si>
    <t xml:space="preserve">Volume utile total en M3 (capacité utilisable max)</t>
  </si>
  <si>
    <t>cote_sol</t>
  </si>
  <si>
    <t xml:space="preserve">Cote NGF au sol</t>
  </si>
  <si>
    <t>cote_radier</t>
  </si>
  <si>
    <t xml:space="preserve">Cote radier </t>
  </si>
  <si>
    <t xml:space="preserve">Cote NGF du fond de la cuve la + basse </t>
  </si>
  <si>
    <t xml:space="preserve">correspond au radier du réservoir</t>
  </si>
  <si>
    <t>cote_trop_plein</t>
  </si>
  <si>
    <t xml:space="preserve">Cote trop plein</t>
  </si>
  <si>
    <t xml:space="preserve">Cote NGF de trop plein / débordement </t>
  </si>
  <si>
    <t>aep_canalisation</t>
  </si>
  <si>
    <t xml:space="preserve">entité fille de Canalisation</t>
  </si>
  <si>
    <t xml:space="preserve">Assemblage de tuyaux, de leurs pièces de raccord et des ouvrages annexes qui permet le transport des eaux entre deux points.</t>
  </si>
  <si>
    <t xml:space="preserve">Source : ONEMA-Gestion patrimoniale
des réseaux d’eau potable
Elaboration du descriptif détaillé
des ouvrages de transport et de
distribution d’eau</t>
  </si>
  <si>
    <t>Nœud-Arc-Nœud</t>
  </si>
  <si>
    <t xml:space="preserve">id réservoir/id ouvrage stabilisation (surpresseur)</t>
  </si>
  <si>
    <t>Ligne</t>
  </si>
  <si>
    <t>id_aep_canalisation</t>
  </si>
  <si>
    <t xml:space="preserve">Identifiant canalisation aep</t>
  </si>
  <si>
    <t>cote_debut</t>
  </si>
  <si>
    <t xml:space="preserve">Cote debut</t>
  </si>
  <si>
    <t xml:space="preserve">Cote altimétrique de la génératrice sup</t>
  </si>
  <si>
    <t xml:space="preserve">en fonction du sens de la digit. Génératrice supérieure</t>
  </si>
  <si>
    <t>cote_fin</t>
  </si>
  <si>
    <t xml:space="preserve">Cote fin</t>
  </si>
  <si>
    <t>contenu_canalisation</t>
  </si>
  <si>
    <t xml:space="preserve">Contenu de la canalisation</t>
  </si>
  <si>
    <t xml:space="preserve">Nature théorique des eaux véhiculées par la cana : eau brute, eau potable, eau industrielle</t>
  </si>
  <si>
    <t>aep_contenu_canalisation</t>
  </si>
  <si>
    <t>contCanAE</t>
  </si>
  <si>
    <t>fonction_canalisation</t>
  </si>
  <si>
    <t xml:space="preserve">Fonction de la canalisation</t>
  </si>
  <si>
    <t xml:space="preserve">Fonction dans le réseau de la canalisation d'eau potable : distribution, transport, fictive*, indéterminé, autres</t>
  </si>
  <si>
    <t>aep_fonction_canalisation</t>
  </si>
  <si>
    <t>fonctionCanAE</t>
  </si>
  <si>
    <t>type_joint</t>
  </si>
  <si>
    <t xml:space="preserve">Type de joint</t>
  </si>
  <si>
    <t xml:space="preserve">Type de joint** : verrouillé, non verrouillé </t>
  </si>
  <si>
    <t>aep_type_joint</t>
  </si>
  <si>
    <t>protection_cathodique</t>
  </si>
  <si>
    <t xml:space="preserve">Protection cathodique</t>
  </si>
  <si>
    <t xml:space="preserve">Protection cathodique : O/N</t>
  </si>
  <si>
    <t>secteur_hydraulique</t>
  </si>
  <si>
    <t xml:space="preserve">Secteur hydraulique</t>
  </si>
  <si>
    <t xml:space="preserve">Secteur hydraulique </t>
  </si>
  <si>
    <t>ref_udi</t>
  </si>
  <si>
    <t xml:space="preserve">Référence de l'unité de distribution</t>
  </si>
  <si>
    <t xml:space="preserve">Unité de distribution (source ARS)</t>
  </si>
  <si>
    <t xml:space="preserve">voir nomenclature de la codification ARS</t>
  </si>
  <si>
    <t>etage_pression</t>
  </si>
  <si>
    <t xml:space="preserve">Nom étage de pression</t>
  </si>
  <si>
    <t xml:space="preserve">Nom de l'étage de pression</t>
  </si>
  <si>
    <t>type_pression</t>
  </si>
  <si>
    <t xml:space="preserve">Etage de pression</t>
  </si>
  <si>
    <t>Gravitaire/surpressé/réduit</t>
  </si>
  <si>
    <t>aep_type_pression</t>
  </si>
  <si>
    <t xml:space="preserve">Cas des aqueducs ?</t>
  </si>
  <si>
    <t xml:space="preserve">* Notion de cana fictive pour la modélisation hydraulique</t>
  </si>
  <si>
    <t xml:space="preserve">** Liste de type de joints possible relativement conséquente (plusieurs dizaines de valeurs)</t>
  </si>
  <si>
    <t xml:space="preserve">COMMENT GERER LES DIFFERENTS TYPES DE JOINTS SUR UNE MEME CANA ??</t>
  </si>
  <si>
    <t xml:space="preserve">Donnée sur le fabricant ??? Non à priori.</t>
  </si>
  <si>
    <t>aep_branchement</t>
  </si>
  <si>
    <t xml:space="preserve">Conduite et accessoires mis en œuvre pour amener l’eau du réseau de desserte
jusqu’au point de livraison de l’eau à l’usager abonné, à l’exception des conduites et accessoires privés des immeubles collectifs.</t>
  </si>
  <si>
    <t xml:space="preserve">Norme Française NF P 15-900-4 (2002) - Services publics locaux - Lignes directrices pour
les activités de service dans l’alimentation en eau potable et dans l’assainissement - Partie 4 : Gestion d’un système d’alimentation en eau potable</t>
  </si>
  <si>
    <t xml:space="preserve">Nœud amont du branchement connecté à une canalisation
Nœuds de branchement aux extrémités (nœud-arc-nœud)</t>
  </si>
  <si>
    <t>id_aep_branchement</t>
  </si>
  <si>
    <t xml:space="preserve">Identifiant branchement aep</t>
  </si>
  <si>
    <t>fonction_branchement</t>
  </si>
  <si>
    <t xml:space="preserve">Fonction du branchement</t>
  </si>
  <si>
    <t xml:space="preserve">Fonction du branchement : incendie, usager, purge, vidange</t>
  </si>
  <si>
    <t>aep_fonction_branchement</t>
  </si>
  <si>
    <t xml:space="preserve">Cf point de livraison pour les types d'usagers</t>
  </si>
  <si>
    <t>nœud_branchement</t>
  </si>
  <si>
    <t xml:space="preserve">Nœud branchement</t>
  </si>
  <si>
    <t xml:space="preserve">Point de rupture topologique aux extrémités (début/fin) d'une canalisation de branchement</t>
  </si>
  <si>
    <t xml:space="preserve">Non sécant sur les canalisations de distribution d'eau ou de collecte</t>
  </si>
  <si>
    <t>Id_noeud_branchement</t>
  </si>
  <si>
    <t xml:space="preserve">Identifiant nœud branchement</t>
  </si>
  <si>
    <t>aep_point_livraison</t>
  </si>
  <si>
    <t xml:space="preserve">Table fille des nœuds de la base Branchements </t>
  </si>
  <si>
    <t xml:space="preserve">Point localisant la limite entre un réseau d'adduction d'eau destinée à la consommation humaine et un réseau intérieur de distribution. </t>
  </si>
  <si>
    <t xml:space="preserve">Arrêté du 10 septembre 2021 relatif à la protection des réseaux d'adduction et de distribution d'eau destinée à la consommation humaine contre les pollutions par retours d'eau
NOR : SSAP2111181A
ELI : https://www.legifrance.gouv.fr/eli/arrete/2021/9/10/SSAP2111181A/jo/texte
JORF n°0218 du 18 septembre 2021
Texte n° 18</t>
  </si>
  <si>
    <t>id_aep_point_livraison</t>
  </si>
  <si>
    <t xml:space="preserve">Identifiant point livraison aep</t>
  </si>
  <si>
    <t>ref_client</t>
  </si>
  <si>
    <t xml:space="preserve">Référence client</t>
  </si>
  <si>
    <t xml:space="preserve">Clé pour interfacer les données avec le fichier des abonnés
</t>
  </si>
  <si>
    <t>ref_externe</t>
  </si>
  <si>
    <t xml:space="preserve">Référence externe</t>
  </si>
  <si>
    <t xml:space="preserve">Référence SDIS, bouche d'arrosage, …</t>
  </si>
  <si>
    <t xml:space="preserve">Voir formatage du champ pour prendre en compte nomanclature SDIS</t>
  </si>
  <si>
    <t>type_point_livraison</t>
  </si>
  <si>
    <t xml:space="preserve">Type point livraison</t>
  </si>
  <si>
    <t xml:space="preserve">Type de point : coffret, citerneau, regard, abrigel, bouche de lavage, bouche d'arrosage, borne fontaine, PEI, lavoir</t>
  </si>
  <si>
    <t>aep_type_point_livraison</t>
  </si>
  <si>
    <t>type_usager</t>
  </si>
  <si>
    <t xml:space="preserve">Type usager</t>
  </si>
  <si>
    <t xml:space="preserve">Type d'usager raccordé : industriel, domestique, commercial, tertiaire, médical</t>
  </si>
  <si>
    <t>aep_type_usager</t>
  </si>
  <si>
    <t xml:space="preserve">A l'extrémité aval du branchement; y relier les vannes sur branchements, ...</t>
  </si>
  <si>
    <t>pei</t>
  </si>
  <si>
    <t xml:space="preserve">Source externe</t>
  </si>
  <si>
    <t xml:space="preserve">Ensemble d'aménagement fixe public ou privé susceptibles d'être employés pour alimenter en eau les moyens de lutte contre l'incendie</t>
  </si>
  <si>
    <t xml:space="preserve">SDIS 38</t>
  </si>
  <si>
    <t>Contraintes</t>
  </si>
  <si>
    <t xml:space="preserve">Faire référence au modèle AFIGEO 'modèle minimal des points d'eau incendie'</t>
  </si>
  <si>
    <t>Id_SDIS</t>
  </si>
  <si>
    <t xml:space="preserve">Identifiant PEI pour le SDIS</t>
  </si>
  <si>
    <t>Type_PEI</t>
  </si>
  <si>
    <t xml:space="preserve">Valeurs possibles : PI,BI (Bouche Incendie ou prise d'eau sous pression), PA (Point d'Aspiration aménagé),CI (Citerne aérienne ou enterrée)</t>
  </si>
  <si>
    <t>Type_rd_PEI</t>
  </si>
  <si>
    <t xml:space="preserve">Précision sur le type de point d’eau incendie défini dans le règlement départemental DECI 
Typologie utilisée au niveau local pour caractériser le type de point d’eau</t>
  </si>
  <si>
    <t>diam_cana_PEI</t>
  </si>
  <si>
    <t xml:space="preserve">Diamètre de la canalisation exprimée en mmm pour les PI et BI</t>
  </si>
  <si>
    <t>source_pei</t>
  </si>
  <si>
    <t xml:space="preserve">Source du point d'eau
Valeurs possibles : citerne, plan_eau, piscine, puits, cours_eau, reseau_aep, reseau_irrigation </t>
  </si>
  <si>
    <t>Statut_PEI</t>
  </si>
  <si>
    <t xml:space="preserve">Valeurs possibles : public, privé</t>
  </si>
  <si>
    <t>Nom_etab_PEI</t>
  </si>
  <si>
    <t xml:space="preserve">Dans le cas d'un statut privé, nom de l'établissement propriétaire</t>
  </si>
  <si>
    <t>Situation_PEI</t>
  </si>
  <si>
    <t xml:space="preserve">Situation du PEI. Adresse ou informations permettant de faciliter la localisation du point d’eau sur le terrain. </t>
  </si>
  <si>
    <t>Press_dyn_PEI</t>
  </si>
  <si>
    <t xml:space="preserve">Pression dynamique en bars au débit nominal</t>
  </si>
  <si>
    <t>Press_stat_PEI</t>
  </si>
  <si>
    <t xml:space="preserve">Pression statique en bars</t>
  </si>
  <si>
    <t>Debit_PEI</t>
  </si>
  <si>
    <t xml:space="preserve">Valeur de débit mesuré exprimé en m3/h sous une pression de 1 bar </t>
  </si>
  <si>
    <t>Volume_PEI</t>
  </si>
  <si>
    <t xml:space="preserve">Capacité volumique utile de la source d’eau en m3 
Si la source est inépuisable, ne pas renseigner ce champ (cours d’eau ou plan d’eau pérenne)</t>
  </si>
  <si>
    <t>Disponible_PEI</t>
  </si>
  <si>
    <t xml:space="preserve">0 ou 1. Valide à la date de dernière mise à disposition des données</t>
  </si>
  <si>
    <t>Date_dispo_PEI</t>
  </si>
  <si>
    <t xml:space="preserve">Date de dernier changement d'état de disponibilité</t>
  </si>
  <si>
    <t>Date_mes_PEI</t>
  </si>
  <si>
    <t xml:space="preserve">Date de mise en service PEI</t>
  </si>
  <si>
    <t>Date_CT_PEI</t>
  </si>
  <si>
    <t xml:space="preserve">Date du dernier contrôle technique au format aaaa-mm-jj</t>
  </si>
  <si>
    <t>Date_RO_PEI</t>
  </si>
  <si>
    <t xml:space="preserve">Date de la dernière reconnaissance opérationnelle au format aaaa-mm-jj</t>
  </si>
  <si>
    <t>aep_point_mesure</t>
  </si>
  <si>
    <t xml:space="preserve">Table fille des nœuds</t>
  </si>
  <si>
    <t xml:space="preserve">Point de suivi remarquable du fonctionnement d'un réseau d'eau potable</t>
  </si>
  <si>
    <t>id_aep_point_mesure</t>
  </si>
  <si>
    <t xml:space="preserve">Identifiant point mesure</t>
  </si>
  <si>
    <t>type_point_mesure</t>
  </si>
  <si>
    <t xml:space="preserve">Type point mesure</t>
  </si>
  <si>
    <t xml:space="preserve">Type de comptage/technologie : volume, vitesse, débitmètre </t>
  </si>
  <si>
    <t>aep_type_point_mesure</t>
  </si>
  <si>
    <t>fonction_point_mesure</t>
  </si>
  <si>
    <t xml:space="preserve">Fonction point mesure</t>
  </si>
  <si>
    <t xml:space="preserve">Fonction : sectorisation, achat, vente, achat/vente, import/export, recherche de fuites</t>
  </si>
  <si>
    <t>aep_fonction_type_point_mesure</t>
  </si>
  <si>
    <t xml:space="preserve">Notion d'import/export : sans facturation associée</t>
  </si>
  <si>
    <t>calibre</t>
  </si>
  <si>
    <t xml:space="preserve">Calibre </t>
  </si>
  <si>
    <t xml:space="preserve">Calibre du point de mesure en mm</t>
  </si>
  <si>
    <t>annee_fabrication</t>
  </si>
  <si>
    <t xml:space="preserve">Année fabrication</t>
  </si>
  <si>
    <t xml:space="preserve">Année de fabrication </t>
  </si>
  <si>
    <t>Entier</t>
  </si>
  <si>
    <t xml:space="preserve">4 caractères, prévoir un code inconnu</t>
  </si>
  <si>
    <t>numero_serie</t>
  </si>
  <si>
    <t xml:space="preserve">Numero série </t>
  </si>
  <si>
    <t xml:space="preserve">Numéro de série </t>
  </si>
  <si>
    <t>marque</t>
  </si>
  <si>
    <t>Marque</t>
  </si>
  <si>
    <t xml:space="preserve">Marque du dispositif de comptage</t>
  </si>
  <si>
    <t xml:space="preserve">Télégestion compteur</t>
  </si>
  <si>
    <t xml:space="preserve">Voir si à gérer sous forme de liste : télégestion/télésurveillance/télérelève</t>
  </si>
  <si>
    <t xml:space="preserve">Nom usuel</t>
  </si>
  <si>
    <t xml:space="preserve">Nom d'usage du dispositif de comptage</t>
  </si>
  <si>
    <t xml:space="preserve">Codification Agence de l'eau pour déclaration des volumes prélevés auprès de l'agence de l'eau, une fois par an</t>
  </si>
  <si>
    <t>aep_station_alerte</t>
  </si>
  <si>
    <t xml:space="preserve">Dispositif d'alerte en cas de risques d'inondation ou pollution</t>
  </si>
  <si>
    <t>id_aep_station_alerte</t>
  </si>
  <si>
    <t xml:space="preserve">Identifiant station alerte aep</t>
  </si>
  <si>
    <t xml:space="preserve">Station de mesure du niveau d'eau dans la rivière</t>
  </si>
  <si>
    <t xml:space="preserve">Nom usuel de la station d'alerte</t>
  </si>
  <si>
    <t>aep_regulation</t>
  </si>
  <si>
    <t xml:space="preserve">Table fille de nœuds</t>
  </si>
  <si>
    <t xml:space="preserve">Appareil régulant la pression ou le débit dans le réseau de distribution</t>
  </si>
  <si>
    <t xml:space="preserve">Autorise les valeurs nuelles</t>
  </si>
  <si>
    <t>id_aep_regulation</t>
  </si>
  <si>
    <t xml:space="preserve">Identifiant organe régulation aep</t>
  </si>
  <si>
    <t>type_regulation</t>
  </si>
  <si>
    <t xml:space="preserve">Type organe regulation</t>
  </si>
  <si>
    <t xml:space="preserve">Type : réducteur, stabilisateur, limiteur de débits, vanne de régulation</t>
  </si>
  <si>
    <t>aep_type_regulation</t>
  </si>
  <si>
    <t>type_consigne</t>
  </si>
  <si>
    <t xml:space="preserve">Type consigne</t>
  </si>
  <si>
    <t xml:space="preserve">Type de consigne : amont, aval, amont/aval</t>
  </si>
  <si>
    <t>aep_type_consigne</t>
  </si>
  <si>
    <t>consigne_amont</t>
  </si>
  <si>
    <t xml:space="preserve">Valeur de consigne amont </t>
  </si>
  <si>
    <t xml:space="preserve">Valeur de consigne amont : saisie d'une valeur de pression en bars</t>
  </si>
  <si>
    <t>consigne_aval</t>
  </si>
  <si>
    <t xml:space="preserve">Valeur de consigne aval </t>
  </si>
  <si>
    <t xml:space="preserve">Valeur de consigne aval : saisie d'une valeur de pression en bars</t>
  </si>
  <si>
    <t xml:space="preserve">Nom_usuel </t>
  </si>
  <si>
    <t xml:space="preserve">Nom usuel organe de régulation</t>
  </si>
  <si>
    <t xml:space="preserve">Nom usuel de l'organe de régulation</t>
  </si>
  <si>
    <t xml:space="preserve">Marque de l'organe de régulation</t>
  </si>
  <si>
    <t xml:space="preserve">Calibre de l'organe en mm</t>
  </si>
  <si>
    <t>aep_vanne</t>
  </si>
  <si>
    <t xml:space="preserve">Table fille de nœud</t>
  </si>
  <si>
    <t xml:space="preserve">Appareillage capable d'intercepter ou laisser libre le passage de l'eau dans le réseau, hors régulation.</t>
  </si>
  <si>
    <t>id_aep_vanne</t>
  </si>
  <si>
    <t xml:space="preserve">Identifiant vanne aep</t>
  </si>
  <si>
    <t>type_vanne</t>
  </si>
  <si>
    <t xml:space="preserve">Type vanne</t>
  </si>
  <si>
    <t xml:space="preserve">Type de vanne : papillon, clapet, opercule, boisseau sphérique, guillotine, diaphragme, quart de tour </t>
  </si>
  <si>
    <t>aep_type_vanne</t>
  </si>
  <si>
    <t>diametre</t>
  </si>
  <si>
    <t xml:space="preserve">Diamètre de la vanne</t>
  </si>
  <si>
    <t xml:space="preserve">Diamètre de la vanne en mm</t>
  </si>
  <si>
    <t>etat_ouverture</t>
  </si>
  <si>
    <t xml:space="preserve">Etat ouverture vanne</t>
  </si>
  <si>
    <t xml:space="preserve">Etat : Ouvert/Fermé/Partiellement ouvert/Partiellement fermé </t>
  </si>
  <si>
    <t>aep_etat_ouverture</t>
  </si>
  <si>
    <t>sens_fermeture</t>
  </si>
  <si>
    <t xml:space="preserve">Sens fermeture vanne</t>
  </si>
  <si>
    <t xml:space="preserve">Sens de fermeture : horaire/anti horaire</t>
  </si>
  <si>
    <t>aep_sens_fermeture</t>
  </si>
  <si>
    <t>fonction_vanne</t>
  </si>
  <si>
    <t xml:space="preserve">Fonction vanne</t>
  </si>
  <si>
    <t xml:space="preserve">Fonction de la vanne sur le réseau : vanne de sectorisation, vanne de coupure, ...</t>
  </si>
  <si>
    <t>aep_fonction_vanne</t>
  </si>
  <si>
    <t>motorisation</t>
  </si>
  <si>
    <t xml:space="preserve">Motorisation vanne</t>
  </si>
  <si>
    <t xml:space="preserve">Motorisée : Oui/Non</t>
  </si>
  <si>
    <t xml:space="preserve">Télégestion vanne</t>
  </si>
  <si>
    <t>aep_vanne_branchement</t>
  </si>
  <si>
    <t xml:space="preserve">Table fille de nœud de branchement</t>
  </si>
  <si>
    <t xml:space="preserve">Appareillage capable d'intercepter ou laisser libre le passage de l'eau dans le branchement, hors régulation.</t>
  </si>
  <si>
    <t>id_vanne_branchement</t>
  </si>
  <si>
    <t xml:space="preserve">Identifiant vanne branchement aep</t>
  </si>
  <si>
    <t xml:space="preserve">Type de vanne : papillon, clapet, ...</t>
  </si>
  <si>
    <t xml:space="preserve">Même liste de valeurs que la vanne réseau</t>
  </si>
  <si>
    <t xml:space="preserve">Etat : Ouvert/Fermée/Partiellement ouvert-fermé</t>
  </si>
  <si>
    <t xml:space="preserve">Prévoir le cas 'Non concerné' pour les vannes manipulées sans rotation</t>
  </si>
  <si>
    <t>aep_piece</t>
  </si>
  <si>
    <t xml:space="preserve">Table fille de nœud réseau</t>
  </si>
  <si>
    <t xml:space="preserve">Pièce de réseau qui impacte le modèle hydraulique, et donc associée à un nœud</t>
  </si>
  <si>
    <t>id_aep_piece</t>
  </si>
  <si>
    <t xml:space="preserve">Identifiant pièce réseau aep</t>
  </si>
  <si>
    <t>type_piece</t>
  </si>
  <si>
    <t xml:space="preserve">Type pièce réseau </t>
  </si>
  <si>
    <t xml:space="preserve">Type : cône de réduction, plaque pleine</t>
  </si>
  <si>
    <t>aep_type_piece</t>
  </si>
  <si>
    <t xml:space="preserve">adossé à un noeud pour les pièces sécantes.</t>
  </si>
  <si>
    <t>aep_piece_branchement</t>
  </si>
  <si>
    <t xml:space="preserve">Table fille de nœud branchement</t>
  </si>
  <si>
    <t xml:space="preserve">Pièce de branchement qui impacte le modèle hydraulique, et donc associée à un nœud.</t>
  </si>
  <si>
    <t>id_aep_piece_branchement</t>
  </si>
  <si>
    <t xml:space="preserve">Identifiant pièce branchement aep</t>
  </si>
  <si>
    <t xml:space="preserve">Type pièce branchement</t>
  </si>
  <si>
    <t xml:space="preserve">Type : coude, cône de réduction, plaque pleine</t>
  </si>
  <si>
    <t>aep_raccord</t>
  </si>
  <si>
    <t xml:space="preserve">Point de raccordement entre le branchement et la canalisation (non sécant)</t>
  </si>
  <si>
    <t xml:space="preserve">se connecte à la Canalisation aep et le branchement</t>
  </si>
  <si>
    <t>Point/ligne/surfacique</t>
  </si>
  <si>
    <t>id_aep_raccord</t>
  </si>
  <si>
    <t xml:space="preserve">Identifiant raccordement</t>
  </si>
  <si>
    <t>aep_appareillage</t>
  </si>
  <si>
    <t xml:space="preserve">Table fille de nœuds réseau</t>
  </si>
  <si>
    <t xml:space="preserve">Equipement divers sur le réseau d'eau potable non pris en compte dans les autres classes d'entités</t>
  </si>
  <si>
    <t>id_aep_appareillage</t>
  </si>
  <si>
    <t xml:space="preserve">Identifiant appareillage réseau aep</t>
  </si>
  <si>
    <t>type_appareillage</t>
  </si>
  <si>
    <t xml:space="preserve">Type appareillage</t>
  </si>
  <si>
    <t xml:space="preserve">Type : ventouse, disconnecteur, filtre, chasse manuelle/automatique, boite à boues, purge, vidange ('décharge')</t>
  </si>
  <si>
    <t>aep_type_appareillage</t>
  </si>
  <si>
    <t xml:space="preserve">anti-bélier ?</t>
  </si>
  <si>
    <t xml:space="preserve">Diamètre de l'appareillage</t>
  </si>
  <si>
    <t xml:space="preserve">Diamètre de l'appareil en mm</t>
  </si>
  <si>
    <t xml:space="preserve">Télégestion appareillage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</si>
</sst>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8">
    <font>
      <sz val="11.000000"/>
      <color theme="1"/>
      <name val="Calibri"/>
    </font>
    <font>
      <u/>
      <sz val="11.000000"/>
      <color rgb="FF0563C1"/>
      <name val="Calibri"/>
    </font>
    <font>
      <u/>
      <sz val="11.000000"/>
      <color theme="10"/>
      <name val="Calibri"/>
    </font>
    <font>
      <sz val="10.000000"/>
      <name val="Arial"/>
    </font>
    <font>
      <b/>
      <sz val="11.000000"/>
      <name val="Arial Narrow"/>
    </font>
    <font>
      <sz val="11.000000"/>
      <name val="Arial Narrow"/>
    </font>
    <font>
      <u/>
      <sz val="11.000000"/>
      <color theme="10"/>
      <name val="Arial Narrow"/>
    </font>
    <font>
      <u/>
      <sz val="10.000000"/>
      <color rgb="FF0563C1"/>
      <name val="Arial"/>
    </font>
    <font>
      <b/>
      <sz val="10.000000"/>
      <name val="Arial Narrow"/>
    </font>
    <font>
      <sz val="10.000000"/>
      <name val="Arial Narrow"/>
    </font>
    <font>
      <i/>
      <sz val="10.000000"/>
      <name val="Arial Narrow"/>
    </font>
    <font>
      <b/>
      <i/>
      <sz val="10.000000"/>
      <name val="Arial Narrow"/>
    </font>
    <font>
      <u/>
      <sz val="10.000000"/>
      <color rgb="FF0563C1"/>
      <name val="Arial Narrow"/>
    </font>
    <font>
      <b/>
      <sz val="11.000000"/>
      <name val="Calibri"/>
    </font>
    <font>
      <i/>
      <sz val="11.000000"/>
      <name val="Calibri"/>
    </font>
    <font>
      <sz val="11.000000"/>
      <color indexed="2"/>
      <name val="Calibri"/>
    </font>
    <font>
      <sz val="10.000000"/>
      <color indexed="2"/>
      <name val="Arial Narrow"/>
    </font>
    <font>
      <i/>
      <sz val="10.000000"/>
      <color indexed="2"/>
      <name val="Arial Narrow"/>
    </font>
    <font>
      <i/>
      <sz val="10.000000"/>
      <name val="Arial"/>
    </font>
    <font>
      <i/>
      <sz val="10.000000"/>
      <color indexed="2"/>
      <name val="Arial"/>
    </font>
    <font>
      <b/>
      <i/>
      <sz val="11.000000"/>
      <name val="Arial Narrow"/>
    </font>
    <font>
      <u/>
      <sz val="11.000000"/>
      <color rgb="FF0563C1"/>
      <name val="Arial Narrow"/>
    </font>
    <font>
      <sz val="11.000000"/>
      <name val="Calibri"/>
    </font>
    <font>
      <sz val="11.000000"/>
      <color rgb="FFD9D9D9"/>
      <name val="Calibri"/>
    </font>
    <font>
      <sz val="10.000000"/>
      <color rgb="FFD9D9D9"/>
      <name val="Arial Narrow"/>
    </font>
    <font>
      <i/>
      <sz val="10.000000"/>
      <color rgb="FFD9D9D9"/>
      <name val="Arial Narrow"/>
    </font>
    <font>
      <b/>
      <sz val="10.000000"/>
      <name val="Arial"/>
    </font>
    <font>
      <b/>
      <i/>
      <sz val="10.000000"/>
      <name val="Arial"/>
    </font>
  </fonts>
  <fills count="14">
    <fill>
      <patternFill patternType="none"/>
    </fill>
    <fill>
      <patternFill patternType="gray125"/>
    </fill>
    <fill>
      <patternFill patternType="solid">
        <fgColor indexed="65"/>
        <bgColor rgb="FFFFF2CC"/>
      </patternFill>
    </fill>
    <fill>
      <patternFill patternType="solid">
        <fgColor rgb="FFB4C7E7"/>
        <bgColor rgb="FFD9D9D9"/>
      </patternFill>
    </fill>
    <fill>
      <patternFill patternType="solid">
        <fgColor rgb="FFB4C7E7"/>
        <bgColor rgb="FFD0CECE"/>
      </patternFill>
    </fill>
    <fill>
      <patternFill patternType="solid">
        <fgColor indexed="65"/>
        <bgColor indexed="65"/>
      </patternFill>
    </fill>
    <fill>
      <patternFill patternType="solid">
        <fgColor theme="0"/>
        <bgColor rgb="FFFFF2CC"/>
      </patternFill>
    </fill>
    <fill>
      <patternFill patternType="solid">
        <fgColor theme="0"/>
        <bgColor theme="0"/>
      </patternFill>
    </fill>
    <fill>
      <patternFill patternType="solid">
        <fgColor theme="0"/>
        <bgColor rgb="FFD9D9D9"/>
      </patternFill>
    </fill>
    <fill>
      <patternFill patternType="solid">
        <fgColor rgb="FF00B0F0"/>
        <bgColor rgb="FF00B0F0"/>
      </patternFill>
    </fill>
    <fill>
      <patternFill patternType="solid">
        <fgColor rgb="FF92D050"/>
        <bgColor rgb="FFA9D08E"/>
      </patternFill>
    </fill>
    <fill>
      <patternFill patternType="solid">
        <fgColor indexed="5"/>
        <bgColor indexed="5"/>
      </patternFill>
    </fill>
    <fill>
      <patternFill patternType="solid">
        <fgColor theme="0"/>
        <bgColor indexed="5"/>
      </patternFill>
    </fill>
    <fill>
      <patternFill patternType="solid">
        <fgColor theme="0"/>
        <bgColor theme="0"/>
      </patternFill>
    </fill>
  </fills>
  <borders count="17">
    <border>
      <left/>
      <right/>
      <top/>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style="thin">
        <color auto="1"/>
      </bottom>
      <diagonal/>
    </border>
    <border>
      <left/>
      <right style="thin">
        <color auto="1"/>
      </right>
      <top/>
      <bottom style="thin">
        <color auto="1"/>
      </bottom>
      <diagonal/>
    </border>
    <border>
      <left style="hair">
        <color auto="1"/>
      </left>
      <right style="hair">
        <color auto="1"/>
      </right>
      <top/>
      <bottom/>
      <diagonal/>
    </border>
    <border>
      <left style="thin">
        <color auto="1"/>
      </left>
      <right/>
      <top/>
      <bottom style="thin">
        <color auto="1"/>
      </bottom>
      <diagonal/>
    </border>
    <border>
      <left style="hair">
        <color auto="1"/>
      </left>
      <right style="hair">
        <color auto="1"/>
      </right>
      <top style="hair">
        <color auto="1"/>
      </top>
      <bottom/>
      <diagonal/>
    </border>
    <border>
      <left/>
      <right/>
      <top/>
      <bottom style="thin">
        <color auto="1"/>
      </bottom>
      <diagonal/>
    </border>
  </borders>
  <cellStyleXfs count="3">
    <xf fontId="0" fillId="0" borderId="0" numFmtId="0" applyNumberFormat="1" applyFont="1" applyFill="1" applyBorder="1"/>
    <xf fontId="1" fillId="0" borderId="0" numFmtId="0" applyNumberFormat="1" applyFont="1" applyFill="1" applyBorder="0" applyProtection="0"/>
    <xf fontId="2" fillId="0" borderId="0" numFmtId="0" applyNumberFormat="0" applyFont="1" applyFill="0" applyBorder="0" applyProtection="0"/>
  </cellStyleXfs>
  <cellXfs count="216">
    <xf fontId="0" fillId="0" borderId="0" numFmtId="0" xfId="0"/>
    <xf fontId="3" fillId="0" borderId="0" numFmtId="0" xfId="0" applyFont="1"/>
    <xf fontId="3" fillId="0" borderId="0" numFmtId="0" xfId="0" applyFont="1" applyAlignment="1">
      <alignment horizontal="center"/>
    </xf>
    <xf fontId="4" fillId="0" borderId="1" numFmtId="0" xfId="0" applyFont="1" applyBorder="1" applyAlignment="1">
      <alignment horizontal="center" vertical="center"/>
    </xf>
    <xf fontId="4" fillId="0" borderId="1" numFmtId="0" xfId="0" applyFont="1" applyBorder="1" applyAlignment="1">
      <alignment horizontal="center" vertical="center" wrapText="1"/>
    </xf>
    <xf fontId="5" fillId="0" borderId="1" numFmtId="0" xfId="0" applyFont="1" applyBorder="1" applyAlignment="1">
      <alignment horizontal="center" vertical="center"/>
    </xf>
    <xf fontId="5" fillId="0" borderId="1" numFmtId="0" xfId="0" applyFont="1" applyBorder="1" applyAlignment="1">
      <alignment horizontal="center" vertical="center" wrapText="1"/>
    </xf>
    <xf fontId="6" fillId="0" borderId="1" numFmtId="0" xfId="2" applyFont="1" applyBorder="1" applyAlignment="1" applyProtection="1">
      <alignment horizontal="center" vertical="center"/>
    </xf>
    <xf fontId="5" fillId="0" borderId="1" numFmtId="0" xfId="0" applyFont="1" applyBorder="1" applyAlignment="1">
      <alignment horizontal="center" wrapText="1"/>
    </xf>
    <xf fontId="5" fillId="0" borderId="1" numFmtId="0" xfId="0" applyFont="1" applyBorder="1" applyAlignment="1">
      <alignment horizontal="center"/>
    </xf>
    <xf fontId="5" fillId="0" borderId="1" numFmtId="14" xfId="0" applyNumberFormat="1" applyFont="1" applyBorder="1" applyAlignment="1">
      <alignment horizontal="center" wrapText="1"/>
    </xf>
    <xf fontId="5" fillId="0" borderId="1" numFmtId="0" xfId="1" applyFont="1" applyBorder="1" applyAlignment="1" applyProtection="1">
      <alignment horizontal="center" vertical="center" wrapText="1"/>
    </xf>
    <xf fontId="3" fillId="0" borderId="0" numFmtId="0" xfId="0" applyFont="1" applyAlignment="1">
      <alignment horizontal="center" vertical="center"/>
    </xf>
    <xf fontId="3" fillId="0" borderId="0" numFmtId="14" xfId="0" applyNumberFormat="1" applyFont="1" applyAlignment="1">
      <alignment horizontal="center"/>
    </xf>
    <xf fontId="7" fillId="0" borderId="0" numFmtId="0" xfId="1" applyFont="1" applyAlignment="1" applyProtection="1">
      <alignment horizontal="center" vertical="center"/>
    </xf>
    <xf fontId="0" fillId="0" borderId="0" numFmtId="0" xfId="0" applyAlignment="1">
      <alignment horizontal="center"/>
    </xf>
    <xf fontId="0" fillId="0" borderId="0" numFmtId="0" xfId="0" applyAlignment="1">
      <alignment horizontal="center" vertical="center"/>
    </xf>
    <xf fontId="8" fillId="0" borderId="2" numFmtId="0" xfId="0" applyFont="1" applyBorder="1"/>
    <xf fontId="9" fillId="0" borderId="0" numFmtId="0" xfId="0" applyFont="1"/>
    <xf fontId="9" fillId="0" borderId="0" numFmtId="0" xfId="0" applyFont="1" applyAlignment="1">
      <alignment horizontal="center"/>
    </xf>
    <xf fontId="9" fillId="0" borderId="0" numFmtId="0" xfId="0" applyFont="1" applyAlignment="1">
      <alignment horizontal="center" vertical="center"/>
    </xf>
    <xf fontId="9" fillId="0" borderId="2" numFmtId="0" xfId="0" applyFont="1" applyBorder="1" applyAlignment="1">
      <alignment wrapText="1"/>
    </xf>
    <xf fontId="10" fillId="0" borderId="0" numFmtId="0" xfId="0" applyFont="1" applyAlignment="1">
      <alignment wrapText="1"/>
    </xf>
    <xf fontId="9" fillId="0" borderId="2" numFmtId="0" xfId="0" applyFont="1" applyBorder="1"/>
    <xf fontId="11" fillId="2" borderId="2" numFmtId="0" xfId="0" applyFont="1" applyFill="1" applyBorder="1" applyAlignment="1">
      <alignment horizontal="center" vertical="center" wrapText="1"/>
    </xf>
    <xf fontId="9" fillId="0" borderId="2" numFmtId="0" xfId="0" applyFont="1" applyBorder="1" applyAlignment="1">
      <alignment horizontal="center" vertical="top"/>
    </xf>
    <xf fontId="12" fillId="0" borderId="0" numFmtId="0" xfId="1" applyFont="1" applyAlignment="1" applyProtection="1">
      <alignment horizontal="center" vertical="center"/>
    </xf>
    <xf fontId="8" fillId="3" borderId="3" numFmtId="0" xfId="0" applyFont="1" applyFill="1" applyBorder="1" applyAlignment="1">
      <alignment horizontal="center" vertical="center"/>
    </xf>
    <xf fontId="8" fillId="4" borderId="2" numFmtId="0" xfId="0" applyFont="1" applyFill="1" applyBorder="1" applyAlignment="1">
      <alignment horizontal="center" vertical="center" wrapText="1"/>
    </xf>
    <xf fontId="11" fillId="3" borderId="3" numFmtId="0" xfId="0" applyFont="1" applyFill="1" applyBorder="1" applyAlignment="1">
      <alignment horizontal="center" vertical="center" wrapText="1"/>
    </xf>
    <xf fontId="11" fillId="3" borderId="4" numFmtId="0" xfId="0" applyFont="1" applyFill="1" applyBorder="1" applyAlignment="1">
      <alignment horizontal="center" vertical="center" wrapText="1"/>
    </xf>
    <xf fontId="13" fillId="0" borderId="0" numFmtId="0" xfId="0" applyFont="1" applyAlignment="1">
      <alignment horizontal="center" vertical="center"/>
    </xf>
    <xf fontId="9" fillId="0" borderId="2" numFmtId="0" xfId="0" applyFont="1" applyBorder="1" applyAlignment="1">
      <alignment horizontal="left"/>
    </xf>
    <xf fontId="9" fillId="0" borderId="2" numFmtId="0" xfId="0" applyFont="1" applyBorder="1" applyAlignment="1">
      <alignment horizontal="center"/>
    </xf>
    <xf fontId="9" fillId="0" borderId="2" numFmtId="0" xfId="0" applyFont="1" applyBorder="1" applyAlignment="1">
      <alignment horizontal="left" wrapText="1"/>
    </xf>
    <xf fontId="9" fillId="0" borderId="5" numFmtId="0" xfId="0" applyFont="1" applyBorder="1"/>
    <xf fontId="9" fillId="0" borderId="6" numFmtId="0" xfId="0" applyFont="1" applyBorder="1" applyAlignment="1">
      <alignment horizontal="left" vertical="top" wrapText="1"/>
    </xf>
    <xf fontId="9" fillId="0" borderId="2" numFmtId="0" xfId="0" applyFont="1" applyBorder="1" applyAlignment="1">
      <alignment horizontal="left" vertical="top" wrapText="1"/>
    </xf>
    <xf fontId="9" fillId="0" borderId="5" numFmtId="0" xfId="0" applyFont="1" applyBorder="1" applyAlignment="1">
      <alignment horizontal="center" vertical="center" wrapText="1"/>
    </xf>
    <xf fontId="9" fillId="0" borderId="2" numFmtId="0" xfId="0" applyFont="1" applyBorder="1" applyAlignment="1">
      <alignment horizontal="center" vertical="center"/>
    </xf>
    <xf fontId="9" fillId="0" borderId="2" numFmtId="0" xfId="0" applyFont="1" applyBorder="1" applyAlignment="1">
      <alignment horizontal="left" vertical="center"/>
    </xf>
    <xf fontId="11" fillId="0" borderId="2" numFmtId="0" xfId="0" applyFont="1" applyBorder="1" applyAlignment="1">
      <alignment horizontal="center" vertical="center" wrapText="1"/>
    </xf>
    <xf fontId="10" fillId="0" borderId="2" numFmtId="0" xfId="0" applyFont="1" applyBorder="1" applyAlignment="1">
      <alignment horizontal="center" vertical="center" wrapText="1"/>
    </xf>
    <xf fontId="9" fillId="0" borderId="3" numFmtId="0" xfId="0" applyFont="1" applyBorder="1" applyAlignment="1">
      <alignment horizontal="left"/>
    </xf>
    <xf fontId="9" fillId="0" borderId="3" numFmtId="0" xfId="0" applyFont="1" applyBorder="1" applyAlignment="1">
      <alignment horizontal="center" vertical="center"/>
    </xf>
    <xf fontId="9" fillId="0" borderId="3" numFmtId="0" xfId="0" applyFont="1" applyBorder="1" applyAlignment="1">
      <alignment horizontal="left" vertical="center"/>
    </xf>
    <xf fontId="10" fillId="0" borderId="3" numFmtId="0" xfId="0" applyFont="1" applyBorder="1" applyAlignment="1">
      <alignment horizontal="left" vertical="top" wrapText="1"/>
    </xf>
    <xf fontId="9" fillId="0" borderId="5" numFmtId="0" xfId="0" applyFont="1" applyBorder="1" applyAlignment="1">
      <alignment horizontal="left"/>
    </xf>
    <xf fontId="9" fillId="0" borderId="3" numFmtId="0" xfId="0" applyFont="1" applyBorder="1"/>
    <xf fontId="9" fillId="0" borderId="7" numFmtId="0" xfId="0" applyFont="1" applyBorder="1" applyAlignment="1">
      <alignment horizontal="left"/>
    </xf>
    <xf fontId="9" fillId="0" borderId="3" numFmtId="0" xfId="0" applyFont="1" applyBorder="1" applyAlignment="1">
      <alignment horizontal="left" wrapText="1"/>
    </xf>
    <xf fontId="9" fillId="0" borderId="3" numFmtId="0" xfId="0" applyFont="1" applyBorder="1" applyAlignment="1">
      <alignment horizontal="center"/>
    </xf>
    <xf fontId="9" fillId="0" borderId="3" numFmtId="0" xfId="0" applyFont="1" applyBorder="1" applyAlignment="1">
      <alignment horizontal="left" vertical="top" wrapText="1"/>
    </xf>
    <xf fontId="9" fillId="0" borderId="7" numFmtId="0" xfId="0" applyFont="1" applyBorder="1" applyAlignment="1">
      <alignment horizontal="center" vertical="center" wrapText="1"/>
    </xf>
    <xf fontId="9" fillId="0" borderId="3" numFmtId="0" xfId="0" applyFont="1" applyBorder="1" applyAlignment="1">
      <alignment wrapText="1"/>
    </xf>
    <xf fontId="9" fillId="0" borderId="8" numFmtId="0" xfId="0" applyFont="1" applyBorder="1" applyAlignment="1">
      <alignment horizontal="center" vertical="center" wrapText="1"/>
    </xf>
    <xf fontId="9" fillId="0" borderId="6" numFmtId="0" xfId="0" applyFont="1" applyBorder="1" applyAlignment="1">
      <alignment horizontal="center" vertical="center"/>
    </xf>
    <xf fontId="10" fillId="0" borderId="2" numFmtId="0" xfId="0" applyFont="1" applyBorder="1" applyAlignment="1">
      <alignment wrapText="1"/>
    </xf>
    <xf fontId="9" fillId="5" borderId="2" numFmtId="0" xfId="0" applyFont="1" applyFill="1" applyBorder="1" applyAlignment="1">
      <alignment horizontal="left" vertical="top" wrapText="1"/>
    </xf>
    <xf fontId="9" fillId="0" borderId="9" numFmtId="0" xfId="0" applyFont="1" applyBorder="1" applyAlignment="1">
      <alignment horizontal="left" vertical="top" wrapText="1"/>
    </xf>
    <xf fontId="9" fillId="0" borderId="5" numFmtId="0" xfId="0" applyFont="1" applyBorder="1" applyAlignment="1">
      <alignment wrapText="1"/>
    </xf>
    <xf fontId="14" fillId="0" borderId="0" numFmtId="0" xfId="0" applyFont="1"/>
    <xf fontId="10" fillId="0" borderId="0" numFmtId="0" xfId="0" applyFont="1"/>
    <xf fontId="9" fillId="0" borderId="2" numFmtId="0" xfId="0" applyFont="1" applyBorder="1" applyAlignment="1">
      <alignment horizontal="center" vertical="center" wrapText="1"/>
    </xf>
    <xf fontId="11" fillId="4" borderId="2" numFmtId="0" xfId="0" applyFont="1" applyFill="1" applyBorder="1" applyAlignment="1">
      <alignment horizontal="center" vertical="center" wrapText="1"/>
    </xf>
    <xf fontId="9" fillId="0" borderId="6" numFmtId="0" xfId="0" applyFont="1" applyBorder="1" applyAlignment="1">
      <alignment horizontal="left" vertical="top"/>
    </xf>
    <xf fontId="9" fillId="0" borderId="2" numFmtId="0" xfId="0" applyFont="1" applyBorder="1" applyAlignment="1">
      <alignment horizontal="left" vertical="center" wrapText="1"/>
    </xf>
    <xf fontId="9" fillId="0" borderId="2" numFmtId="0" xfId="0" applyFont="1" applyBorder="1" applyAlignment="1">
      <alignment horizontal="center" wrapText="1"/>
    </xf>
    <xf fontId="9" fillId="0" borderId="10" numFmtId="0" xfId="0" applyFont="1" applyBorder="1" applyAlignment="1">
      <alignment horizontal="left" vertical="top" wrapText="1"/>
    </xf>
    <xf fontId="9" fillId="0" borderId="2" numFmtId="0" xfId="0" applyFont="1" applyBorder="1" applyAlignment="1">
      <alignment horizontal="left" vertical="top"/>
    </xf>
    <xf fontId="10" fillId="0" borderId="2" numFmtId="0" xfId="0" applyFont="1" applyBorder="1"/>
    <xf fontId="9" fillId="0" borderId="11" numFmtId="0" xfId="0" applyFont="1" applyBorder="1" applyAlignment="1">
      <alignment horizontal="left" vertical="top"/>
    </xf>
    <xf fontId="11" fillId="2" borderId="3" numFmtId="0" xfId="0" applyFont="1" applyFill="1" applyBorder="1" applyAlignment="1">
      <alignment horizontal="center" vertical="center" wrapText="1"/>
    </xf>
    <xf fontId="9" fillId="0" borderId="3" numFmtId="0" xfId="0" applyFont="1" applyBorder="1" applyAlignment="1">
      <alignment horizontal="center" vertical="center" wrapText="1"/>
    </xf>
    <xf fontId="8" fillId="3" borderId="2" numFmtId="0" xfId="0" applyFont="1" applyFill="1" applyBorder="1" applyAlignment="1">
      <alignment horizontal="center" vertical="center"/>
    </xf>
    <xf fontId="11" fillId="3" borderId="2" numFmtId="0" xfId="0" applyFont="1" applyFill="1" applyBorder="1" applyAlignment="1">
      <alignment horizontal="center" vertical="center" wrapText="1"/>
    </xf>
    <xf fontId="9" fillId="0" borderId="8" numFmtId="0" xfId="0" applyFont="1" applyBorder="1"/>
    <xf fontId="9" fillId="0" borderId="9" numFmtId="0" xfId="0" applyFont="1" applyBorder="1"/>
    <xf fontId="9" fillId="0" borderId="9" numFmtId="0" xfId="0" applyFont="1" applyBorder="1" applyAlignment="1">
      <alignment horizontal="left" vertical="center" wrapText="1"/>
    </xf>
    <xf fontId="9" fillId="0" borderId="9" numFmtId="0" xfId="0" applyFont="1" applyBorder="1" applyAlignment="1">
      <alignment horizontal="center"/>
    </xf>
    <xf fontId="9" fillId="0" borderId="9" numFmtId="0" xfId="0" applyFont="1" applyBorder="1" applyAlignment="1">
      <alignment horizontal="center" vertical="center"/>
    </xf>
    <xf fontId="10" fillId="0" borderId="9" numFmtId="0" xfId="0" applyFont="1" applyBorder="1" applyAlignment="1">
      <alignment wrapText="1"/>
    </xf>
    <xf fontId="9" fillId="0" borderId="5" numFmtId="0" xfId="0" applyFont="1" applyBorder="1" applyAlignment="1">
      <alignment horizontal="left" vertical="top"/>
    </xf>
    <xf fontId="9" fillId="2" borderId="9" numFmtId="0" xfId="0" applyFont="1" applyFill="1" applyBorder="1" applyAlignment="1">
      <alignment horizontal="left" vertical="top" wrapText="1"/>
    </xf>
    <xf fontId="9" fillId="0" borderId="9" numFmtId="0" xfId="0" applyFont="1" applyBorder="1" applyAlignment="1">
      <alignment horizontal="left"/>
    </xf>
    <xf fontId="9" fillId="0" borderId="9" numFmtId="0" xfId="0" applyFont="1" applyBorder="1" applyAlignment="1">
      <alignment vertical="center" wrapText="1"/>
    </xf>
    <xf fontId="10" fillId="0" borderId="12" numFmtId="0" xfId="0" applyFont="1" applyBorder="1" applyAlignment="1">
      <alignment wrapText="1"/>
    </xf>
    <xf fontId="9" fillId="6" borderId="2" numFmtId="0" xfId="0" applyFont="1" applyFill="1" applyBorder="1" applyAlignment="1">
      <alignment horizontal="left" vertical="top" wrapText="1"/>
    </xf>
    <xf fontId="9" fillId="0" borderId="2" numFmtId="0" xfId="0" applyFont="1" applyBorder="1" applyAlignment="1">
      <alignment horizontal="center" vertical="top" wrapText="1"/>
    </xf>
    <xf fontId="10" fillId="0" borderId="5" numFmtId="0" xfId="0" applyFont="1" applyBorder="1" applyAlignment="1">
      <alignment wrapText="1"/>
    </xf>
    <xf fontId="15" fillId="0" borderId="0" numFmtId="0" xfId="0" applyFont="1"/>
    <xf fontId="16" fillId="0" borderId="2" numFmtId="0" xfId="0" applyFont="1" applyBorder="1"/>
    <xf fontId="16" fillId="0" borderId="5" numFmtId="0" xfId="0" applyFont="1" applyBorder="1" applyAlignment="1">
      <alignment horizontal="left" wrapText="1"/>
    </xf>
    <xf fontId="16" fillId="0" borderId="5" numFmtId="0" xfId="0" applyFont="1" applyBorder="1" applyAlignment="1">
      <alignment wrapText="1"/>
    </xf>
    <xf fontId="16" fillId="0" borderId="2" numFmtId="0" xfId="0" applyFont="1" applyBorder="1" applyAlignment="1">
      <alignment horizontal="center"/>
    </xf>
    <xf fontId="16" fillId="0" borderId="2" numFmtId="0" xfId="0" applyFont="1" applyBorder="1" applyAlignment="1">
      <alignment horizontal="center" vertical="center" wrapText="1"/>
    </xf>
    <xf fontId="17" fillId="0" borderId="5" numFmtId="0" xfId="0" applyFont="1" applyBorder="1" applyAlignment="1">
      <alignment wrapText="1"/>
    </xf>
    <xf fontId="9" fillId="0" borderId="5" numFmtId="0" xfId="0" applyFont="1" applyBorder="1" applyAlignment="1">
      <alignment horizontal="left" wrapText="1"/>
    </xf>
    <xf fontId="0" fillId="0" borderId="0" numFmtId="0" xfId="0"/>
    <xf fontId="18" fillId="0" borderId="0" numFmtId="0" xfId="0" applyFont="1"/>
    <xf fontId="19" fillId="0" borderId="0" numFmtId="0" xfId="0" applyFont="1"/>
    <xf fontId="9" fillId="0" borderId="7" numFmtId="0" xfId="0" applyFont="1" applyBorder="1" applyAlignment="1">
      <alignment horizontal="center" vertical="center"/>
    </xf>
    <xf fontId="8" fillId="4" borderId="5" numFmtId="0" xfId="0" applyFont="1" applyFill="1" applyBorder="1" applyAlignment="1">
      <alignment horizontal="center" vertical="center" wrapText="1"/>
    </xf>
    <xf fontId="8" fillId="4" borderId="6" numFmtId="0" xfId="0" applyFont="1" applyFill="1" applyBorder="1" applyAlignment="1">
      <alignment horizontal="center" vertical="center" wrapText="1"/>
    </xf>
    <xf fontId="9" fillId="2" borderId="8" numFmtId="0" xfId="0" applyFont="1" applyFill="1" applyBorder="1" applyAlignment="1">
      <alignment horizontal="left" vertical="center"/>
    </xf>
    <xf fontId="9" fillId="0" borderId="9" numFmtId="0" xfId="0" applyFont="1" applyBorder="1" applyAlignment="1">
      <alignment horizontal="left" vertical="center"/>
    </xf>
    <xf fontId="10" fillId="0" borderId="9" numFmtId="0" xfId="0" applyFont="1" applyBorder="1" applyAlignment="1">
      <alignment vertical="center" wrapText="1"/>
    </xf>
    <xf fontId="9" fillId="0" borderId="5" numFmtId="0" xfId="0" applyFont="1" applyBorder="1" applyAlignment="1">
      <alignment horizontal="left" vertical="center"/>
    </xf>
    <xf fontId="9" fillId="2" borderId="2" numFmtId="0" xfId="0" applyFont="1" applyFill="1" applyBorder="1" applyAlignment="1">
      <alignment horizontal="left" vertical="top" wrapText="1"/>
    </xf>
    <xf fontId="10" fillId="0" borderId="2" numFmtId="0" xfId="0" applyFont="1" applyBorder="1" applyAlignment="1">
      <alignment vertical="top" wrapText="1"/>
    </xf>
    <xf fontId="4" fillId="0" borderId="2" numFmtId="0" xfId="0" applyFont="1" applyBorder="1"/>
    <xf fontId="5" fillId="0" borderId="0" numFmtId="0" xfId="0" applyFont="1"/>
    <xf fontId="5" fillId="0" borderId="0" numFmtId="0" xfId="0" applyFont="1" applyAlignment="1">
      <alignment horizontal="center"/>
    </xf>
    <xf fontId="5" fillId="0" borderId="2" numFmtId="0" xfId="0" applyFont="1" applyBorder="1" applyAlignment="1">
      <alignment wrapText="1"/>
    </xf>
    <xf fontId="4" fillId="0" borderId="3" numFmtId="0" xfId="0" applyFont="1" applyBorder="1"/>
    <xf fontId="5" fillId="0" borderId="3" numFmtId="0" xfId="0" applyFont="1" applyBorder="1"/>
    <xf fontId="20" fillId="2" borderId="3" numFmtId="0" xfId="0" applyFont="1" applyFill="1" applyBorder="1" applyAlignment="1">
      <alignment horizontal="center" vertical="center" wrapText="1"/>
    </xf>
    <xf fontId="21" fillId="0" borderId="0" numFmtId="0" xfId="1" applyFont="1" applyAlignment="1" applyProtection="1">
      <alignment horizontal="center" vertical="center"/>
    </xf>
    <xf fontId="4" fillId="3" borderId="2" numFmtId="0" xfId="0" applyFont="1" applyFill="1" applyBorder="1" applyAlignment="1">
      <alignment horizontal="center" vertical="center"/>
    </xf>
    <xf fontId="4" fillId="4" borderId="2" numFmtId="0" xfId="0" applyFont="1" applyFill="1" applyBorder="1" applyAlignment="1">
      <alignment horizontal="center" vertical="center" wrapText="1"/>
    </xf>
    <xf fontId="20" fillId="3" borderId="2" numFmtId="0" xfId="0" applyFont="1" applyFill="1" applyBorder="1" applyAlignment="1">
      <alignment horizontal="center" vertical="center" wrapText="1"/>
    </xf>
    <xf fontId="5" fillId="0" borderId="2" numFmtId="0" xfId="0" applyFont="1" applyBorder="1"/>
    <xf fontId="5" fillId="0" borderId="2" numFmtId="0" xfId="0" applyFont="1" applyBorder="1" applyAlignment="1">
      <alignment horizontal="center"/>
    </xf>
    <xf fontId="9" fillId="0" borderId="0" numFmtId="0" xfId="0" applyFont="1" applyAlignment="1">
      <alignment horizontal="center" wrapText="1"/>
    </xf>
    <xf fontId="10" fillId="0" borderId="0" numFmtId="0" xfId="0" applyFont="1" applyAlignment="1">
      <alignment horizontal="center" wrapText="1"/>
    </xf>
    <xf fontId="8" fillId="0" borderId="3" numFmtId="0" xfId="0" applyFont="1" applyBorder="1"/>
    <xf fontId="8" fillId="3" borderId="2" numFmtId="0" xfId="0" applyFont="1" applyFill="1" applyBorder="1" applyAlignment="1">
      <alignment horizontal="center" vertical="center" wrapText="1"/>
    </xf>
    <xf fontId="22" fillId="7" borderId="0" numFmtId="0" xfId="0" applyFont="1" applyFill="1" applyAlignment="1">
      <alignment horizontal="left"/>
    </xf>
    <xf fontId="9" fillId="8" borderId="2" numFmtId="0" xfId="0" applyFont="1" applyFill="1" applyBorder="1" applyAlignment="1">
      <alignment horizontal="left" vertical="center"/>
    </xf>
    <xf fontId="9" fillId="8" borderId="2" numFmtId="0" xfId="0" applyFont="1" applyFill="1" applyBorder="1" applyAlignment="1">
      <alignment horizontal="center" vertical="center"/>
    </xf>
    <xf fontId="10" fillId="8" borderId="2" numFmtId="0" xfId="0" applyFont="1" applyFill="1" applyBorder="1" applyAlignment="1">
      <alignment horizontal="left" vertical="center" wrapText="1"/>
    </xf>
    <xf fontId="22" fillId="7" borderId="0" numFmtId="0" xfId="0" applyFont="1" applyFill="1" applyAlignment="1">
      <alignment horizontal="left" vertical="center"/>
    </xf>
    <xf fontId="22" fillId="0" borderId="0" numFmtId="0" xfId="0" applyFont="1"/>
    <xf fontId="9" fillId="2" borderId="2" numFmtId="0" xfId="0" applyFont="1" applyFill="1" applyBorder="1" applyAlignment="1">
      <alignment horizontal="left" vertical="top"/>
    </xf>
    <xf fontId="17" fillId="0" borderId="2" numFmtId="0" xfId="0" applyFont="1" applyBorder="1" applyAlignment="1">
      <alignment wrapText="1"/>
    </xf>
    <xf fontId="9" fillId="2" borderId="2" numFmtId="0" xfId="0" applyFont="1" applyFill="1" applyBorder="1" applyAlignment="1">
      <alignment horizontal="center" vertical="top" wrapText="1"/>
    </xf>
    <xf fontId="9" fillId="9" borderId="0" numFmtId="0" xfId="0" applyFont="1" applyFill="1"/>
    <xf fontId="8" fillId="3" borderId="10" numFmtId="0" xfId="0" applyFont="1" applyFill="1" applyBorder="1" applyAlignment="1">
      <alignment horizontal="center" vertical="center"/>
    </xf>
    <xf fontId="8" fillId="3" borderId="1" numFmtId="0" xfId="0" applyFont="1" applyFill="1" applyBorder="1" applyAlignment="1">
      <alignment horizontal="center" vertical="center"/>
    </xf>
    <xf fontId="11" fillId="3" borderId="1" numFmtId="0" xfId="0" applyFont="1" applyFill="1" applyBorder="1" applyAlignment="1">
      <alignment horizontal="center" vertical="center" wrapText="1"/>
    </xf>
    <xf fontId="9" fillId="10" borderId="3" numFmtId="0" xfId="0" applyFont="1" applyFill="1" applyBorder="1" applyAlignment="1">
      <alignment horizontal="center" vertical="center" wrapText="1"/>
    </xf>
    <xf fontId="9" fillId="10" borderId="8" numFmtId="0" xfId="0" applyFont="1" applyFill="1" applyBorder="1" applyAlignment="1">
      <alignment horizontal="center" vertical="center" wrapText="1"/>
    </xf>
    <xf fontId="9" fillId="0" borderId="13" numFmtId="0" xfId="0" applyFont="1" applyBorder="1"/>
    <xf fontId="23" fillId="0" borderId="0" numFmtId="0" xfId="0" applyFont="1"/>
    <xf fontId="24" fillId="0" borderId="2" numFmtId="0" xfId="0" applyFont="1" applyBorder="1"/>
    <xf fontId="24" fillId="0" borderId="2" numFmtId="0" xfId="0" applyFont="1" applyBorder="1" applyAlignment="1">
      <alignment horizontal="center"/>
    </xf>
    <xf fontId="25" fillId="0" borderId="2" numFmtId="0" xfId="0" applyFont="1" applyBorder="1" applyAlignment="1">
      <alignment wrapText="1"/>
    </xf>
    <xf fontId="24" fillId="11" borderId="2" numFmtId="0" xfId="0" applyFont="1" applyFill="1" applyBorder="1"/>
    <xf fontId="9" fillId="8" borderId="10" numFmtId="0" xfId="0" applyFont="1" applyFill="1" applyBorder="1" applyAlignment="1">
      <alignment horizontal="left" vertical="center"/>
    </xf>
    <xf fontId="9" fillId="8" borderId="3" numFmtId="0" xfId="0" applyFont="1" applyFill="1" applyBorder="1" applyAlignment="1">
      <alignment horizontal="left" vertical="center"/>
    </xf>
    <xf fontId="10" fillId="8" borderId="2" numFmtId="0" xfId="0" applyFont="1" applyFill="1" applyBorder="1" applyAlignment="1">
      <alignment horizontal="center" vertical="center" wrapText="1"/>
    </xf>
    <xf fontId="9" fillId="12" borderId="2" numFmtId="0" xfId="0" applyFont="1" applyFill="1" applyBorder="1" applyAlignment="1">
      <alignment horizontal="left" vertical="center" wrapText="1"/>
    </xf>
    <xf fontId="9" fillId="0" borderId="5" numFmtId="0" xfId="0" applyFont="1" applyBorder="1" applyAlignment="1">
      <alignment horizontal="left" vertical="center" wrapText="1"/>
    </xf>
    <xf fontId="9" fillId="0" borderId="14" numFmtId="0" xfId="0" applyFont="1" applyBorder="1" applyAlignment="1">
      <alignment horizontal="left" vertical="center" wrapText="1"/>
    </xf>
    <xf fontId="9" fillId="0" borderId="12" numFmtId="0" xfId="0" applyFont="1" applyBorder="1" applyAlignment="1">
      <alignment horizontal="left" vertical="center" wrapText="1"/>
    </xf>
    <xf fontId="9" fillId="0" borderId="6" numFmtId="0" xfId="0" applyFont="1" applyBorder="1" applyAlignment="1">
      <alignment horizontal="left" vertical="center" wrapText="1"/>
    </xf>
    <xf fontId="9" fillId="0" borderId="3" numFmtId="0" xfId="0" applyFont="1" applyBorder="1" applyAlignment="1">
      <alignment horizontal="left" vertical="center" wrapText="1"/>
    </xf>
    <xf fontId="9" fillId="11" borderId="2" numFmtId="0" xfId="0" applyFont="1" applyFill="1" applyBorder="1" applyAlignment="1">
      <alignment horizontal="center" wrapText="1"/>
    </xf>
    <xf fontId="10" fillId="0" borderId="2" numFmtId="0" xfId="0" applyFont="1" applyBorder="1" applyAlignment="1">
      <alignment horizontal="center"/>
    </xf>
    <xf fontId="10" fillId="0" borderId="2" numFmtId="0" xfId="0" applyFont="1" applyBorder="1" applyAlignment="1">
      <alignment horizontal="center" wrapText="1"/>
    </xf>
    <xf fontId="8" fillId="0" borderId="5" numFmtId="0" xfId="0" applyFont="1" applyBorder="1" applyAlignment="1">
      <alignment horizontal="center" vertical="center" wrapText="1"/>
    </xf>
    <xf fontId="8" fillId="3" borderId="1" numFmtId="0" xfId="0" applyFont="1" applyFill="1" applyBorder="1" applyAlignment="1">
      <alignment horizontal="center" vertical="center" wrapText="1"/>
    </xf>
    <xf fontId="9" fillId="0" borderId="8" numFmtId="0" xfId="0" applyFont="1" applyBorder="1" applyAlignment="1">
      <alignment wrapText="1"/>
    </xf>
    <xf fontId="9" fillId="0" borderId="9" numFmtId="0" xfId="0" applyFont="1" applyBorder="1" applyAlignment="1">
      <alignment wrapText="1"/>
    </xf>
    <xf fontId="9" fillId="0" borderId="9" numFmtId="0" xfId="0" applyFont="1" applyBorder="1" applyAlignment="1">
      <alignment horizontal="center" wrapText="1"/>
    </xf>
    <xf fontId="9" fillId="0" borderId="0" numFmtId="0" xfId="0" applyFont="1" applyAlignment="1">
      <alignment wrapText="1"/>
    </xf>
    <xf fontId="9" fillId="0" borderId="9" numFmtId="0" xfId="0" applyFont="1" applyBorder="1" applyAlignment="1">
      <alignment horizontal="left" wrapText="1"/>
    </xf>
    <xf fontId="9" fillId="0" borderId="9" numFmtId="0" xfId="0" applyFont="1" applyBorder="1" applyAlignment="1">
      <alignment horizontal="left" vertical="top"/>
    </xf>
    <xf fontId="9" fillId="0" borderId="7" numFmtId="0" xfId="0" applyFont="1" applyBorder="1" applyAlignment="1">
      <alignment horizontal="left" vertical="center" wrapText="1"/>
    </xf>
    <xf fontId="9" fillId="12" borderId="2" numFmtId="0" xfId="0" applyFont="1" applyFill="1" applyBorder="1" applyAlignment="1">
      <alignment horizontal="center"/>
    </xf>
    <xf fontId="3" fillId="0" borderId="0" numFmtId="0" xfId="0" applyFont="1" applyAlignment="1">
      <alignment wrapText="1"/>
    </xf>
    <xf fontId="22" fillId="0" borderId="0" numFmtId="0" xfId="0" applyFont="1" applyAlignment="1">
      <alignment horizontal="center"/>
    </xf>
    <xf fontId="8" fillId="3" borderId="15" numFmtId="0" xfId="0" applyFont="1" applyFill="1" applyBorder="1" applyAlignment="1">
      <alignment horizontal="center" vertical="center" wrapText="1"/>
    </xf>
    <xf fontId="9" fillId="0" borderId="2" numFmtId="0" xfId="0" applyFont="1" applyBorder="1" applyAlignment="1">
      <alignment vertical="center" wrapText="1"/>
    </xf>
    <xf fontId="9" fillId="0" borderId="2" numFmtId="0" xfId="0" applyFont="1" applyBorder="1" applyAlignment="1">
      <alignment vertical="top" wrapText="1"/>
    </xf>
    <xf fontId="9" fillId="0" borderId="5" numFmtId="0" xfId="0" applyFont="1" applyBorder="1" applyAlignment="1">
      <alignment vertical="center" wrapText="1"/>
    </xf>
    <xf fontId="9" fillId="2" borderId="2" numFmtId="0" xfId="0" applyFont="1" applyFill="1" applyBorder="1" applyAlignment="1">
      <alignment vertical="top"/>
    </xf>
    <xf fontId="9" fillId="12" borderId="2" numFmtId="0" xfId="0" applyFont="1" applyFill="1" applyBorder="1" applyAlignment="1">
      <alignment horizontal="center" wrapText="1"/>
    </xf>
    <xf fontId="9" fillId="0" borderId="16" numFmtId="0" xfId="0" applyFont="1" applyBorder="1" applyAlignment="1">
      <alignment horizontal="center" vertical="center" wrapText="1"/>
    </xf>
    <xf fontId="9" fillId="0" borderId="9" numFmtId="0" xfId="0" applyFont="1" applyBorder="1" applyAlignment="1">
      <alignment horizontal="center" vertical="center" wrapText="1"/>
    </xf>
    <xf fontId="9" fillId="0" borderId="12" numFmtId="0" xfId="0" applyFont="1" applyBorder="1" applyAlignment="1">
      <alignment horizontal="center" vertical="center" wrapText="1"/>
    </xf>
    <xf fontId="10" fillId="2" borderId="2" numFmtId="0" xfId="0" applyFont="1" applyFill="1" applyBorder="1" applyAlignment="1">
      <alignment wrapText="1"/>
    </xf>
    <xf fontId="8" fillId="0" borderId="0" numFmtId="0" xfId="0" applyFont="1"/>
    <xf fontId="8" fillId="0" borderId="2" numFmtId="0" xfId="0" applyFont="1" applyBorder="1" applyAlignment="1">
      <alignment horizontal="center" vertical="center" wrapText="1"/>
    </xf>
    <xf fontId="12" fillId="0" borderId="0" numFmtId="0" xfId="1" applyFont="1" applyProtection="1"/>
    <xf fontId="8" fillId="4" borderId="2" numFmtId="0" xfId="0" applyFont="1" applyFill="1" applyBorder="1" applyAlignment="1">
      <alignment horizontal="center" vertical="center"/>
    </xf>
    <xf fontId="22" fillId="13" borderId="0" numFmtId="0" xfId="0" applyFont="1" applyFill="1"/>
    <xf fontId="3" fillId="13" borderId="0" numFmtId="0" xfId="0" applyFont="1" applyFill="1" applyAlignment="1">
      <alignment wrapText="1"/>
    </xf>
    <xf fontId="3" fillId="13" borderId="0" numFmtId="0" xfId="0" applyFont="1" applyFill="1" applyAlignment="1">
      <alignment horizontal="left" vertical="center" wrapText="1"/>
    </xf>
    <xf fontId="3" fillId="6" borderId="0" numFmtId="0" xfId="0" applyFont="1" applyFill="1" applyAlignment="1">
      <alignment wrapText="1"/>
    </xf>
    <xf fontId="3" fillId="13" borderId="0" numFmtId="0" xfId="0" applyFont="1" applyFill="1"/>
    <xf fontId="3" fillId="13" borderId="0" numFmtId="0" xfId="0" applyFont="1" applyFill="1" applyAlignment="1">
      <alignment horizontal="center"/>
    </xf>
    <xf fontId="26" fillId="0" borderId="2" numFmtId="0" xfId="0" applyFont="1" applyBorder="1"/>
    <xf fontId="3" fillId="0" borderId="2" numFmtId="0" xfId="0" applyFont="1" applyBorder="1" applyAlignment="1">
      <alignment wrapText="1"/>
    </xf>
    <xf fontId="3" fillId="0" borderId="2" numFmtId="0" xfId="0" applyFont="1" applyBorder="1"/>
    <xf fontId="27" fillId="2" borderId="3" numFmtId="0" xfId="0" applyFont="1" applyFill="1" applyBorder="1" applyAlignment="1">
      <alignment horizontal="center" vertical="center" wrapText="1"/>
    </xf>
    <xf fontId="3" fillId="2" borderId="3" numFmtId="0" xfId="0" applyFont="1" applyFill="1" applyBorder="1" applyAlignment="1">
      <alignment horizontal="center" vertical="center" wrapText="1"/>
    </xf>
    <xf fontId="26" fillId="3" borderId="2" numFmtId="0" xfId="0" applyFont="1" applyFill="1" applyBorder="1" applyAlignment="1">
      <alignment horizontal="center" vertical="center"/>
    </xf>
    <xf fontId="26" fillId="3" borderId="2" numFmtId="0" xfId="0" applyFont="1" applyFill="1" applyBorder="1" applyAlignment="1">
      <alignment horizontal="center" vertical="center" wrapText="1"/>
    </xf>
    <xf fontId="27" fillId="3" borderId="2" numFmtId="0" xfId="0" applyFont="1" applyFill="1" applyBorder="1" applyAlignment="1">
      <alignment horizontal="center" vertical="center" wrapText="1"/>
    </xf>
    <xf fontId="3" fillId="8" borderId="2" numFmtId="0" xfId="0" applyFont="1" applyFill="1" applyBorder="1" applyAlignment="1">
      <alignment horizontal="left" vertical="center"/>
    </xf>
    <xf fontId="3" fillId="8" borderId="2" numFmtId="0" xfId="0" applyFont="1" applyFill="1" applyBorder="1" applyAlignment="1">
      <alignment horizontal="center" vertical="center"/>
    </xf>
    <xf fontId="3" fillId="8" borderId="2" numFmtId="0" xfId="0" applyFont="1" applyFill="1" applyBorder="1" applyAlignment="1">
      <alignment horizontal="center" vertical="center" wrapText="1"/>
    </xf>
    <xf fontId="18" fillId="8" borderId="2" numFmtId="0" xfId="0" applyFont="1" applyFill="1" applyBorder="1" applyAlignment="1">
      <alignment horizontal="center" vertical="center" wrapText="1"/>
    </xf>
    <xf fontId="22" fillId="0" borderId="0" numFmtId="0" xfId="0" applyFont="1" applyAlignment="1">
      <alignment horizontal="center" vertical="center"/>
    </xf>
    <xf fontId="3" fillId="0" borderId="2" numFmtId="0" xfId="0" applyFont="1" applyBorder="1" applyAlignment="1">
      <alignment horizontal="left"/>
    </xf>
    <xf fontId="3" fillId="2" borderId="2" numFmtId="0" xfId="0" applyFont="1" applyFill="1" applyBorder="1" applyAlignment="1">
      <alignment horizontal="left" wrapText="1"/>
    </xf>
    <xf fontId="3" fillId="0" borderId="2" numFmtId="0" xfId="0" applyFont="1" applyBorder="1" applyAlignment="1">
      <alignment horizontal="center"/>
    </xf>
    <xf fontId="3" fillId="0" borderId="2" numFmtId="0" xfId="0" applyFont="1" applyBorder="1" applyAlignment="1">
      <alignment horizontal="center" vertical="center" wrapText="1"/>
    </xf>
    <xf fontId="18" fillId="13" borderId="2" numFmtId="0" xfId="0" applyFont="1" applyFill="1" applyBorder="1"/>
    <xf fontId="3" fillId="0" borderId="2" numFmtId="0" xfId="0" applyFont="1" applyBorder="1" applyAlignment="1">
      <alignment horizontal="left" vertical="center" wrapText="1"/>
    </xf>
    <xf fontId="3" fillId="0" borderId="12" numFmtId="0" xfId="0" applyFont="1" applyBorder="1" applyAlignment="1">
      <alignment horizontal="left" vertical="center" wrapText="1"/>
    </xf>
    <xf fontId="3" fillId="13" borderId="2" numFmtId="0" xfId="0" applyFont="1" applyFill="1" applyBorder="1"/>
    <xf fontId="3" fillId="0" borderId="5" numFmtId="0" xfId="0" applyFont="1" applyBorder="1" applyAlignment="1">
      <alignment horizontal="left" wrapText="1"/>
    </xf>
    <xf fontId="3" fillId="0" borderId="6" numFmtId="0" xfId="0" applyFont="1" applyBorder="1" applyAlignment="1">
      <alignment horizontal="center" vertical="center"/>
    </xf>
    <xf fontId="3" fillId="12" borderId="2" numFmtId="0" xfId="0" applyFont="1" applyFill="1" applyBorder="1" applyAlignment="1">
      <alignment horizontal="center" wrapText="1"/>
    </xf>
  </cellXfs>
  <cellStyles count="3">
    <cellStyle name="Hyperlink 1" xfId="1"/>
    <cellStyle name="Lien hypertexte"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3" Type="http://schemas.openxmlformats.org/officeDocument/2006/relationships/theme" Target="theme/theme1.xml"/><Relationship  Id="rId22" Type="http://schemas.openxmlformats.org/officeDocument/2006/relationships/worksheet" Target="worksheets/sheet19.xml"/><Relationship  Id="rId25" Type="http://schemas.openxmlformats.org/officeDocument/2006/relationships/styles" Target="styles.xml"/><Relationship  Id="rId21" Type="http://schemas.openxmlformats.org/officeDocument/2006/relationships/worksheet" Target="worksheets/sheet18.xml"/><Relationship  Id="rId13" Type="http://schemas.openxmlformats.org/officeDocument/2006/relationships/worksheet" Target="worksheets/sheet10.xml"/><Relationship  Id="rId24" Type="http://schemas.openxmlformats.org/officeDocument/2006/relationships/sharedStrings" Target="sharedStrings.xml"/><Relationship  Id="rId11" Type="http://schemas.openxmlformats.org/officeDocument/2006/relationships/worksheet" Target="worksheets/sheet8.xml"/><Relationship  Id="rId18" Type="http://schemas.openxmlformats.org/officeDocument/2006/relationships/worksheet" Target="worksheets/sheet15.xml"/><Relationship  Id="rId17" Type="http://schemas.openxmlformats.org/officeDocument/2006/relationships/worksheet" Target="worksheets/sheet14.xml"/><Relationship  Id="rId10" Type="http://schemas.openxmlformats.org/officeDocument/2006/relationships/worksheet" Target="worksheets/sheet7.xml"/><Relationship  Id="rId15" Type="http://schemas.openxmlformats.org/officeDocument/2006/relationships/worksheet" Target="worksheets/sheet12.xml"/><Relationship  Id="rId9" Type="http://schemas.openxmlformats.org/officeDocument/2006/relationships/worksheet" Target="worksheets/sheet6.xml"/><Relationship  Id="rId20" Type="http://schemas.openxmlformats.org/officeDocument/2006/relationships/worksheet" Target="worksheets/sheet17.xml"/><Relationship  Id="rId19" Type="http://schemas.openxmlformats.org/officeDocument/2006/relationships/worksheet" Target="worksheets/sheet16.xml"/><Relationship  Id="rId8" Type="http://schemas.openxmlformats.org/officeDocument/2006/relationships/worksheet" Target="worksheets/sheet5.xml"/><Relationship  Id="rId7" Type="http://schemas.openxmlformats.org/officeDocument/2006/relationships/worksheet" Target="worksheets/sheet4.xml"/><Relationship  Id="rId14" Type="http://schemas.openxmlformats.org/officeDocument/2006/relationships/worksheet" Target="worksheets/sheet11.xml"/><Relationship  Id="rId6" Type="http://schemas.openxmlformats.org/officeDocument/2006/relationships/worksheet" Target="worksheets/sheet3.xml"/><Relationship  Id="rId5" Type="http://schemas.openxmlformats.org/officeDocument/2006/relationships/worksheet" Target="worksheets/sheet2.xml"/><Relationship  Id="rId4" Type="http://schemas.openxmlformats.org/officeDocument/2006/relationships/worksheet" Target="worksheets/sheet1.xml"/><Relationship  Id="rId16" Type="http://schemas.openxmlformats.org/officeDocument/2006/relationships/worksheet" Target="worksheets/sheet13.xml"/><Relationship  Id="rId12" Type="http://schemas.openxmlformats.org/officeDocument/2006/relationships/worksheet" Target="worksheets/sheet9.xml"/><Relationship  Id="rId3" Type="http://schemas.openxmlformats.org/officeDocument/2006/relationships/customXml" Target="../customXml/item3.xml"/><Relationship  Id="rId2" Type="http://schemas.openxmlformats.org/officeDocument/2006/relationships/customXml" Target="../customXml/item2.xml"/><Relationship  Id="rId1" Type="http://schemas.openxmlformats.org/officeDocument/2006/relationships/customXml" Target="../customXml/item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95" workbookViewId="0">
      <selection activeCell="D7" activeCellId="0" sqref="D7"/>
    </sheetView>
  </sheetViews>
  <sheetFormatPr baseColWidth="10" defaultColWidth="8.5546875" defaultRowHeight="14.25"/>
  <cols>
    <col bestFit="1" customWidth="1" min="1" max="1" style="1" width="23"/>
    <col customWidth="1" min="2" max="2" style="2" width="58.6640625"/>
    <col bestFit="1" customWidth="1" min="3" max="3" style="1" width="26.88671875"/>
    <col bestFit="1" customWidth="1" min="4" max="4" style="1" width="8.6640625"/>
    <col customWidth="1" min="5" max="5" style="1" width="9.5546875"/>
    <col min="6" max="16384" style="1" width="8.5546875"/>
  </cols>
  <sheetData>
    <row r="1" ht="42.75">
      <c r="A1" s="3" t="s">
        <v>0</v>
      </c>
      <c r="B1" s="4" t="s">
        <v>1</v>
      </c>
      <c r="C1" s="4" t="s">
        <v>2</v>
      </c>
      <c r="D1" s="3" t="s">
        <v>3</v>
      </c>
      <c r="E1" s="4" t="s">
        <v>4</v>
      </c>
    </row>
    <row r="2" ht="42.75">
      <c r="A2" s="5" t="s">
        <v>5</v>
      </c>
      <c r="B2" s="6" t="str">
        <f>'Captage aep'!B3</f>
        <v xml:space="preserve">Ouvrage de prélèvement exploitant une ressource en eau, que ce soit en surface (prise d'eau en rivière) ou dans le sous-sol (forage ou puit atteignant un aquifère).</v>
      </c>
      <c r="C2" s="7" t="s">
        <v>6</v>
      </c>
      <c r="D2" s="5" t="str">
        <f>'Captage aep'!$B$6</f>
        <v>Point</v>
      </c>
      <c r="E2" s="5">
        <v>9</v>
      </c>
    </row>
    <row r="3" ht="28.5">
      <c r="A3" s="5" t="s">
        <v>7</v>
      </c>
      <c r="B3" s="8" t="str">
        <f>'Traitement aep'!B3</f>
        <v xml:space="preserve">Ensemble des installations chargées de traiter les eaux brutes avant potabilisation et distribution.</v>
      </c>
      <c r="C3" s="7" t="s">
        <v>8</v>
      </c>
      <c r="D3" s="5" t="str">
        <f>'Traitement aep'!$B$5</f>
        <v>Point</v>
      </c>
      <c r="E3" s="9">
        <v>8</v>
      </c>
    </row>
    <row r="4" ht="28.5">
      <c r="A4" s="5" t="s">
        <v>9</v>
      </c>
      <c r="B4" s="8" t="str">
        <f>'Pompage aep'!B3</f>
        <v xml:space="preserve">Ensemble d'un dispositif permettant d'aspirer, de refouler ou de comprimer de l'eau.</v>
      </c>
      <c r="C4" s="7" t="s">
        <v>10</v>
      </c>
      <c r="D4" s="5" t="str">
        <f>'Pompage aep'!$B$5</f>
        <v>Point</v>
      </c>
      <c r="E4" s="9">
        <v>7</v>
      </c>
    </row>
    <row r="5" ht="13.800000000000001">
      <c r="A5" s="5" t="s">
        <v>11</v>
      </c>
      <c r="B5" s="8" t="str">
        <f>'Reservoir aep'!B3</f>
        <v xml:space="preserve">Infrastructure destinée au stockage de l'eau</v>
      </c>
      <c r="C5" s="7" t="s">
        <v>12</v>
      </c>
      <c r="D5" s="5" t="str">
        <f>'Traitement aep'!$B$5</f>
        <v>Point</v>
      </c>
      <c r="E5" s="9">
        <v>10</v>
      </c>
    </row>
    <row r="6" ht="42.75">
      <c r="A6" s="5" t="s">
        <v>13</v>
      </c>
      <c r="B6" s="8" t="str">
        <f>'Canalisation aep'!B3</f>
        <v xml:space="preserve">Assemblage de tuyaux, de leurs pièces de raccord et des ouvrages annexes qui permet le transport des eaux entre deux points.</v>
      </c>
      <c r="C6" s="7" t="s">
        <v>14</v>
      </c>
      <c r="D6" s="5" t="str">
        <f>'Canalisation aep'!$B$6</f>
        <v>Ligne</v>
      </c>
      <c r="E6" s="9">
        <v>11</v>
      </c>
    </row>
    <row r="7" ht="71.25">
      <c r="A7" s="5" t="s">
        <v>15</v>
      </c>
      <c r="B7" s="8" t="str">
        <f>'Branchement aep'!B3</f>
        <v xml:space="preserve">Conduite et accessoires mis en œuvre pour amener l’eau du réseau de desserte
jusqu’au point de livraison de l’eau à l’usager abonné, à l’exception des conduites et accessoires privés des immeubles collectifs.</v>
      </c>
      <c r="C7" s="7" t="s">
        <v>16</v>
      </c>
      <c r="D7" s="5" t="str">
        <f>'Branchement aep'!$B$6</f>
        <v>Ligne</v>
      </c>
      <c r="E7" s="9">
        <v>2</v>
      </c>
    </row>
    <row r="8" ht="28.5">
      <c r="A8" s="5" t="s">
        <v>17</v>
      </c>
      <c r="B8" s="8" t="str">
        <f>'Noeud branchement'!B3</f>
        <v xml:space="preserve">Point de rupture topologique aux extrémités (début/fin) d'une canalisation de branchement</v>
      </c>
      <c r="C8" s="7" t="s">
        <v>18</v>
      </c>
      <c r="D8" s="5" t="str">
        <f>'Noeud branchement'!$B$6</f>
        <v>Point</v>
      </c>
      <c r="E8" s="9">
        <v>1</v>
      </c>
    </row>
    <row r="9" ht="42.75">
      <c r="A9" s="5" t="s">
        <v>19</v>
      </c>
      <c r="B9" s="8" t="str">
        <f>'Point livraison aep'!B3</f>
        <v xml:space="preserve">Point localisant la limite entre un réseau d'adduction d'eau destinée à la consommation humaine et un réseau intérieur de distribution. </v>
      </c>
      <c r="C9" s="7" t="s">
        <v>20</v>
      </c>
      <c r="D9" s="5" t="str">
        <f>'Point livraison aep'!$B$6</f>
        <v>Point</v>
      </c>
      <c r="E9" s="9">
        <v>5</v>
      </c>
    </row>
    <row r="10" ht="42.75">
      <c r="A10" s="5" t="s">
        <v>21</v>
      </c>
      <c r="B10" s="10" t="str">
        <f>'Point eau incendie'!B3</f>
        <v xml:space="preserve">Ensemble d'aménagement fixe public ou privé susceptibles d'être employés pour alimenter en eau les moyens de lutte contre l'incendie</v>
      </c>
      <c r="C10" s="11" t="s">
        <v>22</v>
      </c>
      <c r="D10" s="5" t="str">
        <f>'Point eau incendie'!$B$6</f>
        <v>Point</v>
      </c>
      <c r="E10" s="9"/>
    </row>
    <row r="11" ht="28.5">
      <c r="A11" s="5" t="s">
        <v>23</v>
      </c>
      <c r="B11" s="10" t="str">
        <f>'Point mesure'!B3</f>
        <v xml:space="preserve">Point de suivi remarquable du fonctionnement d'un réseau d'eau potable</v>
      </c>
      <c r="C11" s="7" t="s">
        <v>24</v>
      </c>
      <c r="D11" s="5" t="str">
        <f>'Point mesure'!$B$6</f>
        <v>Point</v>
      </c>
      <c r="E11" s="9">
        <v>9</v>
      </c>
    </row>
    <row r="12" ht="13.800000000000001">
      <c r="A12" s="5" t="s">
        <v>25</v>
      </c>
      <c r="B12" s="10" t="str">
        <f>'Station alerte aep'!B3</f>
        <v xml:space="preserve">Dispositif d'alerte en cas de risques d'inondation ou pollution</v>
      </c>
      <c r="C12" s="7" t="s">
        <v>26</v>
      </c>
      <c r="D12" s="5" t="str">
        <f>'Station alerte aep'!$B$6</f>
        <v>Point</v>
      </c>
      <c r="E12" s="9">
        <v>2</v>
      </c>
    </row>
    <row r="13" ht="28.5">
      <c r="A13" s="5" t="s">
        <v>27</v>
      </c>
      <c r="B13" s="10" t="str">
        <f>'Organe régulation aep'!B3</f>
        <v xml:space="preserve">Appareil régulant la pression ou le débit dans le réseau de distribution</v>
      </c>
      <c r="C13" s="7" t="s">
        <v>28</v>
      </c>
      <c r="D13" s="5" t="str">
        <f>'Organe régulation aep'!$B$6</f>
        <v>Point</v>
      </c>
      <c r="E13" s="9">
        <v>10</v>
      </c>
    </row>
    <row r="14" ht="28.5">
      <c r="A14" s="5" t="s">
        <v>29</v>
      </c>
      <c r="B14" s="10" t="str">
        <f>'Vanne aep'!B3</f>
        <v xml:space="preserve">Appareillage capable d'intercepter ou laisser libre le passage de l'eau dans le réseau, hors régulation.</v>
      </c>
      <c r="C14" s="7" t="s">
        <v>30</v>
      </c>
      <c r="D14" s="5" t="str">
        <f>'Vanne aep'!$B$6</f>
        <v>Point</v>
      </c>
      <c r="E14" s="9">
        <v>8</v>
      </c>
    </row>
    <row r="15" ht="28.5">
      <c r="A15" s="5" t="s">
        <v>31</v>
      </c>
      <c r="B15" s="10" t="str">
        <f>'Vanne branchement aep'!B3</f>
        <v xml:space="preserve">Appareillage capable d'intercepter ou laisser libre le passage de l'eau dans le branchement, hors régulation.</v>
      </c>
      <c r="C15" s="7" t="s">
        <v>32</v>
      </c>
      <c r="D15" s="5" t="str">
        <f>'Vanne branchement aep'!$B$6</f>
        <v>Point</v>
      </c>
      <c r="E15" s="9">
        <v>5</v>
      </c>
    </row>
    <row r="16" ht="28.5">
      <c r="A16" s="5" t="s">
        <v>33</v>
      </c>
      <c r="B16" s="10" t="str">
        <f>'Pièce réseau aep'!B3</f>
        <v xml:space="preserve">Pièce de réseau qui impacte le modèle hydraulique, et donc associée à un nœud</v>
      </c>
      <c r="C16" s="7" t="s">
        <v>34</v>
      </c>
      <c r="D16" s="5" t="str">
        <f>'Pièce réseau aep'!$B$6</f>
        <v>Point</v>
      </c>
      <c r="E16" s="9">
        <v>2</v>
      </c>
    </row>
    <row r="17" ht="28.5">
      <c r="A17" s="5" t="s">
        <v>35</v>
      </c>
      <c r="B17" s="10" t="str">
        <f>'Pièce branchement aep'!B3</f>
        <v xml:space="preserve">Pièce de branchement qui impacte le modèle hydraulique, et donc associée à un nœud.</v>
      </c>
      <c r="C17" s="7" t="s">
        <v>36</v>
      </c>
      <c r="D17" s="5" t="str">
        <f>'Pièce branchement aep'!B6</f>
        <v>Point</v>
      </c>
      <c r="E17" s="9">
        <v>2</v>
      </c>
    </row>
    <row r="18" ht="28.5">
      <c r="A18" s="5" t="s">
        <v>37</v>
      </c>
      <c r="B18" s="10" t="str">
        <f>'Raccord aep'!B3</f>
        <v xml:space="preserve">Point de raccordement entre le branchement et la canalisation (non sécant)</v>
      </c>
      <c r="C18" s="7" t="s">
        <v>38</v>
      </c>
      <c r="D18" s="5" t="str">
        <f>'Raccord aep'!B6</f>
        <v>Point</v>
      </c>
      <c r="E18" s="9">
        <v>1</v>
      </c>
    </row>
    <row r="19" ht="28.5">
      <c r="A19" s="5" t="s">
        <v>39</v>
      </c>
      <c r="B19" s="10" t="str">
        <f>'Appareillage réseau'!B3</f>
        <v xml:space="preserve">Equipement divers sur le réseau d'eau potable non pris en compte dans les autres classes d'entités</v>
      </c>
      <c r="C19" s="7" t="s">
        <v>40</v>
      </c>
      <c r="D19" s="5" t="str">
        <f>'Appareillage réseau'!B6</f>
        <v>Point</v>
      </c>
      <c r="E19" s="9">
        <v>4</v>
      </c>
    </row>
    <row r="20">
      <c r="A20" s="12"/>
      <c r="B20" s="13"/>
      <c r="C20" s="14"/>
      <c r="D20" s="12"/>
    </row>
  </sheetData>
  <hyperlinks>
    <hyperlink location="'Captage aep'!A1" ref="C2"/>
    <hyperlink location="'Traitement aep'!A1" ref="C3"/>
    <hyperlink location="'Pompage aep'!A1" ref="C4"/>
    <hyperlink location="'Reservoir aep'!A1" ref="C5"/>
    <hyperlink location="'Canalisation aep'!A1" ref="C6"/>
    <hyperlink location="'Branchement aep'!A1" ref="C7"/>
    <hyperlink location="'Noeud branchement'!A1" ref="C8"/>
    <hyperlink location="'Point livraison aep'!A1" ref="C9"/>
    <hyperlink location="'Point mesure'!A1" ref="C11"/>
    <hyperlink location="'Station alerte aep'!A1" ref="C12"/>
    <hyperlink location="'Organe régulation aep'!A1" ref="C13"/>
    <hyperlink location="'Vanne aep'!A1" ref="C14"/>
    <hyperlink location="'Vanne branchement aep'!A1" ref="C15"/>
    <hyperlink location="'Pièce réseau aep'!A1" ref="C16"/>
    <hyperlink location="'Pièce branchement aep'!A1" ref="C17"/>
    <hyperlink location="'Raccord aep'!A1" ref="C18"/>
    <hyperlink location="'Appareillage réseau'!A1" ref="C19"/>
  </hyperlinks>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F0"/>
    <outlinePr applyStyles="0" summaryBelow="1" summaryRight="1" showOutlineSymbols="1"/>
    <pageSetUpPr autoPageBreaks="1" fitToPage="0"/>
  </sheetPr>
  <sheetViews>
    <sheetView zoomScale="75" workbookViewId="0">
      <selection activeCell="D16" activeCellId="0" sqref="D16"/>
    </sheetView>
  </sheetViews>
  <sheetFormatPr baseColWidth="10" defaultColWidth="11.44140625" defaultRowHeight="14.25"/>
  <cols>
    <col customWidth="1" min="1" max="1" width="38.6640625"/>
    <col customWidth="1" min="2" max="2" width="30.5546875"/>
    <col customWidth="1" min="3" max="3" width="20.109375"/>
    <col customWidth="1" min="4" max="4" width="55.88671875"/>
    <col customWidth="1" min="8" max="8" width="18"/>
    <col customWidth="1" min="9" max="9" width="57.5546875"/>
    <col customWidth="1" min="1024" max="1024" width="11.5546875"/>
  </cols>
  <sheetData>
    <row r="1">
      <c r="A1" s="17" t="s">
        <v>41</v>
      </c>
      <c r="B1" s="23" t="s">
        <v>268</v>
      </c>
      <c r="C1" s="136" t="s">
        <v>269</v>
      </c>
      <c r="D1" s="18"/>
      <c r="E1" s="18"/>
      <c r="F1" s="18"/>
      <c r="G1" s="18"/>
      <c r="H1" s="18"/>
      <c r="I1" s="18"/>
    </row>
    <row r="2">
      <c r="A2" s="17" t="s">
        <v>44</v>
      </c>
      <c r="B2" s="23" t="s">
        <v>21</v>
      </c>
      <c r="C2" s="18"/>
      <c r="D2" s="18"/>
      <c r="E2" s="18"/>
      <c r="F2" s="18"/>
      <c r="G2" s="18"/>
      <c r="H2" s="18"/>
      <c r="I2" s="18"/>
    </row>
    <row r="3" ht="51">
      <c r="A3" s="17" t="s">
        <v>45</v>
      </c>
      <c r="B3" s="21" t="s">
        <v>270</v>
      </c>
      <c r="C3" s="62" t="s">
        <v>271</v>
      </c>
      <c r="D3" s="18"/>
      <c r="E3" s="18"/>
      <c r="F3" s="18"/>
      <c r="G3" s="18"/>
      <c r="H3" s="18"/>
      <c r="I3" s="18"/>
    </row>
    <row r="4">
      <c r="A4" s="17" t="s">
        <v>48</v>
      </c>
      <c r="B4" s="23"/>
      <c r="C4" s="18"/>
      <c r="D4" s="18"/>
      <c r="E4" s="18"/>
      <c r="F4" s="18"/>
      <c r="G4" s="18"/>
      <c r="H4" s="18"/>
      <c r="I4" s="18"/>
    </row>
    <row r="5">
      <c r="A5" s="125" t="s">
        <v>49</v>
      </c>
      <c r="B5" s="48"/>
      <c r="C5" s="18"/>
      <c r="D5" s="18"/>
      <c r="E5" s="18"/>
      <c r="F5" s="18"/>
      <c r="G5" s="18"/>
      <c r="H5" s="18"/>
      <c r="I5" s="18"/>
    </row>
    <row r="6">
      <c r="A6" s="72" t="s">
        <v>51</v>
      </c>
      <c r="B6" s="73" t="s">
        <v>52</v>
      </c>
      <c r="C6" s="26" t="str">
        <f>HYPERLINK(CONCATENATE("#'Lisez-moi'!D3"),"Retour")</f>
        <v>Retour</v>
      </c>
      <c r="D6" s="18"/>
      <c r="E6" s="18"/>
      <c r="F6" s="18"/>
      <c r="G6" s="18"/>
      <c r="H6" s="18"/>
      <c r="I6" s="18"/>
    </row>
    <row r="7" ht="20.850000000000001" customHeight="1">
      <c r="A7" s="27" t="s">
        <v>53</v>
      </c>
      <c r="B7" s="27" t="s">
        <v>54</v>
      </c>
      <c r="C7" s="137" t="s">
        <v>45</v>
      </c>
      <c r="D7" s="138" t="s">
        <v>55</v>
      </c>
      <c r="E7" s="138" t="s">
        <v>56</v>
      </c>
      <c r="F7" s="138" t="s">
        <v>272</v>
      </c>
      <c r="G7" s="139" t="s">
        <v>58</v>
      </c>
      <c r="H7" s="139" t="s">
        <v>59</v>
      </c>
      <c r="I7" s="139" t="s">
        <v>60</v>
      </c>
      <c r="J7" s="31"/>
    </row>
    <row r="8" ht="24" customHeight="1">
      <c r="A8" s="140" t="s">
        <v>273</v>
      </c>
      <c r="B8" s="140"/>
      <c r="C8" s="140"/>
      <c r="D8" s="141"/>
      <c r="E8" s="142"/>
      <c r="F8" s="142"/>
      <c r="G8" s="142"/>
      <c r="H8" s="142"/>
      <c r="I8" s="18"/>
    </row>
    <row r="9" s="143" customFormat="1">
      <c r="A9" s="144" t="s">
        <v>274</v>
      </c>
      <c r="B9" s="145"/>
      <c r="C9" s="144"/>
      <c r="D9" s="23"/>
      <c r="E9" s="144"/>
      <c r="F9" s="144"/>
      <c r="G9" s="33" t="s">
        <v>65</v>
      </c>
      <c r="H9" s="144"/>
      <c r="I9" s="146" t="s">
        <v>275</v>
      </c>
    </row>
    <row r="10" s="143" customFormat="1" ht="38.25">
      <c r="A10" s="144" t="s">
        <v>276</v>
      </c>
      <c r="B10" s="145"/>
      <c r="C10" s="144"/>
      <c r="D10" s="23"/>
      <c r="E10" s="144"/>
      <c r="F10" s="144"/>
      <c r="G10" s="33" t="s">
        <v>65</v>
      </c>
      <c r="H10" s="144"/>
      <c r="I10" s="146" t="s">
        <v>277</v>
      </c>
    </row>
    <row r="11" s="143" customFormat="1" ht="51">
      <c r="A11" s="144" t="s">
        <v>278</v>
      </c>
      <c r="B11" s="145"/>
      <c r="C11" s="144"/>
      <c r="D11" s="23"/>
      <c r="E11" s="144"/>
      <c r="F11" s="144"/>
      <c r="G11" s="33" t="s">
        <v>65</v>
      </c>
      <c r="H11" s="144"/>
      <c r="I11" s="146" t="s">
        <v>279</v>
      </c>
    </row>
    <row r="12" s="143" customFormat="1">
      <c r="A12" s="144" t="s">
        <v>280</v>
      </c>
      <c r="B12" s="145"/>
      <c r="C12" s="144"/>
      <c r="D12" s="23"/>
      <c r="E12" s="144"/>
      <c r="F12" s="144"/>
      <c r="G12" s="33" t="s">
        <v>65</v>
      </c>
      <c r="H12" s="144"/>
      <c r="I12" s="146" t="s">
        <v>281</v>
      </c>
    </row>
    <row r="13" s="143" customFormat="1" ht="38.25">
      <c r="A13" s="144" t="s">
        <v>282</v>
      </c>
      <c r="B13" s="145"/>
      <c r="C13" s="144"/>
      <c r="D13" s="23"/>
      <c r="E13" s="144"/>
      <c r="F13" s="144"/>
      <c r="G13" s="33" t="s">
        <v>65</v>
      </c>
      <c r="H13" s="144"/>
      <c r="I13" s="146" t="s">
        <v>283</v>
      </c>
    </row>
    <row r="14" s="143" customFormat="1">
      <c r="A14" s="144" t="s">
        <v>284</v>
      </c>
      <c r="B14" s="145"/>
      <c r="C14" s="144"/>
      <c r="D14" s="23"/>
      <c r="E14" s="144"/>
      <c r="F14" s="144"/>
      <c r="G14" s="33" t="s">
        <v>65</v>
      </c>
      <c r="H14" s="144"/>
      <c r="I14" s="146" t="s">
        <v>285</v>
      </c>
    </row>
    <row r="15" s="143" customFormat="1">
      <c r="A15" s="144" t="s">
        <v>286</v>
      </c>
      <c r="B15" s="145"/>
      <c r="C15" s="144"/>
      <c r="D15" s="23"/>
      <c r="E15" s="144"/>
      <c r="F15" s="144"/>
      <c r="G15" s="33" t="s">
        <v>65</v>
      </c>
      <c r="H15" s="144"/>
      <c r="I15" s="146" t="s">
        <v>287</v>
      </c>
    </row>
    <row r="16" s="143" customFormat="1" ht="25.5">
      <c r="A16" s="147" t="s">
        <v>288</v>
      </c>
      <c r="B16" s="145"/>
      <c r="C16" s="144"/>
      <c r="D16" s="23"/>
      <c r="E16" s="144"/>
      <c r="F16" s="144"/>
      <c r="G16" s="33" t="s">
        <v>65</v>
      </c>
      <c r="H16" s="144"/>
      <c r="I16" s="146" t="s">
        <v>289</v>
      </c>
    </row>
    <row r="17" s="143" customFormat="1">
      <c r="A17" s="144" t="s">
        <v>290</v>
      </c>
      <c r="B17" s="145"/>
      <c r="C17" s="144"/>
      <c r="D17" s="23"/>
      <c r="E17" s="144"/>
      <c r="F17" s="144"/>
      <c r="G17" s="33" t="s">
        <v>65</v>
      </c>
      <c r="H17" s="144"/>
      <c r="I17" s="146" t="s">
        <v>291</v>
      </c>
    </row>
    <row r="18" s="143" customFormat="1">
      <c r="A18" s="144" t="s">
        <v>292</v>
      </c>
      <c r="B18" s="145"/>
      <c r="C18" s="144"/>
      <c r="D18" s="23"/>
      <c r="E18" s="144"/>
      <c r="F18" s="144"/>
      <c r="G18" s="33" t="s">
        <v>65</v>
      </c>
      <c r="H18" s="144"/>
      <c r="I18" s="146" t="s">
        <v>293</v>
      </c>
    </row>
    <row r="19" s="143" customFormat="1">
      <c r="A19" s="144" t="s">
        <v>294</v>
      </c>
      <c r="B19" s="145"/>
      <c r="C19" s="144"/>
      <c r="D19" s="23"/>
      <c r="E19" s="144"/>
      <c r="F19" s="144"/>
      <c r="G19" s="33" t="s">
        <v>65</v>
      </c>
      <c r="H19" s="144"/>
      <c r="I19" s="146" t="s">
        <v>295</v>
      </c>
    </row>
    <row r="20" s="143" customFormat="1" ht="38.25">
      <c r="A20" s="144" t="s">
        <v>296</v>
      </c>
      <c r="B20" s="145"/>
      <c r="C20" s="144"/>
      <c r="D20" s="23"/>
      <c r="E20" s="144"/>
      <c r="F20" s="144"/>
      <c r="G20" s="33" t="s">
        <v>65</v>
      </c>
      <c r="H20" s="144"/>
      <c r="I20" s="146" t="s">
        <v>297</v>
      </c>
    </row>
    <row r="21" s="143" customFormat="1">
      <c r="A21" s="144" t="s">
        <v>298</v>
      </c>
      <c r="B21" s="145"/>
      <c r="C21" s="144"/>
      <c r="D21" s="23"/>
      <c r="E21" s="144"/>
      <c r="F21" s="144"/>
      <c r="G21" s="33" t="s">
        <v>65</v>
      </c>
      <c r="H21" s="144"/>
      <c r="I21" s="146" t="s">
        <v>299</v>
      </c>
    </row>
    <row r="22" s="143" customFormat="1">
      <c r="A22" s="144" t="s">
        <v>300</v>
      </c>
      <c r="B22" s="145"/>
      <c r="C22" s="144"/>
      <c r="D22" s="23"/>
      <c r="E22" s="144"/>
      <c r="F22" s="144"/>
      <c r="G22" s="33" t="s">
        <v>65</v>
      </c>
      <c r="H22" s="144"/>
      <c r="I22" s="146" t="s">
        <v>301</v>
      </c>
    </row>
    <row r="23" s="143" customFormat="1">
      <c r="A23" s="147" t="s">
        <v>302</v>
      </c>
      <c r="B23" s="145"/>
      <c r="C23" s="144"/>
      <c r="D23" s="23"/>
      <c r="E23" s="144"/>
      <c r="F23" s="144"/>
      <c r="G23" s="33" t="s">
        <v>65</v>
      </c>
      <c r="H23" s="144"/>
      <c r="I23" s="146" t="s">
        <v>303</v>
      </c>
    </row>
    <row r="24" s="143" customFormat="1">
      <c r="A24" s="144" t="s">
        <v>304</v>
      </c>
      <c r="B24" s="145"/>
      <c r="C24" s="144"/>
      <c r="D24" s="23"/>
      <c r="E24" s="144"/>
      <c r="F24" s="144"/>
      <c r="G24" s="33" t="s">
        <v>65</v>
      </c>
      <c r="H24" s="144"/>
      <c r="I24" s="146" t="s">
        <v>305</v>
      </c>
    </row>
    <row r="25" s="143" customFormat="1" ht="25.5">
      <c r="A25" s="144" t="s">
        <v>306</v>
      </c>
      <c r="B25" s="145"/>
      <c r="C25" s="144"/>
      <c r="D25" s="23"/>
      <c r="E25" s="144"/>
      <c r="F25" s="144"/>
      <c r="G25" s="33" t="s">
        <v>65</v>
      </c>
      <c r="H25" s="144"/>
      <c r="I25" s="146" t="s">
        <v>307</v>
      </c>
    </row>
  </sheetData>
  <mergeCells count="1">
    <mergeCell ref="A8:D8"/>
  </mergeCells>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96" workbookViewId="0">
      <selection activeCell="B8" activeCellId="0" sqref="B8"/>
    </sheetView>
  </sheetViews>
  <sheetFormatPr baseColWidth="10" defaultColWidth="11.44140625" defaultRowHeight="14.25"/>
  <cols>
    <col customWidth="1" min="1" max="2" width="24.5546875"/>
    <col customWidth="1" min="3" max="3" width="23"/>
    <col bestFit="1" customWidth="1" min="4" max="4" width="13"/>
    <col bestFit="1" customWidth="1" min="5" max="5" width="24.21875"/>
    <col min="6" max="6" style="15" width="11.44140625"/>
    <col bestFit="1" customWidth="1" min="8" max="8" width="12.33203125"/>
    <col customWidth="1" min="9" max="9" width="39.109375"/>
  </cols>
  <sheetData>
    <row r="1">
      <c r="A1" s="17" t="s">
        <v>41</v>
      </c>
      <c r="B1" s="17" t="s">
        <v>308</v>
      </c>
      <c r="C1" s="18" t="s">
        <v>309</v>
      </c>
      <c r="D1" s="18"/>
      <c r="E1" s="18"/>
      <c r="F1" s="19"/>
      <c r="G1" s="18"/>
      <c r="H1" s="18"/>
      <c r="I1" s="18"/>
    </row>
    <row r="2">
      <c r="A2" s="17" t="s">
        <v>44</v>
      </c>
      <c r="B2" s="17" t="s">
        <v>23</v>
      </c>
      <c r="C2" s="18"/>
      <c r="D2" s="18"/>
      <c r="E2" s="18"/>
      <c r="F2" s="19"/>
      <c r="G2" s="18"/>
      <c r="H2" s="18"/>
      <c r="I2" s="18"/>
    </row>
    <row r="3" ht="38.25">
      <c r="A3" s="17" t="s">
        <v>45</v>
      </c>
      <c r="B3" s="21" t="s">
        <v>310</v>
      </c>
      <c r="C3" s="18"/>
      <c r="D3" s="18"/>
      <c r="E3" s="18"/>
      <c r="F3" s="19"/>
      <c r="G3" s="18"/>
      <c r="H3" s="18"/>
      <c r="I3" s="18"/>
    </row>
    <row r="4">
      <c r="A4" s="17" t="s">
        <v>48</v>
      </c>
      <c r="B4" s="23"/>
      <c r="C4" s="18"/>
      <c r="D4" s="18"/>
      <c r="E4" s="18"/>
      <c r="F4" s="19"/>
      <c r="G4" s="18"/>
      <c r="H4" s="18"/>
      <c r="I4" s="18"/>
    </row>
    <row r="5">
      <c r="A5" s="17" t="s">
        <v>49</v>
      </c>
      <c r="B5" s="48"/>
      <c r="C5" s="18"/>
      <c r="D5" s="18"/>
      <c r="E5" s="18"/>
      <c r="F5" s="19"/>
      <c r="G5" s="18"/>
      <c r="H5" s="18"/>
      <c r="I5" s="18"/>
    </row>
    <row r="6">
      <c r="A6" s="24" t="s">
        <v>51</v>
      </c>
      <c r="B6" s="73" t="s">
        <v>52</v>
      </c>
      <c r="C6" s="26" t="str">
        <f>HYPERLINK(CONCATENATE("#'Lisez-moi'!D14"),"Retour")</f>
        <v>Retour</v>
      </c>
      <c r="D6" s="18"/>
      <c r="E6" s="18"/>
      <c r="F6" s="19"/>
      <c r="G6" s="18"/>
      <c r="H6" s="18"/>
      <c r="I6" s="18"/>
    </row>
    <row r="7" ht="38.25">
      <c r="A7" s="137" t="s">
        <v>53</v>
      </c>
      <c r="B7" s="74" t="s">
        <v>54</v>
      </c>
      <c r="C7" s="74" t="s">
        <v>45</v>
      </c>
      <c r="D7" s="74" t="s">
        <v>55</v>
      </c>
      <c r="E7" s="74" t="s">
        <v>56</v>
      </c>
      <c r="F7" s="126" t="s">
        <v>57</v>
      </c>
      <c r="G7" s="75" t="s">
        <v>58</v>
      </c>
      <c r="H7" s="75" t="s">
        <v>59</v>
      </c>
      <c r="I7" s="75" t="s">
        <v>60</v>
      </c>
      <c r="J7" s="31"/>
    </row>
    <row r="8" ht="20.850000000000001" customHeight="1">
      <c r="A8" s="148" t="s">
        <v>311</v>
      </c>
      <c r="B8" s="149" t="s">
        <v>312</v>
      </c>
      <c r="C8" s="128" t="s">
        <v>63</v>
      </c>
      <c r="D8" s="129" t="s">
        <v>64</v>
      </c>
      <c r="E8" s="129"/>
      <c r="F8" s="129" t="s">
        <v>65</v>
      </c>
      <c r="G8" s="150"/>
      <c r="H8" s="150"/>
      <c r="I8" s="150"/>
      <c r="J8" s="31"/>
    </row>
    <row r="9" ht="51">
      <c r="A9" s="151" t="s">
        <v>313</v>
      </c>
      <c r="B9" s="32" t="s">
        <v>314</v>
      </c>
      <c r="C9" s="152" t="s">
        <v>315</v>
      </c>
      <c r="D9" s="63" t="s">
        <v>64</v>
      </c>
      <c r="E9" s="63" t="s">
        <v>316</v>
      </c>
      <c r="F9" s="33" t="s">
        <v>65</v>
      </c>
      <c r="G9" s="63" t="s">
        <v>69</v>
      </c>
      <c r="H9" s="23"/>
      <c r="I9" s="21"/>
    </row>
    <row r="10" ht="51">
      <c r="A10" s="153" t="s">
        <v>317</v>
      </c>
      <c r="B10" s="32" t="s">
        <v>318</v>
      </c>
      <c r="C10" s="154" t="s">
        <v>319</v>
      </c>
      <c r="D10" s="63" t="s">
        <v>64</v>
      </c>
      <c r="E10" s="63" t="s">
        <v>320</v>
      </c>
      <c r="F10" s="33" t="s">
        <v>65</v>
      </c>
      <c r="G10" s="63" t="s">
        <v>65</v>
      </c>
      <c r="H10" s="23"/>
      <c r="I10" s="21" t="s">
        <v>321</v>
      </c>
    </row>
    <row r="11" ht="25.5">
      <c r="A11" s="155" t="s">
        <v>322</v>
      </c>
      <c r="B11" s="78" t="s">
        <v>323</v>
      </c>
      <c r="C11" s="66" t="s">
        <v>324</v>
      </c>
      <c r="D11" s="63" t="s">
        <v>111</v>
      </c>
      <c r="E11" s="63"/>
      <c r="F11" s="33" t="s">
        <v>69</v>
      </c>
      <c r="G11" s="63" t="s">
        <v>65</v>
      </c>
      <c r="H11" s="23"/>
      <c r="I11" s="21"/>
    </row>
    <row r="12">
      <c r="A12" s="155" t="s">
        <v>325</v>
      </c>
      <c r="B12" s="66" t="s">
        <v>326</v>
      </c>
      <c r="C12" s="66" t="s">
        <v>327</v>
      </c>
      <c r="D12" s="63" t="s">
        <v>328</v>
      </c>
      <c r="E12" s="63"/>
      <c r="F12" s="33" t="s">
        <v>69</v>
      </c>
      <c r="G12" s="63" t="s">
        <v>65</v>
      </c>
      <c r="H12" s="23"/>
      <c r="I12" s="21" t="s">
        <v>329</v>
      </c>
    </row>
    <row r="13">
      <c r="A13" s="155" t="s">
        <v>330</v>
      </c>
      <c r="B13" s="66" t="s">
        <v>331</v>
      </c>
      <c r="C13" s="66" t="s">
        <v>332</v>
      </c>
      <c r="D13" s="63" t="s">
        <v>64</v>
      </c>
      <c r="E13" s="63"/>
      <c r="F13" s="33" t="s">
        <v>69</v>
      </c>
      <c r="G13" s="63" t="s">
        <v>65</v>
      </c>
      <c r="H13" s="23"/>
      <c r="I13" s="21"/>
    </row>
    <row r="14" ht="25.5">
      <c r="A14" s="155" t="s">
        <v>333</v>
      </c>
      <c r="B14" s="66" t="s">
        <v>334</v>
      </c>
      <c r="C14" s="66" t="s">
        <v>335</v>
      </c>
      <c r="D14" s="63" t="s">
        <v>64</v>
      </c>
      <c r="E14" s="63"/>
      <c r="F14" s="33" t="s">
        <v>69</v>
      </c>
      <c r="G14" s="63" t="s">
        <v>65</v>
      </c>
      <c r="H14" s="23"/>
      <c r="I14" s="21"/>
    </row>
    <row r="15" s="15" customFormat="1" ht="25.5">
      <c r="A15" s="43" t="s">
        <v>123</v>
      </c>
      <c r="B15" s="49" t="s">
        <v>336</v>
      </c>
      <c r="C15" s="156" t="s">
        <v>125</v>
      </c>
      <c r="D15" s="51" t="s">
        <v>126</v>
      </c>
      <c r="E15" s="33"/>
      <c r="F15" s="33" t="s">
        <v>65</v>
      </c>
      <c r="G15" s="56" t="s">
        <v>65</v>
      </c>
      <c r="H15" s="33"/>
      <c r="I15" s="157" t="s">
        <v>337</v>
      </c>
    </row>
    <row r="16" s="15" customFormat="1" ht="25.5">
      <c r="A16" s="37" t="s">
        <v>71</v>
      </c>
      <c r="B16" s="69" t="s">
        <v>338</v>
      </c>
      <c r="C16" s="66" t="s">
        <v>339</v>
      </c>
      <c r="D16" s="33" t="s">
        <v>64</v>
      </c>
      <c r="E16" s="158"/>
      <c r="F16" s="33" t="s">
        <v>65</v>
      </c>
      <c r="G16" s="56" t="s">
        <v>65</v>
      </c>
      <c r="H16" s="33"/>
      <c r="I16" s="159" t="s">
        <v>74</v>
      </c>
    </row>
    <row r="17">
      <c r="A17" s="18"/>
      <c r="B17" s="18"/>
      <c r="C17" s="18"/>
      <c r="D17" s="18"/>
      <c r="E17" s="18"/>
      <c r="F17" s="19"/>
      <c r="G17" s="18"/>
      <c r="H17" s="18"/>
      <c r="I17" s="18"/>
    </row>
    <row r="18">
      <c r="A18" s="62" t="s">
        <v>340</v>
      </c>
      <c r="B18" s="18"/>
      <c r="C18" s="18"/>
      <c r="D18" s="18"/>
      <c r="E18" s="18"/>
      <c r="F18" s="19"/>
      <c r="G18" s="18"/>
      <c r="H18" s="18"/>
      <c r="I18" s="18"/>
    </row>
    <row r="19">
      <c r="A19" s="1"/>
      <c r="B19" s="1"/>
      <c r="C19" s="1"/>
      <c r="D19" s="1"/>
      <c r="E19" s="1"/>
      <c r="F19" s="2"/>
      <c r="G19" s="1"/>
      <c r="H19" s="1"/>
      <c r="I19" s="1"/>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96" workbookViewId="0">
      <selection activeCell="A24" activeCellId="0" sqref="A24"/>
    </sheetView>
  </sheetViews>
  <sheetFormatPr baseColWidth="10" defaultColWidth="11.44140625" defaultRowHeight="14.25"/>
  <cols>
    <col bestFit="1" customWidth="1" min="1" max="1" width="26.6640625"/>
    <col bestFit="1" customWidth="1" min="2" max="2" width="43.5546875"/>
    <col bestFit="1" customWidth="1" min="3" max="3" width="9.44140625"/>
    <col bestFit="1" customWidth="1" min="4" max="4" width="13"/>
    <col bestFit="1" customWidth="1" min="5" max="5" width="14.44140625"/>
    <col bestFit="1" customWidth="1" min="8" max="8" width="12.33203125"/>
    <col bestFit="1" customWidth="1" min="9" max="9" width="36.88671875"/>
    <col customWidth="1" min="1024" max="1024" width="11.5546875"/>
  </cols>
  <sheetData>
    <row r="1">
      <c r="A1" s="17" t="s">
        <v>41</v>
      </c>
      <c r="B1" s="17" t="s">
        <v>341</v>
      </c>
      <c r="C1" s="18"/>
      <c r="D1" s="18"/>
      <c r="E1" s="18"/>
      <c r="F1" s="18"/>
      <c r="G1" s="18"/>
      <c r="H1" s="18"/>
      <c r="I1" s="18"/>
    </row>
    <row r="2">
      <c r="A2" s="17" t="s">
        <v>44</v>
      </c>
      <c r="B2" s="17" t="s">
        <v>25</v>
      </c>
      <c r="C2" s="18"/>
      <c r="D2" s="18"/>
      <c r="E2" s="18"/>
      <c r="F2" s="18"/>
      <c r="G2" s="18"/>
      <c r="H2" s="18"/>
      <c r="I2" s="18"/>
    </row>
    <row r="3" ht="25.5">
      <c r="A3" s="17" t="s">
        <v>45</v>
      </c>
      <c r="B3" s="21" t="s">
        <v>342</v>
      </c>
      <c r="C3" s="18"/>
      <c r="D3" s="18"/>
      <c r="E3" s="18"/>
      <c r="F3" s="18"/>
      <c r="G3" s="18"/>
      <c r="H3" s="18"/>
      <c r="I3" s="18"/>
    </row>
    <row r="4">
      <c r="A4" s="17" t="s">
        <v>48</v>
      </c>
      <c r="B4" s="23"/>
      <c r="C4" s="18"/>
      <c r="D4" s="18"/>
      <c r="E4" s="18"/>
      <c r="F4" s="18"/>
      <c r="G4" s="18"/>
      <c r="H4" s="18"/>
      <c r="I4" s="18"/>
    </row>
    <row r="5">
      <c r="A5" s="125" t="s">
        <v>49</v>
      </c>
      <c r="B5" s="48"/>
      <c r="C5" s="18"/>
      <c r="D5" s="18"/>
      <c r="E5" s="18"/>
      <c r="F5" s="18"/>
      <c r="G5" s="18"/>
      <c r="H5" s="18"/>
      <c r="I5" s="18"/>
    </row>
    <row r="6">
      <c r="A6" s="72" t="s">
        <v>51</v>
      </c>
      <c r="B6" s="73" t="s">
        <v>52</v>
      </c>
      <c r="C6" s="26" t="str">
        <f>HYPERLINK(CONCATENATE("#'Lisez-moi'!D15"),"Retour")</f>
        <v>Retour</v>
      </c>
      <c r="D6" s="18"/>
      <c r="E6" s="18"/>
      <c r="F6" s="18"/>
      <c r="G6" s="18"/>
      <c r="H6" s="18"/>
      <c r="I6" s="18"/>
    </row>
    <row r="7" ht="38.25">
      <c r="A7" s="74" t="s">
        <v>53</v>
      </c>
      <c r="B7" s="74" t="s">
        <v>54</v>
      </c>
      <c r="C7" s="74" t="s">
        <v>45</v>
      </c>
      <c r="D7" s="74" t="s">
        <v>55</v>
      </c>
      <c r="E7" s="74" t="s">
        <v>56</v>
      </c>
      <c r="F7" s="126" t="s">
        <v>57</v>
      </c>
      <c r="G7" s="75" t="s">
        <v>58</v>
      </c>
      <c r="H7" s="75" t="s">
        <v>59</v>
      </c>
      <c r="I7" s="75" t="s">
        <v>60</v>
      </c>
      <c r="J7" s="31"/>
    </row>
    <row r="8" s="132" customFormat="1" ht="25.5">
      <c r="A8" s="66" t="s">
        <v>343</v>
      </c>
      <c r="B8" s="66" t="s">
        <v>344</v>
      </c>
      <c r="C8" s="66" t="s">
        <v>63</v>
      </c>
      <c r="D8" s="33" t="s">
        <v>64</v>
      </c>
      <c r="E8" s="23"/>
      <c r="F8" s="33" t="s">
        <v>65</v>
      </c>
      <c r="G8" s="23"/>
      <c r="H8" s="23"/>
      <c r="I8" s="57" t="s">
        <v>345</v>
      </c>
    </row>
    <row r="9" s="132" customFormat="1">
      <c r="A9" s="66" t="s">
        <v>71</v>
      </c>
      <c r="B9" s="66" t="s">
        <v>346</v>
      </c>
      <c r="C9" s="66"/>
      <c r="D9" s="33" t="s">
        <v>64</v>
      </c>
      <c r="E9" s="23"/>
      <c r="F9" s="33" t="s">
        <v>69</v>
      </c>
      <c r="G9" s="23"/>
      <c r="H9" s="23"/>
      <c r="I9" s="57"/>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94" workbookViewId="0">
      <selection activeCell="D23" activeCellId="0" sqref="D23"/>
    </sheetView>
  </sheetViews>
  <sheetFormatPr baseColWidth="10" defaultColWidth="11.44140625" defaultRowHeight="14.25"/>
  <cols>
    <col bestFit="1" customWidth="1" min="1" max="1" width="26.6640625"/>
    <col customWidth="1" min="2" max="2" width="25.88671875"/>
    <col customWidth="1" min="3" max="3" width="26.6640625"/>
    <col bestFit="1" customWidth="1" min="4" max="4" width="13"/>
    <col bestFit="1" customWidth="1" min="5" max="5" width="15.109375"/>
    <col customWidth="1" min="8" max="8" width="13.5546875"/>
    <col bestFit="1" customWidth="1" min="9" max="9" width="27.88671875"/>
    <col customWidth="1" min="1024" max="1024" width="11.5546875"/>
  </cols>
  <sheetData>
    <row r="1">
      <c r="A1" s="17" t="s">
        <v>41</v>
      </c>
      <c r="B1" s="160" t="s">
        <v>347</v>
      </c>
      <c r="C1" s="18" t="s">
        <v>348</v>
      </c>
      <c r="D1" s="18"/>
      <c r="E1" s="18"/>
      <c r="F1" s="18"/>
      <c r="G1" s="18"/>
      <c r="H1" s="18"/>
      <c r="I1" s="18"/>
    </row>
    <row r="2">
      <c r="A2" s="17" t="s">
        <v>44</v>
      </c>
      <c r="B2" s="160" t="s">
        <v>27</v>
      </c>
      <c r="C2" s="18"/>
      <c r="D2" s="18"/>
      <c r="E2" s="18"/>
      <c r="F2" s="18"/>
      <c r="G2" s="18"/>
      <c r="H2" s="18"/>
      <c r="I2" s="18"/>
    </row>
    <row r="3" ht="38.25">
      <c r="A3" s="17" t="s">
        <v>45</v>
      </c>
      <c r="B3" s="38" t="s">
        <v>349</v>
      </c>
      <c r="C3" s="18"/>
      <c r="D3" s="18"/>
      <c r="E3" s="18"/>
      <c r="F3" s="18"/>
      <c r="G3" s="18"/>
      <c r="H3" s="18"/>
      <c r="I3" s="18"/>
    </row>
    <row r="4">
      <c r="A4" s="17" t="s">
        <v>48</v>
      </c>
      <c r="B4" s="23"/>
      <c r="C4" s="18"/>
      <c r="D4" s="18"/>
      <c r="E4" s="18"/>
      <c r="F4" s="18"/>
      <c r="G4" s="18"/>
      <c r="H4" s="18"/>
      <c r="I4" s="18"/>
    </row>
    <row r="5">
      <c r="A5" s="125" t="s">
        <v>49</v>
      </c>
      <c r="B5" s="48"/>
      <c r="C5" s="18"/>
      <c r="D5" s="18"/>
      <c r="E5" s="18"/>
      <c r="F5" s="18"/>
      <c r="G5" s="18"/>
      <c r="H5" s="18"/>
      <c r="I5" s="18"/>
    </row>
    <row r="6">
      <c r="A6" s="72" t="s">
        <v>51</v>
      </c>
      <c r="B6" s="73" t="s">
        <v>52</v>
      </c>
      <c r="C6" s="26" t="str">
        <f>HYPERLINK(CONCATENATE("#'Lisez-moi'!D15"),"Retour")</f>
        <v>Retour</v>
      </c>
      <c r="D6" s="18"/>
      <c r="E6" s="18"/>
      <c r="F6" s="18"/>
      <c r="G6" s="18"/>
      <c r="H6" s="18"/>
      <c r="I6" s="18"/>
    </row>
    <row r="7" ht="40.200000000000003" customHeight="1">
      <c r="A7" s="138" t="s">
        <v>53</v>
      </c>
      <c r="B7" s="138" t="s">
        <v>54</v>
      </c>
      <c r="C7" s="138" t="s">
        <v>45</v>
      </c>
      <c r="D7" s="138" t="s">
        <v>55</v>
      </c>
      <c r="E7" s="161" t="s">
        <v>56</v>
      </c>
      <c r="F7" s="161" t="s">
        <v>350</v>
      </c>
      <c r="G7" s="139" t="s">
        <v>58</v>
      </c>
      <c r="H7" s="139" t="s">
        <v>59</v>
      </c>
      <c r="I7" s="139" t="s">
        <v>60</v>
      </c>
      <c r="J7" s="31"/>
    </row>
    <row r="8" ht="25.5">
      <c r="A8" s="162" t="s">
        <v>351</v>
      </c>
      <c r="B8" s="78" t="s">
        <v>352</v>
      </c>
      <c r="C8" s="78" t="s">
        <v>63</v>
      </c>
      <c r="D8" s="163" t="s">
        <v>64</v>
      </c>
      <c r="E8" s="164"/>
      <c r="F8" s="164" t="s">
        <v>65</v>
      </c>
      <c r="G8" s="164" t="s">
        <v>65</v>
      </c>
      <c r="H8" s="163"/>
      <c r="I8" s="163"/>
    </row>
    <row r="9" ht="38.25">
      <c r="A9" s="21" t="s">
        <v>353</v>
      </c>
      <c r="B9" s="152" t="s">
        <v>354</v>
      </c>
      <c r="C9" s="34" t="s">
        <v>355</v>
      </c>
      <c r="D9" s="67" t="s">
        <v>64</v>
      </c>
      <c r="E9" s="67" t="s">
        <v>356</v>
      </c>
      <c r="F9" s="67" t="s">
        <v>65</v>
      </c>
      <c r="G9" s="67"/>
      <c r="H9" s="21"/>
      <c r="I9" s="21"/>
    </row>
    <row r="10" ht="25.5">
      <c r="A10" s="163" t="s">
        <v>357</v>
      </c>
      <c r="B10" s="152" t="s">
        <v>358</v>
      </c>
      <c r="C10" s="34" t="s">
        <v>359</v>
      </c>
      <c r="D10" s="67" t="s">
        <v>64</v>
      </c>
      <c r="E10" s="67" t="s">
        <v>360</v>
      </c>
      <c r="F10" s="67" t="s">
        <v>65</v>
      </c>
      <c r="G10" s="67" t="s">
        <v>65</v>
      </c>
      <c r="H10" s="21"/>
      <c r="I10" s="21"/>
    </row>
    <row r="11" ht="38.25">
      <c r="A11" s="165" t="s">
        <v>361</v>
      </c>
      <c r="B11" s="66" t="s">
        <v>362</v>
      </c>
      <c r="C11" s="166" t="s">
        <v>363</v>
      </c>
      <c r="D11" s="67" t="s">
        <v>111</v>
      </c>
      <c r="E11" s="67"/>
      <c r="F11" s="67" t="s">
        <v>65</v>
      </c>
      <c r="G11" s="67" t="s">
        <v>65</v>
      </c>
      <c r="H11" s="21"/>
      <c r="I11" s="21"/>
    </row>
    <row r="12" ht="38.25">
      <c r="A12" s="21" t="s">
        <v>364</v>
      </c>
      <c r="B12" s="152" t="s">
        <v>365</v>
      </c>
      <c r="C12" s="34" t="s">
        <v>366</v>
      </c>
      <c r="D12" s="67" t="s">
        <v>111</v>
      </c>
      <c r="E12" s="67"/>
      <c r="F12" s="67" t="s">
        <v>65</v>
      </c>
      <c r="G12" s="67" t="s">
        <v>65</v>
      </c>
      <c r="H12" s="21"/>
      <c r="I12" s="21"/>
    </row>
    <row r="13" ht="25.5">
      <c r="A13" s="167" t="s">
        <v>367</v>
      </c>
      <c r="B13" s="66" t="s">
        <v>368</v>
      </c>
      <c r="C13" s="66" t="s">
        <v>369</v>
      </c>
      <c r="D13" s="67" t="s">
        <v>64</v>
      </c>
      <c r="E13" s="67"/>
      <c r="F13" s="67" t="s">
        <v>69</v>
      </c>
      <c r="G13" s="67" t="s">
        <v>65</v>
      </c>
      <c r="H13" s="21"/>
      <c r="I13" s="21"/>
    </row>
    <row r="14" ht="25.5">
      <c r="A14" s="155" t="s">
        <v>333</v>
      </c>
      <c r="B14" s="66" t="s">
        <v>334</v>
      </c>
      <c r="C14" s="66" t="s">
        <v>370</v>
      </c>
      <c r="D14" s="63" t="s">
        <v>64</v>
      </c>
      <c r="E14" s="63"/>
      <c r="F14" s="33" t="s">
        <v>69</v>
      </c>
      <c r="G14" s="63" t="s">
        <v>65</v>
      </c>
      <c r="H14" s="23"/>
      <c r="I14" s="23"/>
    </row>
    <row r="15">
      <c r="A15" s="155" t="s">
        <v>322</v>
      </c>
      <c r="B15" s="78" t="s">
        <v>323</v>
      </c>
      <c r="C15" s="66" t="s">
        <v>371</v>
      </c>
      <c r="D15" s="63" t="s">
        <v>111</v>
      </c>
      <c r="E15" s="63"/>
      <c r="F15" s="33" t="s">
        <v>69</v>
      </c>
      <c r="G15" s="63" t="s">
        <v>65</v>
      </c>
      <c r="H15" s="23"/>
      <c r="I15" s="23"/>
    </row>
    <row r="16">
      <c r="A16" s="66" t="s">
        <v>325</v>
      </c>
      <c r="B16" s="168" t="s">
        <v>326</v>
      </c>
      <c r="C16" s="156" t="s">
        <v>327</v>
      </c>
      <c r="D16" s="73" t="s">
        <v>328</v>
      </c>
      <c r="E16" s="63"/>
      <c r="F16" s="33" t="s">
        <v>69</v>
      </c>
      <c r="G16" s="63" t="s">
        <v>65</v>
      </c>
      <c r="H16" s="23"/>
      <c r="I16" s="23" t="s">
        <v>329</v>
      </c>
    </row>
    <row r="17" s="15" customFormat="1" ht="25.5">
      <c r="A17" s="21" t="s">
        <v>123</v>
      </c>
      <c r="B17" s="97" t="s">
        <v>336</v>
      </c>
      <c r="C17" s="66" t="s">
        <v>125</v>
      </c>
      <c r="D17" s="33" t="s">
        <v>126</v>
      </c>
      <c r="E17" s="33"/>
      <c r="F17" s="33" t="s">
        <v>65</v>
      </c>
      <c r="G17" s="56" t="s">
        <v>65</v>
      </c>
      <c r="H17" s="33"/>
      <c r="I17" s="169"/>
    </row>
    <row r="20">
      <c r="B20" s="170"/>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107" workbookViewId="0">
      <selection activeCell="B4" activeCellId="0" sqref="B4"/>
    </sheetView>
  </sheetViews>
  <sheetFormatPr baseColWidth="10" defaultColWidth="11.44140625" defaultRowHeight="14.25"/>
  <cols>
    <col bestFit="1" customWidth="1" min="1" max="1" style="132" width="26.6640625"/>
    <col bestFit="1" customWidth="1" min="2" max="2" style="132" width="27.109375"/>
    <col customWidth="1" min="3" max="3" style="132" width="36.88671875"/>
    <col bestFit="1" customWidth="1" min="4" max="4" style="132" width="13"/>
    <col bestFit="1" customWidth="1" min="5" max="5" style="132" width="15.33203125"/>
    <col min="6" max="6" style="171" width="11.44140625"/>
    <col min="7" max="7" style="132" width="11.44140625"/>
    <col customWidth="1" min="8" max="8" style="132" width="14.6640625"/>
    <col customWidth="1" min="9" max="9" style="132" width="28.44140625"/>
    <col min="10" max="1023" style="132" width="11.44140625"/>
    <col customWidth="1" min="1024" max="1024" style="132" width="11.5546875"/>
    <col min="1025" max="16384" style="132" width="11.44140625"/>
  </cols>
  <sheetData>
    <row r="1">
      <c r="A1" s="17" t="s">
        <v>41</v>
      </c>
      <c r="B1" s="17" t="s">
        <v>372</v>
      </c>
      <c r="C1" s="18" t="s">
        <v>373</v>
      </c>
      <c r="D1" s="18"/>
      <c r="E1" s="18"/>
      <c r="F1" s="19"/>
      <c r="G1" s="18"/>
      <c r="H1" s="18"/>
      <c r="I1" s="18"/>
    </row>
    <row r="2">
      <c r="A2" s="17" t="s">
        <v>44</v>
      </c>
      <c r="B2" s="17" t="s">
        <v>29</v>
      </c>
      <c r="C2" s="18"/>
      <c r="D2" s="18"/>
      <c r="E2" s="18"/>
      <c r="F2" s="19"/>
      <c r="G2" s="18"/>
      <c r="H2" s="18"/>
      <c r="I2" s="18"/>
    </row>
    <row r="3" ht="57.600000000000001" customHeight="1">
      <c r="A3" s="17" t="s">
        <v>45</v>
      </c>
      <c r="B3" s="21" t="s">
        <v>374</v>
      </c>
      <c r="C3" s="18"/>
      <c r="D3" s="18"/>
      <c r="E3" s="18"/>
      <c r="F3" s="19"/>
      <c r="G3" s="18"/>
      <c r="H3" s="18"/>
      <c r="I3" s="18"/>
    </row>
    <row r="4">
      <c r="A4" s="17" t="s">
        <v>48</v>
      </c>
      <c r="B4" s="23"/>
      <c r="C4" s="18"/>
      <c r="D4" s="18"/>
      <c r="E4" s="18"/>
      <c r="F4" s="19"/>
      <c r="G4" s="18"/>
      <c r="H4" s="18"/>
      <c r="I4" s="18"/>
    </row>
    <row r="5">
      <c r="A5" s="125" t="s">
        <v>49</v>
      </c>
      <c r="B5" s="48"/>
      <c r="C5" s="18"/>
      <c r="D5" s="18"/>
      <c r="E5" s="18"/>
      <c r="F5" s="19"/>
      <c r="G5" s="18"/>
      <c r="H5" s="18"/>
      <c r="I5" s="18"/>
    </row>
    <row r="6">
      <c r="A6" s="24" t="s">
        <v>51</v>
      </c>
      <c r="B6" s="73" t="s">
        <v>52</v>
      </c>
      <c r="C6" s="26" t="str">
        <f>HYPERLINK(CONCATENATE("#'Lisez-moi'!D15"),"Retour")</f>
        <v>Retour</v>
      </c>
      <c r="D6" s="18"/>
      <c r="E6" s="18"/>
      <c r="F6" s="19"/>
      <c r="G6" s="18"/>
      <c r="H6" s="18"/>
      <c r="I6" s="18"/>
    </row>
    <row r="7" ht="24" customHeight="1">
      <c r="A7" s="74" t="s">
        <v>53</v>
      </c>
      <c r="B7" s="74" t="s">
        <v>54</v>
      </c>
      <c r="C7" s="74" t="s">
        <v>45</v>
      </c>
      <c r="D7" s="74" t="s">
        <v>55</v>
      </c>
      <c r="E7" s="74" t="s">
        <v>56</v>
      </c>
      <c r="F7" s="172" t="s">
        <v>350</v>
      </c>
      <c r="G7" s="75" t="s">
        <v>58</v>
      </c>
      <c r="H7" s="75" t="s">
        <v>59</v>
      </c>
      <c r="I7" s="75" t="s">
        <v>60</v>
      </c>
      <c r="J7" s="31"/>
    </row>
    <row r="8">
      <c r="A8" s="23" t="s">
        <v>375</v>
      </c>
      <c r="B8" s="173" t="s">
        <v>376</v>
      </c>
      <c r="C8" s="173" t="s">
        <v>63</v>
      </c>
      <c r="D8" s="33" t="s">
        <v>64</v>
      </c>
      <c r="E8" s="23"/>
      <c r="F8" s="33" t="s">
        <v>65</v>
      </c>
      <c r="G8" s="63" t="s">
        <v>65</v>
      </c>
      <c r="H8" s="23"/>
      <c r="I8" s="57"/>
    </row>
    <row r="9" ht="38.25">
      <c r="A9" s="18" t="s">
        <v>377</v>
      </c>
      <c r="B9" s="173" t="s">
        <v>378</v>
      </c>
      <c r="C9" s="174" t="s">
        <v>379</v>
      </c>
      <c r="D9" s="33" t="s">
        <v>64</v>
      </c>
      <c r="E9" s="23" t="s">
        <v>380</v>
      </c>
      <c r="F9" s="33" t="s">
        <v>65</v>
      </c>
      <c r="G9" s="63" t="s">
        <v>65</v>
      </c>
      <c r="H9" s="23"/>
      <c r="I9" s="57"/>
    </row>
    <row r="10" ht="26.399999999999999" customHeight="1">
      <c r="A10" s="155" t="s">
        <v>381</v>
      </c>
      <c r="B10" s="85" t="s">
        <v>382</v>
      </c>
      <c r="C10" s="173" t="s">
        <v>383</v>
      </c>
      <c r="D10" s="63" t="s">
        <v>111</v>
      </c>
      <c r="E10" s="63"/>
      <c r="F10" s="33" t="s">
        <v>69</v>
      </c>
      <c r="G10" s="63" t="s">
        <v>65</v>
      </c>
      <c r="H10" s="23"/>
      <c r="I10" s="21"/>
    </row>
    <row r="11" ht="25.5">
      <c r="A11" s="155" t="s">
        <v>384</v>
      </c>
      <c r="B11" s="173" t="s">
        <v>385</v>
      </c>
      <c r="C11" s="21" t="s">
        <v>386</v>
      </c>
      <c r="D11" s="33" t="s">
        <v>64</v>
      </c>
      <c r="E11" s="23" t="s">
        <v>387</v>
      </c>
      <c r="F11" s="33" t="s">
        <v>65</v>
      </c>
      <c r="G11" s="63" t="s">
        <v>65</v>
      </c>
      <c r="H11" s="23"/>
      <c r="I11" s="57"/>
    </row>
    <row r="12">
      <c r="A12" s="54" t="s">
        <v>388</v>
      </c>
      <c r="B12" s="173" t="s">
        <v>389</v>
      </c>
      <c r="C12" s="21" t="s">
        <v>390</v>
      </c>
      <c r="D12" s="33" t="s">
        <v>64</v>
      </c>
      <c r="E12" s="23" t="s">
        <v>391</v>
      </c>
      <c r="F12" s="33" t="s">
        <v>65</v>
      </c>
      <c r="G12" s="63" t="s">
        <v>65</v>
      </c>
      <c r="H12" s="23"/>
      <c r="I12" s="57"/>
    </row>
    <row r="13" ht="42.600000000000001" customHeight="1">
      <c r="A13" s="54" t="s">
        <v>392</v>
      </c>
      <c r="B13" s="175" t="s">
        <v>393</v>
      </c>
      <c r="C13" s="21" t="s">
        <v>394</v>
      </c>
      <c r="D13" s="33" t="s">
        <v>64</v>
      </c>
      <c r="E13" s="23" t="s">
        <v>395</v>
      </c>
      <c r="F13" s="33" t="s">
        <v>65</v>
      </c>
      <c r="G13" s="63" t="s">
        <v>65</v>
      </c>
      <c r="H13" s="23"/>
      <c r="I13" s="57"/>
    </row>
    <row r="14">
      <c r="A14" s="54" t="s">
        <v>396</v>
      </c>
      <c r="B14" s="175" t="s">
        <v>397</v>
      </c>
      <c r="C14" s="176" t="s">
        <v>398</v>
      </c>
      <c r="D14" s="33" t="s">
        <v>126</v>
      </c>
      <c r="E14" s="23"/>
      <c r="F14" s="33" t="s">
        <v>65</v>
      </c>
      <c r="G14" s="63" t="s">
        <v>65</v>
      </c>
      <c r="H14" s="23"/>
      <c r="I14" s="57"/>
    </row>
    <row r="15" s="171" customFormat="1">
      <c r="A15" s="21" t="s">
        <v>123</v>
      </c>
      <c r="B15" s="60" t="s">
        <v>399</v>
      </c>
      <c r="C15" s="173" t="s">
        <v>125</v>
      </c>
      <c r="D15" s="33" t="s">
        <v>126</v>
      </c>
      <c r="E15" s="33"/>
      <c r="F15" s="33" t="s">
        <v>65</v>
      </c>
      <c r="G15" s="56" t="s">
        <v>65</v>
      </c>
      <c r="H15" s="33"/>
      <c r="I15" s="177"/>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99" workbookViewId="0">
      <selection activeCell="B22" activeCellId="0" sqref="B22"/>
    </sheetView>
  </sheetViews>
  <sheetFormatPr baseColWidth="10" defaultColWidth="11.44140625" defaultRowHeight="14.25"/>
  <cols>
    <col bestFit="1" customWidth="1" min="1" max="1" width="26.88671875"/>
    <col customWidth="1" min="2" max="2" width="27.77734375"/>
    <col customWidth="1" min="3" max="3" width="20.109375"/>
    <col bestFit="1" customWidth="1" min="4" max="4" width="13.109375"/>
    <col customWidth="1" min="5" max="5" width="18.77734375"/>
    <col customWidth="1" min="8" max="8" width="17.88671875"/>
    <col bestFit="1" customWidth="1" min="9" max="9" width="53.21875"/>
    <col customWidth="1" min="1024" max="1024" width="11.5546875"/>
  </cols>
  <sheetData>
    <row r="1">
      <c r="A1" s="17" t="s">
        <v>41</v>
      </c>
      <c r="B1" s="17" t="s">
        <v>400</v>
      </c>
      <c r="C1" s="18" t="s">
        <v>401</v>
      </c>
      <c r="D1" s="18"/>
      <c r="E1" s="18"/>
      <c r="F1" s="19"/>
      <c r="G1" s="18"/>
      <c r="H1" s="18"/>
      <c r="I1" s="18"/>
    </row>
    <row r="2">
      <c r="A2" s="17" t="s">
        <v>44</v>
      </c>
      <c r="B2" s="17" t="s">
        <v>31</v>
      </c>
      <c r="C2" s="18"/>
      <c r="D2" s="18"/>
      <c r="E2" s="18"/>
      <c r="F2" s="19"/>
      <c r="G2" s="18"/>
      <c r="H2" s="18"/>
      <c r="I2" s="18"/>
    </row>
    <row r="3" ht="51">
      <c r="A3" s="17" t="s">
        <v>45</v>
      </c>
      <c r="B3" s="21" t="s">
        <v>402</v>
      </c>
      <c r="C3" s="18"/>
      <c r="D3" s="18"/>
      <c r="E3" s="18"/>
      <c r="F3" s="19"/>
      <c r="G3" s="18"/>
      <c r="H3" s="18"/>
      <c r="I3" s="18"/>
    </row>
    <row r="4">
      <c r="A4" s="17" t="s">
        <v>48</v>
      </c>
      <c r="B4" s="23"/>
      <c r="C4" s="18"/>
      <c r="D4" s="18"/>
      <c r="E4" s="18"/>
      <c r="F4" s="19"/>
      <c r="G4" s="18"/>
      <c r="H4" s="18"/>
      <c r="I4" s="18"/>
    </row>
    <row r="5">
      <c r="A5" s="125" t="s">
        <v>49</v>
      </c>
      <c r="B5" s="48"/>
      <c r="C5" s="18"/>
      <c r="D5" s="18"/>
      <c r="E5" s="18"/>
      <c r="F5" s="19"/>
      <c r="G5" s="18"/>
      <c r="H5" s="18"/>
      <c r="I5" s="18"/>
    </row>
    <row r="6">
      <c r="A6" s="72" t="s">
        <v>51</v>
      </c>
      <c r="B6" s="73" t="s">
        <v>52</v>
      </c>
      <c r="C6" s="26" t="str">
        <f>HYPERLINK(CONCATENATE("#'Lisez-moi'!D15"),"Retour")</f>
        <v>Retour</v>
      </c>
      <c r="D6" s="18"/>
      <c r="E6" s="18"/>
      <c r="F6" s="18"/>
      <c r="G6" s="18"/>
      <c r="H6" s="18"/>
      <c r="I6" s="18"/>
    </row>
    <row r="7" ht="20.850000000000001" customHeight="1">
      <c r="A7" s="138" t="s">
        <v>53</v>
      </c>
      <c r="B7" s="138" t="s">
        <v>54</v>
      </c>
      <c r="C7" s="138" t="s">
        <v>45</v>
      </c>
      <c r="D7" s="138" t="s">
        <v>55</v>
      </c>
      <c r="E7" s="138" t="s">
        <v>56</v>
      </c>
      <c r="F7" s="161" t="s">
        <v>57</v>
      </c>
      <c r="G7" s="139" t="s">
        <v>58</v>
      </c>
      <c r="H7" s="139" t="s">
        <v>59</v>
      </c>
      <c r="I7" s="139" t="s">
        <v>60</v>
      </c>
      <c r="J7" s="31"/>
    </row>
    <row r="8" ht="25.5">
      <c r="A8" s="167" t="s">
        <v>403</v>
      </c>
      <c r="B8" s="178" t="s">
        <v>404</v>
      </c>
      <c r="C8" s="85" t="s">
        <v>63</v>
      </c>
      <c r="D8" s="164" t="s">
        <v>64</v>
      </c>
      <c r="E8" s="77"/>
      <c r="F8" s="79" t="s">
        <v>65</v>
      </c>
      <c r="G8" s="179" t="s">
        <v>65</v>
      </c>
      <c r="H8" s="77"/>
      <c r="I8" s="77"/>
    </row>
    <row r="9" ht="25.5">
      <c r="A9" s="69" t="s">
        <v>377</v>
      </c>
      <c r="B9" s="38" t="s">
        <v>378</v>
      </c>
      <c r="C9" s="174" t="s">
        <v>405</v>
      </c>
      <c r="D9" s="33" t="s">
        <v>64</v>
      </c>
      <c r="E9" s="23" t="s">
        <v>380</v>
      </c>
      <c r="F9" s="33" t="s">
        <v>65</v>
      </c>
      <c r="G9" s="63" t="s">
        <v>65</v>
      </c>
      <c r="H9" s="23"/>
      <c r="I9" s="57" t="s">
        <v>406</v>
      </c>
    </row>
    <row r="10" ht="26.399999999999999" customHeight="1">
      <c r="A10" s="66" t="s">
        <v>381</v>
      </c>
      <c r="B10" s="180" t="s">
        <v>382</v>
      </c>
      <c r="C10" s="173" t="s">
        <v>383</v>
      </c>
      <c r="D10" s="63" t="s">
        <v>111</v>
      </c>
      <c r="E10" s="63"/>
      <c r="F10" s="33" t="s">
        <v>69</v>
      </c>
      <c r="G10" s="63" t="s">
        <v>65</v>
      </c>
      <c r="H10" s="23"/>
      <c r="I10" s="23"/>
    </row>
    <row r="11" ht="38.25">
      <c r="A11" s="66" t="s">
        <v>384</v>
      </c>
      <c r="B11" s="38" t="s">
        <v>385</v>
      </c>
      <c r="C11" s="21" t="s">
        <v>407</v>
      </c>
      <c r="D11" s="33" t="s">
        <v>64</v>
      </c>
      <c r="E11" s="23" t="s">
        <v>387</v>
      </c>
      <c r="F11" s="33" t="s">
        <v>65</v>
      </c>
      <c r="G11" s="63" t="s">
        <v>65</v>
      </c>
      <c r="H11" s="23"/>
      <c r="I11" s="57"/>
    </row>
    <row r="12" ht="25.5">
      <c r="A12" s="21" t="s">
        <v>388</v>
      </c>
      <c r="B12" s="38" t="s">
        <v>389</v>
      </c>
      <c r="C12" s="21" t="s">
        <v>390</v>
      </c>
      <c r="D12" s="33" t="s">
        <v>64</v>
      </c>
      <c r="E12" s="23" t="s">
        <v>391</v>
      </c>
      <c r="F12" s="33" t="s">
        <v>65</v>
      </c>
      <c r="G12" s="63" t="s">
        <v>65</v>
      </c>
      <c r="H12" s="23"/>
      <c r="I12" s="57" t="s">
        <v>408</v>
      </c>
    </row>
    <row r="13">
      <c r="A13" s="1"/>
      <c r="B13" s="1"/>
      <c r="C13" s="1"/>
      <c r="D13" s="1"/>
      <c r="E13" s="1"/>
      <c r="F13" s="1"/>
      <c r="G13" s="1"/>
      <c r="H13" s="1"/>
      <c r="I13" s="1"/>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107" workbookViewId="0">
      <selection activeCell="B4" activeCellId="0" sqref="B4"/>
    </sheetView>
  </sheetViews>
  <sheetFormatPr baseColWidth="10" defaultColWidth="11.44140625" defaultRowHeight="14.25"/>
  <cols>
    <col customWidth="1" min="1" max="1" width="26.44140625"/>
    <col customWidth="1" min="2" max="2" width="31.33203125"/>
    <col customWidth="1" min="3" max="3" width="20.109375"/>
    <col bestFit="1" customWidth="1" min="4" max="4" width="13"/>
    <col bestFit="1" customWidth="1" min="5" max="5" width="14.44140625"/>
    <col bestFit="1" customWidth="1" min="8" max="8" width="12.33203125"/>
    <col customWidth="1" min="9" max="9" width="70.6640625"/>
    <col customWidth="1" min="1024" max="1024" width="11.5546875"/>
  </cols>
  <sheetData>
    <row r="1">
      <c r="A1" s="17" t="s">
        <v>41</v>
      </c>
      <c r="B1" s="17" t="s">
        <v>409</v>
      </c>
      <c r="C1" s="18" t="s">
        <v>410</v>
      </c>
      <c r="D1" s="18"/>
      <c r="E1" s="18"/>
      <c r="F1" s="18"/>
      <c r="G1" s="18"/>
      <c r="H1" s="18"/>
      <c r="I1" s="18"/>
    </row>
    <row r="2">
      <c r="A2" s="17" t="s">
        <v>44</v>
      </c>
      <c r="B2" s="17" t="s">
        <v>33</v>
      </c>
      <c r="C2" s="18"/>
      <c r="D2" s="18"/>
      <c r="E2" s="18"/>
      <c r="F2" s="18"/>
      <c r="G2" s="18"/>
      <c r="H2" s="18"/>
      <c r="I2" s="18"/>
    </row>
    <row r="3" ht="38.25">
      <c r="A3" s="17" t="s">
        <v>45</v>
      </c>
      <c r="B3" s="21" t="s">
        <v>411</v>
      </c>
      <c r="C3" s="18"/>
      <c r="D3" s="18"/>
      <c r="E3" s="18"/>
      <c r="F3" s="18"/>
      <c r="G3" s="18"/>
      <c r="H3" s="18"/>
      <c r="I3" s="18"/>
    </row>
    <row r="4">
      <c r="A4" s="17" t="s">
        <v>48</v>
      </c>
      <c r="B4" s="23"/>
      <c r="C4" s="18"/>
      <c r="D4" s="18"/>
      <c r="E4" s="18"/>
      <c r="F4" s="18"/>
      <c r="G4" s="18"/>
      <c r="H4" s="18"/>
      <c r="I4" s="18"/>
    </row>
    <row r="5">
      <c r="A5" s="17" t="s">
        <v>49</v>
      </c>
      <c r="B5" s="23"/>
      <c r="C5" s="18"/>
      <c r="D5" s="18"/>
      <c r="E5" s="18"/>
      <c r="F5" s="18"/>
      <c r="G5" s="18"/>
      <c r="H5" s="18"/>
      <c r="I5" s="18"/>
    </row>
    <row r="6">
      <c r="A6" s="72" t="s">
        <v>51</v>
      </c>
      <c r="B6" s="73" t="s">
        <v>52</v>
      </c>
      <c r="C6" s="26" t="str">
        <f>HYPERLINK(CONCATENATE("#'Lisez-moi'!D15"),"Retour")</f>
        <v>Retour</v>
      </c>
      <c r="D6" s="18"/>
      <c r="E6" s="18"/>
      <c r="F6" s="18"/>
      <c r="G6" s="18"/>
      <c r="H6" s="18"/>
      <c r="I6" s="18"/>
    </row>
    <row r="7" ht="20.850000000000001" customHeight="1">
      <c r="A7" s="74" t="s">
        <v>53</v>
      </c>
      <c r="B7" s="74" t="s">
        <v>54</v>
      </c>
      <c r="C7" s="74" t="s">
        <v>45</v>
      </c>
      <c r="D7" s="74" t="s">
        <v>55</v>
      </c>
      <c r="E7" s="74" t="s">
        <v>56</v>
      </c>
      <c r="F7" s="126" t="s">
        <v>57</v>
      </c>
      <c r="G7" s="75" t="s">
        <v>58</v>
      </c>
      <c r="H7" s="75" t="s">
        <v>59</v>
      </c>
      <c r="I7" s="75" t="s">
        <v>60</v>
      </c>
      <c r="J7" s="31"/>
    </row>
    <row r="8">
      <c r="A8" s="21" t="s">
        <v>412</v>
      </c>
      <c r="B8" s="23" t="s">
        <v>413</v>
      </c>
      <c r="C8" s="66" t="s">
        <v>63</v>
      </c>
      <c r="D8" s="33" t="s">
        <v>64</v>
      </c>
      <c r="E8" s="23"/>
      <c r="F8" s="33" t="s">
        <v>65</v>
      </c>
      <c r="G8" s="63" t="s">
        <v>65</v>
      </c>
      <c r="H8" s="23"/>
      <c r="I8" s="23"/>
    </row>
    <row r="9" ht="38.25">
      <c r="A9" s="23" t="s">
        <v>414</v>
      </c>
      <c r="B9" s="23" t="s">
        <v>415</v>
      </c>
      <c r="C9" s="21" t="s">
        <v>416</v>
      </c>
      <c r="D9" s="33" t="s">
        <v>64</v>
      </c>
      <c r="E9" s="23" t="s">
        <v>417</v>
      </c>
      <c r="F9" s="33" t="s">
        <v>65</v>
      </c>
      <c r="G9" s="63" t="s">
        <v>65</v>
      </c>
      <c r="H9" s="23"/>
      <c r="I9" s="181" t="s">
        <v>418</v>
      </c>
    </row>
    <row r="10">
      <c r="A10" s="111"/>
      <c r="B10" s="111"/>
      <c r="C10" s="111"/>
      <c r="D10" s="111"/>
      <c r="E10" s="111"/>
      <c r="F10" s="111"/>
      <c r="G10" s="111"/>
      <c r="H10" s="111"/>
      <c r="I10" s="111"/>
    </row>
    <row r="11">
      <c r="A11" s="111"/>
      <c r="B11" s="111"/>
      <c r="C11" s="111"/>
      <c r="D11" s="111"/>
      <c r="E11" s="111"/>
      <c r="F11" s="111"/>
      <c r="G11" s="111"/>
      <c r="H11" s="111"/>
      <c r="I11" s="111"/>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92" workbookViewId="0">
      <selection activeCell="C6" activeCellId="0" sqref="C6"/>
    </sheetView>
  </sheetViews>
  <sheetFormatPr baseColWidth="10" defaultColWidth="11.44140625" defaultRowHeight="14.25"/>
  <cols>
    <col bestFit="1" customWidth="1" min="1" max="1" width="26.6640625"/>
    <col customWidth="1" min="2" max="2" width="29.44140625"/>
    <col customWidth="1" min="3" max="3" width="20.109375"/>
    <col bestFit="1" customWidth="1" min="4" max="4" width="13"/>
    <col bestFit="1" customWidth="1" min="5" max="5" width="14.44140625"/>
    <col customWidth="1" min="8" max="8" width="14.44140625"/>
    <col bestFit="1" customWidth="1" min="9" max="9" width="33.77734375"/>
    <col customWidth="1" min="1024" max="1024" width="11.5546875"/>
  </cols>
  <sheetData>
    <row r="1" s="132" customFormat="1">
      <c r="A1" s="17" t="s">
        <v>41</v>
      </c>
      <c r="B1" s="17" t="s">
        <v>419</v>
      </c>
      <c r="C1" s="18" t="s">
        <v>420</v>
      </c>
      <c r="D1" s="18"/>
      <c r="E1" s="18"/>
      <c r="F1" s="18"/>
      <c r="G1" s="18"/>
      <c r="H1" s="18"/>
      <c r="I1" s="18"/>
    </row>
    <row r="2" s="132" customFormat="1">
      <c r="A2" s="17" t="s">
        <v>44</v>
      </c>
      <c r="B2" s="17" t="s">
        <v>35</v>
      </c>
      <c r="C2" s="18"/>
      <c r="D2" s="18"/>
      <c r="E2" s="18"/>
      <c r="F2" s="18"/>
      <c r="G2" s="18"/>
      <c r="H2" s="18"/>
      <c r="I2" s="18"/>
    </row>
    <row r="3" s="132" customFormat="1" ht="38.25">
      <c r="A3" s="17" t="s">
        <v>45</v>
      </c>
      <c r="B3" s="21" t="s">
        <v>421</v>
      </c>
      <c r="C3" s="18"/>
      <c r="D3" s="18"/>
      <c r="E3" s="18"/>
      <c r="F3" s="18"/>
      <c r="G3" s="18"/>
      <c r="H3" s="18"/>
      <c r="I3" s="18"/>
    </row>
    <row r="4" s="132" customFormat="1">
      <c r="A4" s="17" t="s">
        <v>48</v>
      </c>
      <c r="B4" s="23"/>
      <c r="C4" s="18"/>
      <c r="D4" s="18"/>
      <c r="E4" s="18"/>
      <c r="F4" s="18"/>
      <c r="G4" s="18"/>
      <c r="H4" s="18"/>
      <c r="I4" s="18"/>
    </row>
    <row r="5" s="132" customFormat="1">
      <c r="A5" s="17" t="s">
        <v>49</v>
      </c>
      <c r="B5" s="23"/>
      <c r="C5" s="18"/>
      <c r="D5" s="18"/>
      <c r="E5" s="18"/>
      <c r="F5" s="18"/>
      <c r="G5" s="18"/>
      <c r="H5" s="18"/>
      <c r="I5" s="18"/>
    </row>
    <row r="6" s="132" customFormat="1">
      <c r="A6" s="72" t="s">
        <v>51</v>
      </c>
      <c r="B6" s="73" t="s">
        <v>52</v>
      </c>
      <c r="C6" s="26" t="str">
        <f>HYPERLINK(CONCATENATE("#'Lisez-moi'!D15"),"Retour")</f>
        <v>Retour</v>
      </c>
      <c r="D6" s="18"/>
      <c r="E6" s="18"/>
      <c r="F6" s="18"/>
      <c r="G6" s="18"/>
      <c r="H6" s="18"/>
      <c r="I6" s="18"/>
    </row>
    <row r="7" s="132" customFormat="1" ht="20.850000000000001" customHeight="1">
      <c r="A7" s="74" t="s">
        <v>53</v>
      </c>
      <c r="B7" s="74" t="s">
        <v>54</v>
      </c>
      <c r="C7" s="74" t="s">
        <v>45</v>
      </c>
      <c r="D7" s="74" t="s">
        <v>55</v>
      </c>
      <c r="E7" s="74" t="s">
        <v>56</v>
      </c>
      <c r="F7" s="126" t="s">
        <v>57</v>
      </c>
      <c r="G7" s="75" t="s">
        <v>58</v>
      </c>
      <c r="H7" s="75" t="s">
        <v>59</v>
      </c>
      <c r="I7" s="75" t="s">
        <v>60</v>
      </c>
      <c r="J7" s="31"/>
    </row>
    <row r="8" s="132" customFormat="1">
      <c r="A8" s="21" t="s">
        <v>422</v>
      </c>
      <c r="B8" s="23" t="s">
        <v>423</v>
      </c>
      <c r="C8" s="63"/>
      <c r="D8" s="33" t="s">
        <v>64</v>
      </c>
      <c r="E8" s="23"/>
      <c r="F8" s="33" t="s">
        <v>65</v>
      </c>
      <c r="G8" s="63" t="s">
        <v>65</v>
      </c>
      <c r="H8" s="23"/>
      <c r="I8" s="23"/>
    </row>
    <row r="9" s="132" customFormat="1" ht="38.25">
      <c r="A9" s="23" t="s">
        <v>414</v>
      </c>
      <c r="B9" s="23" t="s">
        <v>424</v>
      </c>
      <c r="C9" s="21" t="s">
        <v>425</v>
      </c>
      <c r="D9" s="33" t="s">
        <v>64</v>
      </c>
      <c r="E9" s="23" t="s">
        <v>417</v>
      </c>
      <c r="F9" s="33" t="s">
        <v>65</v>
      </c>
      <c r="G9" s="63" t="s">
        <v>65</v>
      </c>
      <c r="H9" s="23"/>
      <c r="I9" s="181" t="s">
        <v>418</v>
      </c>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100" workbookViewId="0">
      <selection activeCell="B6" activeCellId="0" sqref="B6"/>
    </sheetView>
  </sheetViews>
  <sheetFormatPr baseColWidth="10" defaultRowHeight="14.25"/>
  <cols>
    <col customWidth="1" min="1" max="1" width="28.44140625"/>
    <col customWidth="1" min="2" max="2" width="24.21875"/>
    <col bestFit="1" customWidth="1" min="3" max="3" width="9.44140625"/>
    <col bestFit="1" customWidth="1" min="5" max="5" width="14.44140625"/>
    <col customWidth="1" min="6" max="6" width="17.6640625"/>
    <col bestFit="1" customWidth="1" min="7" max="7" width="10.6640625"/>
    <col customWidth="1" min="8" max="8" width="13.88671875"/>
    <col bestFit="1" customWidth="1" min="9" max="9" width="12.33203125"/>
  </cols>
  <sheetData>
    <row r="1" s="132" customFormat="1">
      <c r="A1" s="17" t="s">
        <v>41</v>
      </c>
      <c r="B1" s="17" t="s">
        <v>426</v>
      </c>
      <c r="C1" s="18"/>
      <c r="D1" s="18"/>
      <c r="E1" s="18"/>
      <c r="F1" s="18"/>
      <c r="G1" s="18"/>
      <c r="H1" s="18"/>
      <c r="I1" s="18"/>
    </row>
    <row r="2" s="132" customFormat="1">
      <c r="A2" s="17" t="s">
        <v>44</v>
      </c>
      <c r="B2" s="17" t="s">
        <v>37</v>
      </c>
      <c r="C2" s="18"/>
      <c r="D2" s="18"/>
      <c r="E2" s="18"/>
      <c r="F2" s="18"/>
      <c r="G2" s="18"/>
      <c r="H2" s="18"/>
      <c r="I2" s="18"/>
    </row>
    <row r="3" s="132" customFormat="1" ht="38.25">
      <c r="A3" s="17" t="s">
        <v>45</v>
      </c>
      <c r="B3" s="21" t="s">
        <v>427</v>
      </c>
      <c r="C3" s="18"/>
      <c r="D3" s="18"/>
      <c r="E3" s="18"/>
      <c r="F3" s="18"/>
      <c r="G3" s="18"/>
      <c r="H3" s="18"/>
      <c r="I3" s="18"/>
    </row>
    <row r="4" s="132" customFormat="1" ht="38.25">
      <c r="A4" s="17" t="s">
        <v>48</v>
      </c>
      <c r="B4" s="21" t="s">
        <v>428</v>
      </c>
      <c r="C4" s="18"/>
      <c r="D4" s="18"/>
      <c r="E4" s="18"/>
      <c r="F4" s="18"/>
      <c r="G4" s="18"/>
      <c r="H4" s="18"/>
      <c r="I4" s="18"/>
    </row>
    <row r="5" s="132" customFormat="1">
      <c r="A5" s="182" t="s">
        <v>49</v>
      </c>
      <c r="B5" s="23"/>
      <c r="C5" s="18"/>
      <c r="D5" s="18"/>
      <c r="E5" s="18"/>
      <c r="F5" s="18"/>
      <c r="G5" s="18"/>
      <c r="H5" s="18"/>
      <c r="I5" s="18"/>
    </row>
    <row r="6" s="132" customFormat="1">
      <c r="A6" s="183" t="s">
        <v>429</v>
      </c>
      <c r="B6" s="25" t="s">
        <v>52</v>
      </c>
      <c r="C6" s="184" t="str">
        <f>HYPERLINK(CONCATENATE("#'Lisez-moi'!A20"),"Retour")</f>
        <v>Retour</v>
      </c>
      <c r="D6" s="18"/>
      <c r="E6" s="18"/>
      <c r="F6" s="18"/>
      <c r="G6" s="18"/>
      <c r="H6" s="18"/>
      <c r="I6" s="18"/>
    </row>
    <row r="7" s="132" customFormat="1" ht="25.5">
      <c r="A7" s="185" t="s">
        <v>53</v>
      </c>
      <c r="B7" s="185" t="s">
        <v>54</v>
      </c>
      <c r="C7" s="185" t="s">
        <v>45</v>
      </c>
      <c r="D7" s="185" t="s">
        <v>55</v>
      </c>
      <c r="E7" s="185" t="s">
        <v>56</v>
      </c>
      <c r="F7" s="28" t="s">
        <v>57</v>
      </c>
      <c r="G7" s="64" t="s">
        <v>58</v>
      </c>
      <c r="H7" s="64" t="s">
        <v>59</v>
      </c>
      <c r="I7" s="64" t="s">
        <v>60</v>
      </c>
    </row>
    <row r="8" s="132" customFormat="1" ht="25.5">
      <c r="A8" s="21" t="s">
        <v>430</v>
      </c>
      <c r="B8" s="34" t="s">
        <v>431</v>
      </c>
      <c r="C8" s="34" t="s">
        <v>63</v>
      </c>
      <c r="D8" s="67" t="s">
        <v>64</v>
      </c>
      <c r="E8" s="21"/>
      <c r="F8" s="67" t="s">
        <v>65</v>
      </c>
      <c r="G8" s="21"/>
      <c r="H8" s="21"/>
      <c r="I8" s="21"/>
    </row>
    <row r="9" s="186" customFormat="1">
      <c r="A9" s="187"/>
      <c r="B9" s="188"/>
      <c r="C9" s="188"/>
      <c r="D9" s="189"/>
      <c r="E9" s="190"/>
      <c r="F9" s="191"/>
      <c r="G9" s="190"/>
      <c r="H9" s="190"/>
      <c r="I9" s="190"/>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zoomScale="99" workbookViewId="0">
      <selection activeCell="C17" activeCellId="0" sqref="C17"/>
    </sheetView>
  </sheetViews>
  <sheetFormatPr baseColWidth="10" defaultColWidth="11.44140625" defaultRowHeight="14.25"/>
  <cols>
    <col bestFit="1" customWidth="1" min="1" max="1" width="30.5546875"/>
    <col customWidth="1" min="2" max="2" width="30.77734375"/>
    <col customWidth="1" min="3" max="3" width="20.88671875"/>
    <col bestFit="1" customWidth="1" min="4" max="4" width="14.88671875"/>
    <col bestFit="1" customWidth="1" min="5" max="5" width="19.5546875"/>
    <col customWidth="1" min="6" max="6" width="13.5546875"/>
    <col customWidth="1" min="8" max="8" width="15.33203125"/>
    <col customWidth="1" min="9" max="9" width="28"/>
    <col customWidth="1" min="1024" max="1024" width="11.5546875"/>
  </cols>
  <sheetData>
    <row r="1" s="132" customFormat="1">
      <c r="A1" s="192" t="s">
        <v>41</v>
      </c>
      <c r="B1" s="192" t="s">
        <v>432</v>
      </c>
      <c r="C1" s="190" t="s">
        <v>433</v>
      </c>
      <c r="D1" s="1"/>
      <c r="E1" s="1"/>
      <c r="F1" s="1"/>
      <c r="G1" s="1"/>
      <c r="H1" s="1"/>
      <c r="I1" s="1"/>
    </row>
    <row r="2" s="132" customFormat="1">
      <c r="A2" s="192" t="s">
        <v>44</v>
      </c>
      <c r="B2" s="192" t="s">
        <v>39</v>
      </c>
      <c r="C2" s="1"/>
      <c r="D2" s="1"/>
      <c r="E2" s="1"/>
      <c r="F2" s="1"/>
      <c r="G2" s="1"/>
      <c r="H2" s="1"/>
      <c r="I2" s="1"/>
    </row>
    <row r="3" s="132" customFormat="1" ht="38.25">
      <c r="A3" s="192" t="s">
        <v>45</v>
      </c>
      <c r="B3" s="193" t="s">
        <v>434</v>
      </c>
      <c r="C3" s="1"/>
      <c r="D3" s="1"/>
      <c r="E3" s="1"/>
      <c r="F3" s="1"/>
      <c r="G3" s="1"/>
      <c r="H3" s="1"/>
      <c r="I3" s="1"/>
    </row>
    <row r="4" s="132" customFormat="1">
      <c r="A4" s="192" t="s">
        <v>48</v>
      </c>
      <c r="B4" s="194"/>
      <c r="C4" s="1"/>
      <c r="D4" s="1"/>
      <c r="E4" s="1"/>
      <c r="F4" s="1"/>
      <c r="G4" s="1"/>
      <c r="H4" s="1"/>
      <c r="I4" s="1"/>
    </row>
    <row r="5" s="132" customFormat="1">
      <c r="A5" s="192" t="s">
        <v>49</v>
      </c>
      <c r="B5" s="194"/>
      <c r="C5" s="1"/>
      <c r="D5" s="1"/>
      <c r="E5" s="1"/>
      <c r="F5" s="1"/>
      <c r="G5" s="1"/>
      <c r="H5" s="1"/>
      <c r="I5" s="1"/>
    </row>
    <row r="6" s="132" customFormat="1">
      <c r="A6" s="195" t="s">
        <v>51</v>
      </c>
      <c r="B6" s="196" t="s">
        <v>52</v>
      </c>
      <c r="C6" s="14" t="str">
        <f>HYPERLINK(CONCATENATE("#'Lisez-moi'!D24"),"Retour")</f>
        <v>Retour</v>
      </c>
      <c r="D6" s="1"/>
      <c r="E6" s="1"/>
      <c r="F6" s="1"/>
      <c r="G6" s="1"/>
      <c r="H6" s="1"/>
      <c r="I6" s="1"/>
    </row>
    <row r="7" s="132" customFormat="1" ht="33" customHeight="1">
      <c r="A7" s="197" t="s">
        <v>53</v>
      </c>
      <c r="B7" s="197" t="s">
        <v>54</v>
      </c>
      <c r="C7" s="197" t="s">
        <v>45</v>
      </c>
      <c r="D7" s="197" t="s">
        <v>55</v>
      </c>
      <c r="E7" s="198" t="s">
        <v>56</v>
      </c>
      <c r="F7" s="198" t="s">
        <v>57</v>
      </c>
      <c r="G7" s="199" t="s">
        <v>58</v>
      </c>
      <c r="H7" s="199" t="s">
        <v>59</v>
      </c>
      <c r="I7" s="199" t="s">
        <v>60</v>
      </c>
      <c r="J7" s="31"/>
    </row>
    <row r="8" s="132" customFormat="1" ht="33" customHeight="1">
      <c r="A8" s="200" t="s">
        <v>435</v>
      </c>
      <c r="B8" s="200" t="s">
        <v>436</v>
      </c>
      <c r="C8" s="200" t="s">
        <v>63</v>
      </c>
      <c r="D8" s="201" t="s">
        <v>64</v>
      </c>
      <c r="E8" s="202"/>
      <c r="F8" s="202" t="s">
        <v>65</v>
      </c>
      <c r="G8" s="203"/>
      <c r="H8" s="203"/>
      <c r="I8" s="203"/>
      <c r="J8" s="204"/>
    </row>
    <row r="9" s="132" customFormat="1" ht="81.599999999999994" customHeight="1">
      <c r="A9" s="1" t="s">
        <v>437</v>
      </c>
      <c r="B9" s="205" t="s">
        <v>438</v>
      </c>
      <c r="C9" s="206" t="s">
        <v>439</v>
      </c>
      <c r="D9" s="207" t="s">
        <v>64</v>
      </c>
      <c r="E9" s="207" t="s">
        <v>440</v>
      </c>
      <c r="F9" s="207" t="s">
        <v>65</v>
      </c>
      <c r="G9" s="208" t="s">
        <v>65</v>
      </c>
      <c r="H9" s="194"/>
      <c r="I9" s="209" t="s">
        <v>441</v>
      </c>
    </row>
    <row r="10" s="132" customFormat="1" ht="26.399999999999999" customHeight="1">
      <c r="A10" s="210" t="s">
        <v>381</v>
      </c>
      <c r="B10" s="211" t="s">
        <v>442</v>
      </c>
      <c r="C10" s="210" t="s">
        <v>443</v>
      </c>
      <c r="D10" s="208" t="s">
        <v>111</v>
      </c>
      <c r="E10" s="208"/>
      <c r="F10" s="207" t="s">
        <v>69</v>
      </c>
      <c r="G10" s="208" t="s">
        <v>65</v>
      </c>
      <c r="H10" s="194"/>
      <c r="I10" s="212"/>
    </row>
    <row r="11" s="171" customFormat="1" ht="38.25">
      <c r="A11" s="193" t="s">
        <v>123</v>
      </c>
      <c r="B11" s="213" t="s">
        <v>444</v>
      </c>
      <c r="C11" s="210" t="s">
        <v>125</v>
      </c>
      <c r="D11" s="207" t="s">
        <v>126</v>
      </c>
      <c r="E11" s="207"/>
      <c r="F11" s="207" t="s">
        <v>65</v>
      </c>
      <c r="G11" s="214" t="s">
        <v>65</v>
      </c>
      <c r="H11" s="207"/>
      <c r="I11" s="215"/>
    </row>
    <row r="15">
      <c r="B15" s="1"/>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topLeftCell="A4" zoomScale="96" workbookViewId="0">
      <selection activeCell="B1" activeCellId="0" sqref="B1:B2"/>
    </sheetView>
  </sheetViews>
  <sheetFormatPr baseColWidth="10" defaultColWidth="11.44140625" defaultRowHeight="14.25"/>
  <cols>
    <col bestFit="1" customWidth="1" min="1" max="1" width="26.6640625"/>
    <col customWidth="1" min="2" max="2" width="33.88671875"/>
    <col customWidth="1" min="3" max="3" style="15" width="65.6640625"/>
    <col bestFit="1" customWidth="1" min="4" max="4" style="15" width="15"/>
    <col bestFit="1" customWidth="1" min="5" max="5" width="17.6640625"/>
    <col customWidth="1" min="6" max="6" style="16" width="13.44140625"/>
    <col customWidth="1" min="7" max="7" style="15" width="16"/>
    <col bestFit="1" customWidth="1" min="8" max="8" width="12.33203125"/>
    <col customWidth="1" min="9" max="9" width="95.33203125"/>
  </cols>
  <sheetData>
    <row r="1">
      <c r="A1" s="17" t="s">
        <v>41</v>
      </c>
      <c r="B1" s="17" t="s">
        <v>42</v>
      </c>
      <c r="C1" s="18" t="s">
        <v>43</v>
      </c>
      <c r="D1" s="19"/>
      <c r="E1" s="18"/>
      <c r="F1" s="20"/>
      <c r="G1" s="19"/>
      <c r="H1" s="18"/>
      <c r="I1" s="18"/>
    </row>
    <row r="2">
      <c r="A2" s="17" t="s">
        <v>44</v>
      </c>
      <c r="B2" s="17" t="s">
        <v>5</v>
      </c>
      <c r="C2" s="19"/>
      <c r="D2" s="19"/>
      <c r="E2" s="18"/>
      <c r="F2" s="20"/>
      <c r="G2" s="19"/>
      <c r="H2" s="18"/>
      <c r="I2" s="18"/>
    </row>
    <row r="3" ht="63.75">
      <c r="A3" s="17" t="s">
        <v>45</v>
      </c>
      <c r="B3" s="21" t="s">
        <v>46</v>
      </c>
      <c r="C3" s="22" t="s">
        <v>47</v>
      </c>
      <c r="D3" s="19"/>
      <c r="E3" s="18"/>
      <c r="F3" s="20"/>
      <c r="G3" s="19"/>
      <c r="H3" s="18"/>
      <c r="I3" s="18"/>
    </row>
    <row r="4">
      <c r="A4" s="17" t="s">
        <v>48</v>
      </c>
      <c r="B4" s="23"/>
      <c r="C4" s="19"/>
      <c r="D4" s="19"/>
      <c r="E4" s="18"/>
      <c r="F4" s="20"/>
      <c r="G4" s="19"/>
      <c r="H4" s="18"/>
      <c r="I4" s="18"/>
    </row>
    <row r="5">
      <c r="A5" s="17" t="s">
        <v>49</v>
      </c>
      <c r="B5" s="23" t="s">
        <v>50</v>
      </c>
      <c r="C5" s="19"/>
      <c r="D5" s="19"/>
      <c r="E5" s="18"/>
      <c r="F5" s="20"/>
      <c r="G5" s="19"/>
      <c r="H5" s="18"/>
      <c r="I5" s="18"/>
    </row>
    <row r="6">
      <c r="A6" s="24" t="s">
        <v>51</v>
      </c>
      <c r="B6" s="25" t="s">
        <v>52</v>
      </c>
      <c r="C6" s="26" t="str">
        <f>HYPERLINK(CONCATENATE("#'Lisez-moi'!D3"),"Retour")</f>
        <v>Retour</v>
      </c>
      <c r="D6" s="19"/>
      <c r="E6" s="18"/>
      <c r="F6" s="20"/>
      <c r="G6" s="19"/>
      <c r="H6" s="18"/>
      <c r="I6" s="18"/>
    </row>
    <row r="7" ht="25.5">
      <c r="A7" s="27" t="s">
        <v>53</v>
      </c>
      <c r="B7" s="27" t="s">
        <v>54</v>
      </c>
      <c r="C7" s="27" t="s">
        <v>45</v>
      </c>
      <c r="D7" s="27" t="s">
        <v>55</v>
      </c>
      <c r="E7" s="27" t="s">
        <v>56</v>
      </c>
      <c r="F7" s="28" t="s">
        <v>57</v>
      </c>
      <c r="G7" s="29" t="s">
        <v>58</v>
      </c>
      <c r="H7" s="29" t="s">
        <v>59</v>
      </c>
      <c r="I7" s="30" t="s">
        <v>60</v>
      </c>
      <c r="J7" s="31"/>
    </row>
    <row r="8">
      <c r="A8" s="32" t="s">
        <v>61</v>
      </c>
      <c r="B8" s="32" t="s">
        <v>62</v>
      </c>
      <c r="C8" s="32" t="s">
        <v>63</v>
      </c>
      <c r="D8" s="33" t="s">
        <v>64</v>
      </c>
      <c r="E8" s="32"/>
      <c r="F8" s="33" t="s">
        <v>65</v>
      </c>
      <c r="G8" s="33"/>
      <c r="H8" s="32"/>
      <c r="I8" s="34"/>
      <c r="J8" s="16"/>
    </row>
    <row r="9" ht="114.75">
      <c r="A9" s="32" t="s">
        <v>66</v>
      </c>
      <c r="B9" s="32" t="s">
        <v>67</v>
      </c>
      <c r="C9" s="32" t="s">
        <v>68</v>
      </c>
      <c r="D9" s="33" t="s">
        <v>64</v>
      </c>
      <c r="E9" s="32"/>
      <c r="F9" s="33" t="s">
        <v>69</v>
      </c>
      <c r="G9" s="33" t="s">
        <v>65</v>
      </c>
      <c r="H9" s="32"/>
      <c r="I9" s="34" t="s">
        <v>70</v>
      </c>
    </row>
    <row r="10">
      <c r="A10" s="32" t="s">
        <v>71</v>
      </c>
      <c r="B10" s="32" t="s">
        <v>72</v>
      </c>
      <c r="C10" s="32" t="s">
        <v>73</v>
      </c>
      <c r="D10" s="33" t="s">
        <v>64</v>
      </c>
      <c r="E10" s="32"/>
      <c r="F10" s="33" t="s">
        <v>65</v>
      </c>
      <c r="G10" s="33" t="s">
        <v>65</v>
      </c>
      <c r="H10" s="32"/>
      <c r="I10" s="34" t="s">
        <v>74</v>
      </c>
    </row>
    <row r="11">
      <c r="A11" s="23" t="s">
        <v>75</v>
      </c>
      <c r="B11" s="35" t="s">
        <v>76</v>
      </c>
      <c r="C11" s="36" t="s">
        <v>77</v>
      </c>
      <c r="D11" s="33" t="s">
        <v>64</v>
      </c>
      <c r="E11" s="37" t="s">
        <v>78</v>
      </c>
      <c r="F11" s="38" t="s">
        <v>65</v>
      </c>
      <c r="G11" s="39" t="s">
        <v>65</v>
      </c>
      <c r="H11" s="40"/>
      <c r="I11" s="41"/>
    </row>
    <row r="12">
      <c r="A12" s="23" t="s">
        <v>79</v>
      </c>
      <c r="B12" s="32" t="s">
        <v>80</v>
      </c>
      <c r="C12" s="32" t="s">
        <v>81</v>
      </c>
      <c r="D12" s="33" t="s">
        <v>64</v>
      </c>
      <c r="E12" s="37"/>
      <c r="F12" s="38" t="s">
        <v>69</v>
      </c>
      <c r="G12" s="39" t="s">
        <v>65</v>
      </c>
      <c r="H12" s="40"/>
      <c r="I12" s="42" t="s">
        <v>82</v>
      </c>
    </row>
    <row r="13">
      <c r="A13" s="43" t="s">
        <v>83</v>
      </c>
      <c r="B13" s="32" t="s">
        <v>84</v>
      </c>
      <c r="C13" s="23" t="s">
        <v>85</v>
      </c>
      <c r="D13" s="33" t="s">
        <v>64</v>
      </c>
      <c r="E13" s="37"/>
      <c r="F13" s="38" t="s">
        <v>69</v>
      </c>
      <c r="G13" s="44" t="s">
        <v>65</v>
      </c>
      <c r="H13" s="45"/>
      <c r="I13" s="46" t="s">
        <v>86</v>
      </c>
    </row>
    <row r="14">
      <c r="A14" s="32" t="s">
        <v>87</v>
      </c>
      <c r="B14" s="47" t="s">
        <v>88</v>
      </c>
      <c r="C14" s="23" t="s">
        <v>89</v>
      </c>
      <c r="D14" s="33" t="s">
        <v>64</v>
      </c>
      <c r="E14" s="37"/>
      <c r="F14" s="38" t="s">
        <v>69</v>
      </c>
      <c r="G14" s="44"/>
      <c r="H14" s="45"/>
      <c r="I14" s="46"/>
    </row>
    <row r="15" ht="25.5">
      <c r="A15" s="48" t="s">
        <v>90</v>
      </c>
      <c r="B15" s="49" t="s">
        <v>91</v>
      </c>
      <c r="C15" s="50" t="s">
        <v>92</v>
      </c>
      <c r="D15" s="51" t="s">
        <v>64</v>
      </c>
      <c r="E15" s="52" t="s">
        <v>93</v>
      </c>
      <c r="F15" s="53" t="s">
        <v>65</v>
      </c>
      <c r="G15" s="44" t="s">
        <v>65</v>
      </c>
      <c r="H15" s="48"/>
      <c r="I15" s="54"/>
    </row>
    <row r="16">
      <c r="A16" s="23" t="s">
        <v>94</v>
      </c>
      <c r="B16" s="23" t="s">
        <v>95</v>
      </c>
      <c r="C16" s="32" t="s">
        <v>96</v>
      </c>
      <c r="D16" s="33" t="s">
        <v>64</v>
      </c>
      <c r="E16" s="23"/>
      <c r="F16" s="39" t="s">
        <v>69</v>
      </c>
      <c r="G16" s="33" t="s">
        <v>65</v>
      </c>
      <c r="H16" s="23"/>
      <c r="I16" s="21"/>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99" workbookViewId="0">
      <selection activeCell="B7" activeCellId="0" sqref="B7"/>
    </sheetView>
  </sheetViews>
  <sheetFormatPr baseColWidth="10" defaultColWidth="11.44140625" defaultRowHeight="14.25"/>
  <cols>
    <col bestFit="1" customWidth="1" min="1" max="1" width="26.88671875"/>
    <col customWidth="1" min="2" max="2" width="24.33203125"/>
    <col customWidth="1" min="3" max="3" width="37.5546875"/>
    <col bestFit="1" customWidth="1" min="4" max="4" style="15" width="13.109375"/>
    <col bestFit="1" customWidth="1" min="5" max="5" width="17.77734375"/>
    <col min="6" max="6" style="15" width="11.44140625"/>
    <col customWidth="1" min="8" max="8" width="13.88671875"/>
    <col customWidth="1" min="9" max="9" width="31.5546875"/>
    <col customWidth="1" min="1024" max="1024" width="11.5546875"/>
  </cols>
  <sheetData>
    <row r="1">
      <c r="A1" s="17" t="s">
        <v>41</v>
      </c>
      <c r="B1" s="17" t="s">
        <v>97</v>
      </c>
      <c r="C1" s="18" t="s">
        <v>98</v>
      </c>
      <c r="D1" s="19"/>
      <c r="E1" s="18"/>
      <c r="F1" s="19"/>
      <c r="G1" s="18"/>
      <c r="H1" s="18"/>
      <c r="I1" s="18"/>
    </row>
    <row r="2">
      <c r="A2" s="17" t="s">
        <v>44</v>
      </c>
      <c r="B2" s="17" t="s">
        <v>7</v>
      </c>
      <c r="C2" s="18"/>
      <c r="D2" s="19"/>
      <c r="E2" s="18"/>
      <c r="F2" s="19"/>
      <c r="G2" s="18"/>
      <c r="H2" s="18"/>
      <c r="I2" s="18"/>
    </row>
    <row r="3" ht="51">
      <c r="A3" s="17" t="s">
        <v>45</v>
      </c>
      <c r="B3" s="21" t="s">
        <v>99</v>
      </c>
      <c r="C3" s="18"/>
      <c r="D3" s="19"/>
      <c r="E3" s="18"/>
      <c r="F3" s="19"/>
      <c r="G3" s="18"/>
      <c r="H3" s="18"/>
      <c r="I3" s="18"/>
    </row>
    <row r="4">
      <c r="A4" s="17" t="s">
        <v>48</v>
      </c>
      <c r="B4" s="23"/>
      <c r="C4" s="18"/>
      <c r="D4" s="19"/>
      <c r="E4" s="18"/>
      <c r="F4" s="19"/>
      <c r="G4" s="18"/>
      <c r="H4" s="18"/>
      <c r="I4" s="18"/>
    </row>
    <row r="5">
      <c r="A5" s="24" t="s">
        <v>51</v>
      </c>
      <c r="B5" s="39" t="s">
        <v>52</v>
      </c>
      <c r="C5" s="26" t="str">
        <f>HYPERLINK(CONCATENATE("#'Lisez-moi'!D4"),"Retour")</f>
        <v>Retour</v>
      </c>
      <c r="D5" s="55"/>
      <c r="E5" s="18"/>
      <c r="F5" s="19"/>
      <c r="G5" s="18"/>
      <c r="H5" s="18"/>
      <c r="I5" s="18"/>
    </row>
    <row r="6" ht="38.25">
      <c r="A6" s="27" t="s">
        <v>53</v>
      </c>
      <c r="B6" s="27" t="s">
        <v>54</v>
      </c>
      <c r="C6" s="27" t="s">
        <v>45</v>
      </c>
      <c r="D6" s="27" t="s">
        <v>55</v>
      </c>
      <c r="E6" s="27" t="s">
        <v>56</v>
      </c>
      <c r="F6" s="28" t="s">
        <v>57</v>
      </c>
      <c r="G6" s="29" t="s">
        <v>58</v>
      </c>
      <c r="H6" s="29" t="s">
        <v>59</v>
      </c>
      <c r="I6" s="30" t="s">
        <v>60</v>
      </c>
      <c r="J6" s="31"/>
    </row>
    <row r="7" ht="25.5">
      <c r="A7" s="36" t="s">
        <v>100</v>
      </c>
      <c r="B7" s="23" t="s">
        <v>101</v>
      </c>
      <c r="C7" s="23" t="s">
        <v>63</v>
      </c>
      <c r="D7" s="33" t="s">
        <v>64</v>
      </c>
      <c r="E7" s="23"/>
      <c r="F7" s="33" t="s">
        <v>65</v>
      </c>
      <c r="G7" s="56" t="s">
        <v>65</v>
      </c>
      <c r="H7" s="23"/>
      <c r="I7" s="57" t="s">
        <v>102</v>
      </c>
    </row>
    <row r="8">
      <c r="A8" s="36" t="s">
        <v>71</v>
      </c>
      <c r="B8" s="23" t="s">
        <v>103</v>
      </c>
      <c r="C8" s="23" t="s">
        <v>104</v>
      </c>
      <c r="D8" s="33" t="s">
        <v>64</v>
      </c>
      <c r="E8" s="23"/>
      <c r="F8" s="33" t="s">
        <v>65</v>
      </c>
      <c r="G8" s="56" t="s">
        <v>65</v>
      </c>
      <c r="H8" s="23"/>
      <c r="I8" s="57" t="s">
        <v>74</v>
      </c>
    </row>
    <row r="9">
      <c r="A9" s="52" t="s">
        <v>105</v>
      </c>
      <c r="B9" s="23" t="s">
        <v>106</v>
      </c>
      <c r="C9" s="23" t="s">
        <v>107</v>
      </c>
      <c r="D9" s="33" t="s">
        <v>64</v>
      </c>
      <c r="E9" s="23"/>
      <c r="F9" s="33" t="s">
        <v>69</v>
      </c>
      <c r="G9" s="56" t="s">
        <v>65</v>
      </c>
      <c r="H9" s="23"/>
      <c r="I9" s="21"/>
    </row>
    <row r="10">
      <c r="A10" s="23" t="s">
        <v>108</v>
      </c>
      <c r="B10" s="35" t="s">
        <v>109</v>
      </c>
      <c r="C10" s="58" t="s">
        <v>110</v>
      </c>
      <c r="D10" s="33" t="s">
        <v>111</v>
      </c>
      <c r="E10" s="23"/>
      <c r="F10" s="33" t="s">
        <v>69</v>
      </c>
      <c r="G10" s="56" t="s">
        <v>65</v>
      </c>
      <c r="H10" s="23"/>
      <c r="I10" s="21"/>
    </row>
    <row r="11">
      <c r="A11" s="23" t="s">
        <v>112</v>
      </c>
      <c r="B11" s="35" t="s">
        <v>113</v>
      </c>
      <c r="C11" s="58" t="s">
        <v>114</v>
      </c>
      <c r="D11" s="33" t="s">
        <v>111</v>
      </c>
      <c r="E11" s="23"/>
      <c r="F11" s="33" t="s">
        <v>69</v>
      </c>
      <c r="G11" s="56" t="s">
        <v>65</v>
      </c>
      <c r="H11" s="23"/>
      <c r="I11" s="21"/>
    </row>
    <row r="12" ht="25.5">
      <c r="A12" s="18" t="s">
        <v>115</v>
      </c>
      <c r="B12" s="23" t="s">
        <v>116</v>
      </c>
      <c r="C12" s="59" t="s">
        <v>117</v>
      </c>
      <c r="D12" s="33" t="s">
        <v>64</v>
      </c>
      <c r="E12" s="23" t="s">
        <v>118</v>
      </c>
      <c r="F12" s="33" t="s">
        <v>65</v>
      </c>
      <c r="G12" s="56" t="s">
        <v>65</v>
      </c>
      <c r="H12" s="23"/>
      <c r="I12" s="21"/>
    </row>
    <row r="13" ht="25.5">
      <c r="A13" s="23" t="s">
        <v>119</v>
      </c>
      <c r="B13" s="35" t="s">
        <v>120</v>
      </c>
      <c r="C13" s="60" t="s">
        <v>121</v>
      </c>
      <c r="D13" s="33" t="s">
        <v>64</v>
      </c>
      <c r="E13" s="23" t="s">
        <v>122</v>
      </c>
      <c r="F13" s="33" t="s">
        <v>65</v>
      </c>
      <c r="G13" s="56" t="s">
        <v>65</v>
      </c>
      <c r="H13" s="23"/>
      <c r="I13" s="57"/>
    </row>
    <row r="14">
      <c r="A14" s="23" t="s">
        <v>123</v>
      </c>
      <c r="B14" s="35" t="s">
        <v>124</v>
      </c>
      <c r="C14" s="35" t="s">
        <v>125</v>
      </c>
      <c r="D14" s="33" t="s">
        <v>126</v>
      </c>
      <c r="E14" s="23"/>
      <c r="F14" s="33" t="s">
        <v>65</v>
      </c>
      <c r="G14" s="56" t="s">
        <v>65</v>
      </c>
      <c r="H14" s="23"/>
      <c r="I14" s="21"/>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95" workbookViewId="0">
      <selection activeCell="B7" activeCellId="0" sqref="B7"/>
    </sheetView>
  </sheetViews>
  <sheetFormatPr baseColWidth="10" defaultColWidth="11.44140625" defaultRowHeight="14.25"/>
  <cols>
    <col customWidth="1" min="1" max="1" width="32.5546875"/>
    <col customWidth="1" min="2" max="2" width="28.109375"/>
    <col customWidth="1" min="3" max="3" width="38.88671875"/>
    <col bestFit="1" customWidth="1" min="4" max="4" width="13"/>
    <col customWidth="1" min="5" max="5" style="61" width="25.109375"/>
    <col bestFit="1" customWidth="1" min="8" max="8" width="12.33203125"/>
    <col customWidth="1" min="9" max="9" width="19.88671875"/>
    <col customWidth="1" min="1024" max="1024" width="11.5546875"/>
  </cols>
  <sheetData>
    <row r="1">
      <c r="A1" s="17" t="s">
        <v>41</v>
      </c>
      <c r="B1" s="17" t="s">
        <v>127</v>
      </c>
      <c r="C1" s="18" t="s">
        <v>128</v>
      </c>
      <c r="D1" s="18"/>
      <c r="E1" s="62"/>
      <c r="F1" s="18"/>
      <c r="G1" s="18"/>
      <c r="H1" s="18"/>
      <c r="I1" s="18"/>
    </row>
    <row r="2">
      <c r="A2" s="17" t="s">
        <v>44</v>
      </c>
      <c r="B2" s="17" t="s">
        <v>9</v>
      </c>
      <c r="C2" s="18"/>
      <c r="D2" s="18"/>
      <c r="E2" s="62"/>
      <c r="F2" s="18"/>
      <c r="G2" s="18"/>
      <c r="H2" s="18"/>
      <c r="I2" s="18"/>
    </row>
    <row r="3" ht="38.25">
      <c r="A3" s="17" t="s">
        <v>45</v>
      </c>
      <c r="B3" s="21" t="s">
        <v>129</v>
      </c>
      <c r="C3" s="62" t="s">
        <v>130</v>
      </c>
      <c r="D3" s="18"/>
      <c r="E3" s="62"/>
      <c r="F3" s="18"/>
      <c r="G3" s="18"/>
      <c r="H3" s="18"/>
      <c r="I3" s="18"/>
    </row>
    <row r="4">
      <c r="A4" s="17" t="s">
        <v>48</v>
      </c>
      <c r="B4" s="17"/>
      <c r="C4" s="18"/>
      <c r="D4" s="18"/>
      <c r="E4" s="62"/>
      <c r="F4" s="18"/>
      <c r="G4" s="18"/>
      <c r="H4" s="18"/>
      <c r="I4" s="18"/>
    </row>
    <row r="5">
      <c r="A5" s="24" t="s">
        <v>51</v>
      </c>
      <c r="B5" s="63" t="s">
        <v>52</v>
      </c>
      <c r="C5" s="26" t="str">
        <f>HYPERLINK(CONCATENATE("#'Lisez-moi'!D3"),"Retour")</f>
        <v>Retour</v>
      </c>
      <c r="D5" s="18"/>
      <c r="E5" s="62"/>
      <c r="F5" s="18"/>
      <c r="G5" s="18"/>
      <c r="H5" s="18"/>
      <c r="I5" s="18"/>
    </row>
    <row r="6" ht="38.25">
      <c r="A6" s="27" t="s">
        <v>53</v>
      </c>
      <c r="B6" s="27" t="s">
        <v>54</v>
      </c>
      <c r="C6" s="27" t="s">
        <v>45</v>
      </c>
      <c r="D6" s="27" t="s">
        <v>55</v>
      </c>
      <c r="E6" s="64" t="s">
        <v>56</v>
      </c>
      <c r="F6" s="28" t="s">
        <v>57</v>
      </c>
      <c r="G6" s="29" t="s">
        <v>58</v>
      </c>
      <c r="H6" s="29" t="s">
        <v>59</v>
      </c>
      <c r="I6" s="30" t="s">
        <v>60</v>
      </c>
      <c r="J6" s="31"/>
    </row>
    <row r="7">
      <c r="A7" s="37" t="s">
        <v>131</v>
      </c>
      <c r="B7" s="65" t="s">
        <v>132</v>
      </c>
      <c r="C7" s="66" t="s">
        <v>63</v>
      </c>
      <c r="D7" s="67" t="s">
        <v>64</v>
      </c>
      <c r="E7" s="57"/>
      <c r="F7" s="33" t="s">
        <v>65</v>
      </c>
      <c r="G7" s="56" t="s">
        <v>65</v>
      </c>
      <c r="H7" s="57"/>
      <c r="I7" s="57"/>
    </row>
    <row r="8">
      <c r="A8" s="68" t="s">
        <v>71</v>
      </c>
      <c r="B8" s="69" t="s">
        <v>133</v>
      </c>
      <c r="C8" s="23" t="s">
        <v>134</v>
      </c>
      <c r="D8" s="33" t="s">
        <v>64</v>
      </c>
      <c r="E8" s="70"/>
      <c r="F8" s="33" t="s">
        <v>65</v>
      </c>
      <c r="G8" s="56" t="s">
        <v>65</v>
      </c>
      <c r="H8" s="23"/>
      <c r="I8" s="70" t="s">
        <v>74</v>
      </c>
    </row>
    <row r="9" ht="38.25">
      <c r="A9" s="23" t="s">
        <v>135</v>
      </c>
      <c r="B9" s="35" t="s">
        <v>136</v>
      </c>
      <c r="C9" s="37" t="s">
        <v>137</v>
      </c>
      <c r="D9" s="33" t="s">
        <v>64</v>
      </c>
      <c r="E9" s="21" t="s">
        <v>138</v>
      </c>
      <c r="F9" s="67" t="s">
        <v>65</v>
      </c>
      <c r="G9" s="56" t="s">
        <v>65</v>
      </c>
      <c r="H9" s="57"/>
      <c r="I9" s="57"/>
    </row>
    <row r="10">
      <c r="A10" s="23" t="s">
        <v>139</v>
      </c>
      <c r="B10" s="71" t="s">
        <v>140</v>
      </c>
      <c r="C10" s="37" t="s">
        <v>141</v>
      </c>
      <c r="D10" s="33" t="s">
        <v>111</v>
      </c>
      <c r="E10" s="57"/>
      <c r="F10" s="67" t="s">
        <v>69</v>
      </c>
      <c r="G10" s="56" t="s">
        <v>65</v>
      </c>
      <c r="H10" s="57"/>
      <c r="I10" s="57"/>
    </row>
    <row r="11">
      <c r="A11" s="23" t="s">
        <v>142</v>
      </c>
      <c r="B11" s="35" t="s">
        <v>113</v>
      </c>
      <c r="C11" s="58" t="s">
        <v>114</v>
      </c>
      <c r="D11" s="33" t="s">
        <v>111</v>
      </c>
      <c r="E11" s="23"/>
      <c r="F11" s="33" t="s">
        <v>69</v>
      </c>
      <c r="G11" s="56" t="s">
        <v>65</v>
      </c>
      <c r="H11" s="57"/>
      <c r="I11" s="57" t="s">
        <v>143</v>
      </c>
    </row>
    <row r="12">
      <c r="A12" s="18" t="s">
        <v>144</v>
      </c>
      <c r="B12" s="65" t="s">
        <v>145</v>
      </c>
      <c r="C12" s="23" t="s">
        <v>146</v>
      </c>
      <c r="D12" s="67" t="s">
        <v>64</v>
      </c>
      <c r="E12" s="57" t="s">
        <v>147</v>
      </c>
      <c r="F12" s="67" t="s">
        <v>65</v>
      </c>
      <c r="G12" s="56" t="s">
        <v>65</v>
      </c>
      <c r="H12" s="57"/>
      <c r="I12" s="57"/>
    </row>
    <row r="13">
      <c r="A13" s="23" t="s">
        <v>123</v>
      </c>
      <c r="B13" s="35" t="s">
        <v>124</v>
      </c>
      <c r="C13" s="35" t="s">
        <v>125</v>
      </c>
      <c r="D13" s="33" t="s">
        <v>126</v>
      </c>
      <c r="E13" s="23"/>
      <c r="F13" s="33" t="s">
        <v>65</v>
      </c>
      <c r="G13" s="56" t="s">
        <v>65</v>
      </c>
      <c r="H13" s="23"/>
      <c r="I13" s="23"/>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99" workbookViewId="0">
      <selection activeCell="B8" activeCellId="0" sqref="B8"/>
    </sheetView>
  </sheetViews>
  <sheetFormatPr baseColWidth="10" defaultColWidth="11.44140625" defaultRowHeight="14.25"/>
  <cols>
    <col customWidth="1" min="1" max="1" width="27.6640625"/>
    <col customWidth="1" min="2" max="2" width="33.44140625"/>
    <col bestFit="1" customWidth="1" min="3" max="3" width="35.77734375"/>
    <col bestFit="1" customWidth="1" min="4" max="4" width="13.109375"/>
    <col bestFit="1" customWidth="1" min="5" max="5" width="14.5546875"/>
    <col customWidth="1" min="6" max="6" width="17.5546875"/>
    <col customWidth="1" min="8" max="8" width="15.109375"/>
    <col bestFit="1" customWidth="1" min="9" max="9" width="25.5546875"/>
    <col customWidth="1" min="1024" max="1024" width="11.5546875"/>
  </cols>
  <sheetData>
    <row r="1">
      <c r="A1" s="17" t="s">
        <v>41</v>
      </c>
      <c r="B1" s="17" t="s">
        <v>148</v>
      </c>
      <c r="C1" s="18" t="s">
        <v>149</v>
      </c>
      <c r="D1" s="18"/>
      <c r="E1" s="18"/>
      <c r="F1" s="18"/>
      <c r="G1" s="18"/>
      <c r="H1" s="18"/>
      <c r="I1" s="18"/>
    </row>
    <row r="2" ht="20.850000000000001" customHeight="1">
      <c r="A2" s="17" t="s">
        <v>44</v>
      </c>
      <c r="B2" s="17" t="s">
        <v>11</v>
      </c>
      <c r="C2" s="18"/>
      <c r="D2" s="18"/>
      <c r="E2" s="18"/>
      <c r="F2" s="18"/>
      <c r="G2" s="18"/>
      <c r="H2" s="18"/>
      <c r="I2" s="18"/>
      <c r="J2" s="31"/>
    </row>
    <row r="3" ht="20.850000000000001" customHeight="1">
      <c r="A3" s="17" t="s">
        <v>45</v>
      </c>
      <c r="B3" s="21" t="s">
        <v>150</v>
      </c>
      <c r="C3" s="62" t="s">
        <v>151</v>
      </c>
      <c r="D3" s="18"/>
      <c r="E3" s="18"/>
      <c r="F3" s="18"/>
      <c r="G3" s="18"/>
      <c r="H3" s="18"/>
      <c r="I3" s="18"/>
      <c r="J3" s="31"/>
    </row>
    <row r="4">
      <c r="A4" s="17" t="s">
        <v>48</v>
      </c>
      <c r="B4" s="23" t="s">
        <v>152</v>
      </c>
      <c r="C4" s="18"/>
      <c r="D4" s="18"/>
      <c r="E4" s="18"/>
      <c r="F4" s="18"/>
      <c r="G4" s="18"/>
      <c r="H4" s="18"/>
      <c r="I4" s="18"/>
    </row>
    <row r="5">
      <c r="A5" s="17" t="s">
        <v>49</v>
      </c>
      <c r="B5" s="23"/>
      <c r="C5" s="18"/>
      <c r="D5" s="18"/>
      <c r="E5" s="18"/>
      <c r="F5" s="18"/>
      <c r="G5" s="18"/>
      <c r="H5" s="18"/>
      <c r="I5" s="18"/>
    </row>
    <row r="6">
      <c r="A6" s="72" t="s">
        <v>51</v>
      </c>
      <c r="B6" s="73" t="s">
        <v>52</v>
      </c>
      <c r="C6" s="26" t="str">
        <f>HYPERLINK(CONCATENATE("#'Lisez-moi'!D3"),"Retour")</f>
        <v>Retour</v>
      </c>
      <c r="D6" s="18"/>
      <c r="E6" s="18"/>
      <c r="F6" s="18"/>
      <c r="G6" s="18"/>
      <c r="H6" s="18"/>
      <c r="I6" s="18"/>
    </row>
    <row r="7" ht="42.75" customHeight="1">
      <c r="A7" s="74" t="s">
        <v>53</v>
      </c>
      <c r="B7" s="74" t="s">
        <v>54</v>
      </c>
      <c r="C7" s="74" t="s">
        <v>45</v>
      </c>
      <c r="D7" s="74" t="s">
        <v>55</v>
      </c>
      <c r="E7" s="74" t="s">
        <v>56</v>
      </c>
      <c r="F7" s="28" t="s">
        <v>57</v>
      </c>
      <c r="G7" s="75" t="s">
        <v>58</v>
      </c>
      <c r="H7" s="75" t="s">
        <v>59</v>
      </c>
      <c r="I7" s="75" t="s">
        <v>60</v>
      </c>
    </row>
    <row r="8" ht="14.25" customHeight="1">
      <c r="A8" s="76" t="s">
        <v>153</v>
      </c>
      <c r="B8" s="77" t="s">
        <v>154</v>
      </c>
      <c r="C8" s="78" t="s">
        <v>63</v>
      </c>
      <c r="D8" s="79" t="s">
        <v>64</v>
      </c>
      <c r="E8" s="79"/>
      <c r="F8" s="79" t="s">
        <v>65</v>
      </c>
      <c r="G8" s="80" t="s">
        <v>65</v>
      </c>
      <c r="H8" s="77"/>
      <c r="I8" s="81"/>
    </row>
    <row r="9" ht="14.25" customHeight="1">
      <c r="A9" s="37" t="s">
        <v>71</v>
      </c>
      <c r="B9" s="23" t="s">
        <v>155</v>
      </c>
      <c r="C9" s="66" t="s">
        <v>156</v>
      </c>
      <c r="D9" s="33" t="s">
        <v>64</v>
      </c>
      <c r="E9" s="23"/>
      <c r="F9" s="33" t="s">
        <v>69</v>
      </c>
      <c r="G9" s="39" t="s">
        <v>65</v>
      </c>
      <c r="H9" s="23"/>
      <c r="I9" s="57"/>
    </row>
    <row r="10">
      <c r="A10" s="52" t="s">
        <v>157</v>
      </c>
      <c r="B10" s="82" t="s">
        <v>158</v>
      </c>
      <c r="C10" s="32" t="s">
        <v>159</v>
      </c>
      <c r="D10" s="33" t="s">
        <v>64</v>
      </c>
      <c r="E10" s="70"/>
      <c r="F10" s="33" t="s">
        <v>69</v>
      </c>
      <c r="G10" s="56" t="s">
        <v>65</v>
      </c>
      <c r="H10" s="23"/>
      <c r="I10" s="23"/>
    </row>
    <row r="11" ht="36.75" customHeight="1">
      <c r="A11" s="23" t="s">
        <v>160</v>
      </c>
      <c r="B11" s="35" t="s">
        <v>161</v>
      </c>
      <c r="C11" s="37" t="s">
        <v>162</v>
      </c>
      <c r="D11" s="33" t="s">
        <v>64</v>
      </c>
      <c r="E11" s="23" t="s">
        <v>163</v>
      </c>
      <c r="F11" s="33" t="s">
        <v>65</v>
      </c>
      <c r="G11" s="39" t="s">
        <v>65</v>
      </c>
      <c r="H11" s="23"/>
      <c r="I11" s="23"/>
    </row>
    <row r="12">
      <c r="A12" s="23" t="s">
        <v>164</v>
      </c>
      <c r="B12" s="35" t="s">
        <v>165</v>
      </c>
      <c r="C12" s="59" t="s">
        <v>165</v>
      </c>
      <c r="D12" s="33" t="s">
        <v>111</v>
      </c>
      <c r="E12" s="23"/>
      <c r="F12" s="33" t="s">
        <v>69</v>
      </c>
      <c r="G12" s="39" t="s">
        <v>65</v>
      </c>
      <c r="H12" s="23"/>
      <c r="I12" s="23"/>
    </row>
    <row r="13" ht="25.5">
      <c r="A13" s="23" t="s">
        <v>166</v>
      </c>
      <c r="B13" s="35" t="s">
        <v>167</v>
      </c>
      <c r="C13" s="37" t="s">
        <v>168</v>
      </c>
      <c r="D13" s="33" t="s">
        <v>111</v>
      </c>
      <c r="E13" s="23"/>
      <c r="F13" s="33" t="s">
        <v>69</v>
      </c>
      <c r="G13" s="39" t="s">
        <v>65</v>
      </c>
      <c r="H13" s="23"/>
      <c r="I13" s="23"/>
    </row>
    <row r="14">
      <c r="A14" s="23" t="s">
        <v>169</v>
      </c>
      <c r="B14" s="35" t="s">
        <v>170</v>
      </c>
      <c r="C14" s="59" t="s">
        <v>170</v>
      </c>
      <c r="D14" s="33" t="s">
        <v>111</v>
      </c>
      <c r="E14" s="23"/>
      <c r="F14" s="33" t="s">
        <v>69</v>
      </c>
      <c r="G14" s="39" t="s">
        <v>65</v>
      </c>
      <c r="H14" s="23"/>
      <c r="I14" s="23"/>
    </row>
    <row r="15">
      <c r="A15" s="23" t="s">
        <v>171</v>
      </c>
      <c r="B15" s="35" t="s">
        <v>172</v>
      </c>
      <c r="C15" s="37" t="s">
        <v>173</v>
      </c>
      <c r="D15" s="33" t="s">
        <v>111</v>
      </c>
      <c r="E15" s="23"/>
      <c r="F15" s="33" t="s">
        <v>69</v>
      </c>
      <c r="G15" s="39" t="s">
        <v>65</v>
      </c>
      <c r="H15" s="23"/>
      <c r="I15" s="70" t="s">
        <v>174</v>
      </c>
    </row>
    <row r="16">
      <c r="A16" s="76" t="s">
        <v>175</v>
      </c>
      <c r="B16" s="23" t="s">
        <v>176</v>
      </c>
      <c r="C16" s="59" t="s">
        <v>177</v>
      </c>
      <c r="D16" s="33" t="s">
        <v>111</v>
      </c>
      <c r="E16" s="23"/>
      <c r="F16" s="33" t="s">
        <v>69</v>
      </c>
      <c r="G16" s="39" t="s">
        <v>65</v>
      </c>
      <c r="H16" s="23"/>
      <c r="I16" s="23"/>
    </row>
    <row r="17">
      <c r="A17" s="23" t="s">
        <v>123</v>
      </c>
      <c r="B17" s="35" t="s">
        <v>124</v>
      </c>
      <c r="C17" s="47" t="s">
        <v>125</v>
      </c>
      <c r="D17" s="33" t="s">
        <v>126</v>
      </c>
      <c r="E17" s="23"/>
      <c r="F17" s="33" t="s">
        <v>65</v>
      </c>
      <c r="G17" s="56" t="s">
        <v>65</v>
      </c>
      <c r="H17" s="23"/>
      <c r="I17" s="23"/>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topLeftCell="A4" zoomScale="95" workbookViewId="0">
      <selection activeCell="A8" activeCellId="0" sqref="A8:A18"/>
    </sheetView>
  </sheetViews>
  <sheetFormatPr baseColWidth="10" defaultColWidth="11.44140625" defaultRowHeight="14.25"/>
  <cols>
    <col customWidth="1" min="1" max="1" width="31.88671875"/>
    <col customWidth="1" min="2" max="2" width="33.88671875"/>
    <col customWidth="1" min="3" max="3" width="35.5546875"/>
    <col bestFit="1" customWidth="1" min="4" max="4" width="13"/>
    <col customWidth="1" min="5" max="5" style="15" width="25.109375"/>
    <col min="6" max="6" style="15" width="11.44140625"/>
    <col bestFit="1" customWidth="1" min="8" max="8" style="15" width="12.33203125"/>
    <col customWidth="1" min="9" max="9" width="42.109375"/>
    <col customWidth="1" min="1024" max="1024" width="11.5546875"/>
  </cols>
  <sheetData>
    <row r="1">
      <c r="A1" s="17" t="s">
        <v>41</v>
      </c>
      <c r="B1" s="17" t="s">
        <v>178</v>
      </c>
      <c r="C1" s="18" t="s">
        <v>179</v>
      </c>
      <c r="D1" s="18"/>
      <c r="E1" s="19"/>
      <c r="F1" s="19"/>
      <c r="G1" s="18"/>
      <c r="H1" s="19"/>
      <c r="I1" s="18"/>
    </row>
    <row r="2">
      <c r="A2" s="17" t="s">
        <v>44</v>
      </c>
      <c r="B2" s="17" t="s">
        <v>13</v>
      </c>
      <c r="C2" s="18"/>
      <c r="D2" s="18"/>
      <c r="E2" s="19"/>
      <c r="F2" s="19"/>
      <c r="G2" s="18"/>
      <c r="H2" s="19"/>
      <c r="I2" s="18"/>
    </row>
    <row r="3" ht="69" customHeight="1">
      <c r="A3" s="17" t="s">
        <v>45</v>
      </c>
      <c r="B3" s="21" t="s">
        <v>180</v>
      </c>
      <c r="C3" s="22" t="s">
        <v>181</v>
      </c>
      <c r="D3" s="18"/>
      <c r="E3" s="19"/>
      <c r="F3" s="19"/>
      <c r="G3" s="18"/>
      <c r="H3" s="19"/>
      <c r="I3" s="18"/>
    </row>
    <row r="4">
      <c r="A4" s="17" t="s">
        <v>48</v>
      </c>
      <c r="B4" s="23" t="s">
        <v>182</v>
      </c>
      <c r="C4" s="18"/>
      <c r="D4" s="18"/>
      <c r="E4" s="19"/>
      <c r="F4" s="19"/>
      <c r="G4" s="18"/>
      <c r="H4" s="19"/>
      <c r="I4" s="18"/>
    </row>
    <row r="5">
      <c r="A5" s="17" t="s">
        <v>49</v>
      </c>
      <c r="B5" s="70" t="s">
        <v>183</v>
      </c>
      <c r="C5" s="18"/>
      <c r="D5" s="18"/>
      <c r="E5" s="19"/>
      <c r="F5" s="19"/>
      <c r="G5" s="18"/>
      <c r="H5" s="19"/>
      <c r="I5" s="18"/>
    </row>
    <row r="6">
      <c r="A6" s="72" t="s">
        <v>51</v>
      </c>
      <c r="B6" s="73" t="s">
        <v>184</v>
      </c>
      <c r="C6" s="18"/>
      <c r="D6" s="26" t="str">
        <f>HYPERLINK(CONCATENATE("#'Lisez-moi'!D3"),"Retour")</f>
        <v>Retour</v>
      </c>
      <c r="E6" s="19"/>
      <c r="F6" s="19"/>
      <c r="G6" s="18"/>
      <c r="H6" s="19"/>
      <c r="I6" s="18"/>
    </row>
    <row r="7" ht="35.25" customHeight="1">
      <c r="A7" s="74" t="s">
        <v>53</v>
      </c>
      <c r="B7" s="74" t="s">
        <v>54</v>
      </c>
      <c r="C7" s="74" t="s">
        <v>45</v>
      </c>
      <c r="D7" s="74" t="s">
        <v>55</v>
      </c>
      <c r="E7" s="28" t="s">
        <v>56</v>
      </c>
      <c r="F7" s="28" t="s">
        <v>57</v>
      </c>
      <c r="G7" s="75" t="s">
        <v>58</v>
      </c>
      <c r="H7" s="75" t="s">
        <v>59</v>
      </c>
      <c r="I7" s="75" t="s">
        <v>60</v>
      </c>
      <c r="J7" s="31"/>
    </row>
    <row r="8">
      <c r="A8" s="83" t="s">
        <v>185</v>
      </c>
      <c r="B8" s="84" t="s">
        <v>186</v>
      </c>
      <c r="C8" s="85" t="s">
        <v>63</v>
      </c>
      <c r="D8" s="79" t="s">
        <v>64</v>
      </c>
      <c r="E8" s="79"/>
      <c r="F8" s="79" t="s">
        <v>65</v>
      </c>
      <c r="G8" s="59"/>
      <c r="H8" s="33"/>
      <c r="I8" s="86"/>
    </row>
    <row r="9" ht="25.5">
      <c r="A9" s="87" t="s">
        <v>187</v>
      </c>
      <c r="B9" s="32" t="s">
        <v>188</v>
      </c>
      <c r="C9" s="21" t="s">
        <v>189</v>
      </c>
      <c r="D9" s="33" t="s">
        <v>111</v>
      </c>
      <c r="E9" s="33"/>
      <c r="F9" s="33" t="s">
        <v>65</v>
      </c>
      <c r="G9" s="88" t="s">
        <v>65</v>
      </c>
      <c r="H9" s="33" t="s">
        <v>69</v>
      </c>
      <c r="I9" s="89" t="s">
        <v>190</v>
      </c>
    </row>
    <row r="10" ht="25.5">
      <c r="A10" s="87" t="s">
        <v>191</v>
      </c>
      <c r="B10" s="32" t="s">
        <v>192</v>
      </c>
      <c r="C10" s="21" t="s">
        <v>189</v>
      </c>
      <c r="D10" s="33" t="s">
        <v>111</v>
      </c>
      <c r="E10" s="33"/>
      <c r="F10" s="33" t="s">
        <v>65</v>
      </c>
      <c r="G10" s="88" t="s">
        <v>65</v>
      </c>
      <c r="H10" s="33" t="s">
        <v>69</v>
      </c>
      <c r="I10" s="89" t="s">
        <v>190</v>
      </c>
    </row>
    <row r="11" ht="38.25">
      <c r="A11" s="32" t="s">
        <v>193</v>
      </c>
      <c r="B11" s="32" t="s">
        <v>194</v>
      </c>
      <c r="C11" s="21" t="s">
        <v>195</v>
      </c>
      <c r="D11" s="33" t="s">
        <v>64</v>
      </c>
      <c r="E11" s="33" t="s">
        <v>196</v>
      </c>
      <c r="F11" s="33" t="s">
        <v>65</v>
      </c>
      <c r="G11" s="63" t="s">
        <v>197</v>
      </c>
      <c r="H11" s="33"/>
      <c r="I11" s="23"/>
    </row>
    <row r="12" ht="38.25">
      <c r="A12" s="32" t="s">
        <v>198</v>
      </c>
      <c r="B12" s="32" t="s">
        <v>199</v>
      </c>
      <c r="C12" s="60" t="s">
        <v>200</v>
      </c>
      <c r="D12" s="33" t="s">
        <v>64</v>
      </c>
      <c r="E12" s="33" t="s">
        <v>201</v>
      </c>
      <c r="F12" s="33" t="s">
        <v>65</v>
      </c>
      <c r="G12" s="63" t="s">
        <v>202</v>
      </c>
      <c r="H12" s="33"/>
      <c r="I12" s="23"/>
    </row>
    <row r="13" s="90" customFormat="1">
      <c r="A13" s="91" t="s">
        <v>203</v>
      </c>
      <c r="B13" s="92" t="s">
        <v>204</v>
      </c>
      <c r="C13" s="93" t="s">
        <v>205</v>
      </c>
      <c r="D13" s="94" t="s">
        <v>64</v>
      </c>
      <c r="E13" s="94" t="s">
        <v>206</v>
      </c>
      <c r="F13" s="94" t="s">
        <v>69</v>
      </c>
      <c r="G13" s="95" t="s">
        <v>65</v>
      </c>
      <c r="H13" s="94"/>
      <c r="I13" s="96"/>
    </row>
    <row r="14">
      <c r="A14" s="23" t="s">
        <v>207</v>
      </c>
      <c r="B14" s="97" t="s">
        <v>208</v>
      </c>
      <c r="C14" s="60" t="s">
        <v>209</v>
      </c>
      <c r="D14" s="33" t="s">
        <v>126</v>
      </c>
      <c r="E14" s="33"/>
      <c r="F14" s="33" t="s">
        <v>65</v>
      </c>
      <c r="G14" s="63" t="s">
        <v>65</v>
      </c>
      <c r="H14" s="33"/>
      <c r="I14" s="89"/>
    </row>
    <row r="15">
      <c r="A15" s="23" t="s">
        <v>210</v>
      </c>
      <c r="B15" s="97" t="s">
        <v>211</v>
      </c>
      <c r="C15" s="60" t="s">
        <v>212</v>
      </c>
      <c r="D15" s="33" t="s">
        <v>64</v>
      </c>
      <c r="E15" s="33"/>
      <c r="F15" s="33" t="s">
        <v>69</v>
      </c>
      <c r="G15" s="33" t="s">
        <v>65</v>
      </c>
      <c r="H15" s="33"/>
      <c r="I15" s="23"/>
    </row>
    <row r="16">
      <c r="A16" s="23" t="s">
        <v>213</v>
      </c>
      <c r="B16" s="97" t="s">
        <v>214</v>
      </c>
      <c r="C16" s="60" t="s">
        <v>215</v>
      </c>
      <c r="D16" s="33" t="s">
        <v>111</v>
      </c>
      <c r="E16" s="33"/>
      <c r="F16" s="33" t="s">
        <v>65</v>
      </c>
      <c r="G16" s="33" t="s">
        <v>65</v>
      </c>
      <c r="H16" s="33" t="s">
        <v>69</v>
      </c>
      <c r="I16" s="23" t="s">
        <v>216</v>
      </c>
    </row>
    <row r="17">
      <c r="A17" s="23" t="s">
        <v>217</v>
      </c>
      <c r="B17" s="97" t="s">
        <v>218</v>
      </c>
      <c r="C17" s="60" t="s">
        <v>219</v>
      </c>
      <c r="D17" s="33" t="s">
        <v>64</v>
      </c>
      <c r="E17" s="33"/>
      <c r="F17" s="33" t="s">
        <v>69</v>
      </c>
      <c r="G17" s="33" t="s">
        <v>65</v>
      </c>
      <c r="H17" s="33"/>
      <c r="I17" s="23"/>
    </row>
    <row r="18" s="98" customFormat="1">
      <c r="A18" s="23" t="s">
        <v>220</v>
      </c>
      <c r="B18" s="97" t="s">
        <v>221</v>
      </c>
      <c r="C18" s="60" t="s">
        <v>222</v>
      </c>
      <c r="D18" s="33" t="s">
        <v>64</v>
      </c>
      <c r="E18" s="33" t="s">
        <v>223</v>
      </c>
      <c r="F18" s="33" t="s">
        <v>65</v>
      </c>
      <c r="G18" s="33" t="s">
        <v>65</v>
      </c>
      <c r="H18" s="33"/>
      <c r="I18" s="23"/>
    </row>
    <row r="19">
      <c r="A19" s="1"/>
      <c r="B19" s="1"/>
      <c r="C19" s="1"/>
      <c r="D19" s="1"/>
      <c r="E19" s="2"/>
      <c r="F19" s="2"/>
      <c r="G19" s="1"/>
      <c r="H19" s="2"/>
      <c r="I19" s="1"/>
    </row>
    <row r="20">
      <c r="A20" s="99" t="s">
        <v>224</v>
      </c>
      <c r="B20" s="1"/>
      <c r="C20" s="1"/>
      <c r="D20" s="1"/>
      <c r="E20" s="2"/>
      <c r="F20" s="2"/>
      <c r="G20" s="1"/>
      <c r="H20" s="2"/>
      <c r="I20" s="1"/>
    </row>
    <row r="21">
      <c r="A21" s="99" t="s">
        <v>225</v>
      </c>
      <c r="B21" s="1"/>
      <c r="C21" s="1"/>
      <c r="D21" s="1"/>
      <c r="E21" s="2"/>
      <c r="F21" s="2"/>
      <c r="G21" s="1"/>
      <c r="H21" s="2"/>
      <c r="I21" s="1"/>
    </row>
    <row r="22">
      <c r="A22" s="99" t="s">
        <v>226</v>
      </c>
      <c r="B22" s="1"/>
      <c r="C22" s="1"/>
      <c r="D22" s="1"/>
      <c r="E22" s="2"/>
      <c r="F22" s="2"/>
      <c r="G22" s="1"/>
      <c r="H22" s="2"/>
      <c r="I22" s="1"/>
    </row>
    <row r="23">
      <c r="A23" s="100" t="s">
        <v>227</v>
      </c>
      <c r="B23" s="1"/>
      <c r="C23" s="1"/>
      <c r="D23" s="1"/>
      <c r="E23" s="2"/>
      <c r="F23" s="2"/>
      <c r="G23" s="1"/>
      <c r="H23" s="2"/>
      <c r="I23" s="1"/>
    </row>
    <row r="24">
      <c r="A24" s="1"/>
      <c r="B24" s="1"/>
      <c r="C24" s="1"/>
      <c r="D24" s="1"/>
      <c r="E24" s="2"/>
      <c r="F24" s="2"/>
      <c r="G24" s="1"/>
      <c r="H24" s="2"/>
      <c r="I24" s="1"/>
    </row>
    <row r="25">
      <c r="A25" s="99" t="s">
        <v>228</v>
      </c>
      <c r="B25" s="1"/>
      <c r="C25" s="1"/>
      <c r="D25" s="1"/>
      <c r="E25" s="2"/>
      <c r="F25" s="2"/>
      <c r="G25" s="1"/>
      <c r="H25" s="2"/>
      <c r="I25" s="1"/>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102" workbookViewId="0">
      <selection activeCell="B8" activeCellId="0" sqref="B8"/>
    </sheetView>
  </sheetViews>
  <sheetFormatPr baseColWidth="10" defaultColWidth="11.44140625" defaultRowHeight="14.25"/>
  <cols>
    <col bestFit="1" customWidth="1" min="1" max="1" width="26.6640625"/>
    <col bestFit="1" customWidth="1" min="2" max="2" width="40.33203125"/>
    <col bestFit="1" customWidth="1" min="3" max="3" width="38.5546875"/>
    <col bestFit="1" customWidth="1" min="4" max="4" width="13"/>
    <col bestFit="1" customWidth="1" min="5" max="5" width="20"/>
    <col bestFit="1" customWidth="1" min="6" max="6" width="16.21875"/>
    <col bestFit="1" customWidth="1" min="8" max="8" width="12.33203125"/>
    <col bestFit="1" customWidth="1" min="9" max="9" width="33.44140625"/>
    <col customWidth="1" min="1024" max="1024" width="11.5546875"/>
  </cols>
  <sheetData>
    <row r="1">
      <c r="A1" s="17" t="s">
        <v>41</v>
      </c>
      <c r="B1" s="17" t="s">
        <v>229</v>
      </c>
      <c r="C1" s="18"/>
      <c r="D1" s="18"/>
      <c r="E1" s="18"/>
      <c r="F1" s="18"/>
      <c r="G1" s="18"/>
      <c r="H1" s="18"/>
      <c r="I1" s="18"/>
    </row>
    <row r="2">
      <c r="A2" s="17" t="s">
        <v>44</v>
      </c>
      <c r="B2" s="17" t="s">
        <v>15</v>
      </c>
      <c r="C2" s="18"/>
      <c r="D2" s="18"/>
      <c r="E2" s="18"/>
      <c r="F2" s="18"/>
      <c r="G2" s="18"/>
      <c r="H2" s="18"/>
      <c r="I2" s="18"/>
    </row>
    <row r="3" ht="89.25">
      <c r="A3" s="17" t="s">
        <v>45</v>
      </c>
      <c r="B3" s="21" t="s">
        <v>230</v>
      </c>
      <c r="C3" s="22" t="s">
        <v>231</v>
      </c>
      <c r="D3" s="18"/>
      <c r="E3" s="18"/>
      <c r="F3" s="18"/>
      <c r="G3" s="18"/>
      <c r="H3" s="18"/>
      <c r="I3" s="18"/>
    </row>
    <row r="4" ht="51">
      <c r="A4" s="17" t="s">
        <v>48</v>
      </c>
      <c r="B4" s="21" t="s">
        <v>232</v>
      </c>
      <c r="C4" s="18"/>
      <c r="D4" s="18"/>
      <c r="E4" s="18"/>
      <c r="F4" s="18"/>
      <c r="G4" s="18"/>
      <c r="H4" s="18"/>
      <c r="I4" s="18"/>
    </row>
    <row r="5">
      <c r="A5" s="17" t="s">
        <v>49</v>
      </c>
      <c r="B5" s="35"/>
      <c r="C5" s="18"/>
      <c r="D5" s="18"/>
      <c r="E5" s="18"/>
      <c r="F5" s="18"/>
      <c r="G5" s="18"/>
      <c r="H5" s="18"/>
      <c r="I5" s="18"/>
    </row>
    <row r="6">
      <c r="A6" s="72" t="s">
        <v>51</v>
      </c>
      <c r="B6" s="101" t="s">
        <v>184</v>
      </c>
      <c r="C6" s="26" t="str">
        <f>HYPERLINK(CONCATENATE("#'Lisez-moi'!D3"),"Retour")</f>
        <v>Retour</v>
      </c>
      <c r="D6" s="18"/>
      <c r="E6" s="18"/>
      <c r="F6" s="18"/>
      <c r="G6" s="18"/>
      <c r="H6" s="18"/>
      <c r="I6" s="18"/>
    </row>
    <row r="7" ht="41.25" customHeight="1">
      <c r="A7" s="74" t="s">
        <v>53</v>
      </c>
      <c r="B7" s="74" t="s">
        <v>54</v>
      </c>
      <c r="C7" s="74" t="s">
        <v>45</v>
      </c>
      <c r="D7" s="74" t="s">
        <v>55</v>
      </c>
      <c r="E7" s="102" t="s">
        <v>56</v>
      </c>
      <c r="F7" s="103" t="s">
        <v>57</v>
      </c>
      <c r="G7" s="75" t="s">
        <v>58</v>
      </c>
      <c r="H7" s="75" t="s">
        <v>59</v>
      </c>
      <c r="I7" s="75" t="s">
        <v>60</v>
      </c>
      <c r="J7" s="31"/>
    </row>
    <row r="8">
      <c r="A8" s="104" t="s">
        <v>233</v>
      </c>
      <c r="B8" s="105" t="s">
        <v>234</v>
      </c>
      <c r="C8" s="105" t="s">
        <v>63</v>
      </c>
      <c r="D8" s="79" t="s">
        <v>64</v>
      </c>
      <c r="E8" s="23"/>
      <c r="F8" s="33" t="s">
        <v>65</v>
      </c>
      <c r="G8" s="77"/>
      <c r="H8" s="77"/>
      <c r="I8" s="106"/>
    </row>
    <row r="9" ht="25.5">
      <c r="A9" s="23" t="s">
        <v>235</v>
      </c>
      <c r="B9" s="107" t="s">
        <v>236</v>
      </c>
      <c r="C9" s="108" t="s">
        <v>237</v>
      </c>
      <c r="D9" s="33" t="s">
        <v>64</v>
      </c>
      <c r="E9" s="23" t="s">
        <v>238</v>
      </c>
      <c r="F9" s="33" t="s">
        <v>65</v>
      </c>
      <c r="G9" s="39" t="s">
        <v>65</v>
      </c>
      <c r="H9" s="23"/>
      <c r="I9" s="109" t="s">
        <v>239</v>
      </c>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98" workbookViewId="0">
      <selection activeCell="B25" activeCellId="0" sqref="B25"/>
    </sheetView>
  </sheetViews>
  <sheetFormatPr baseColWidth="10" defaultColWidth="11.44140625" defaultRowHeight="14.25"/>
  <cols>
    <col bestFit="1" customWidth="1" min="1" max="1" width="27.44140625"/>
    <col customWidth="1" min="2" max="2" width="32.5546875"/>
    <col bestFit="1" customWidth="1" min="3" max="3" width="9.77734375"/>
    <col bestFit="1" customWidth="1" min="4" max="4" style="15" width="13.109375"/>
    <col customWidth="1" min="5" max="5" width="18.88671875"/>
    <col customWidth="1" min="8" max="8" width="14.109375"/>
    <col customWidth="1" min="9" max="9" width="42.33203125"/>
    <col customWidth="1" min="1024" max="1024" width="11.5546875"/>
  </cols>
  <sheetData>
    <row r="1">
      <c r="A1" s="110" t="s">
        <v>41</v>
      </c>
      <c r="B1" s="110" t="s">
        <v>240</v>
      </c>
      <c r="C1" s="111"/>
      <c r="D1" s="112"/>
      <c r="E1" s="111"/>
      <c r="F1" s="111"/>
      <c r="G1" s="111"/>
      <c r="H1" s="111"/>
      <c r="I1" s="111"/>
    </row>
    <row r="2">
      <c r="A2" s="110" t="s">
        <v>44</v>
      </c>
      <c r="B2" s="110" t="s">
        <v>241</v>
      </c>
      <c r="C2" s="111"/>
      <c r="D2" s="112"/>
      <c r="E2" s="111"/>
      <c r="F2" s="111"/>
      <c r="G2" s="111"/>
      <c r="H2" s="111"/>
      <c r="I2" s="111"/>
    </row>
    <row r="3" ht="42.75">
      <c r="A3" s="110" t="s">
        <v>45</v>
      </c>
      <c r="B3" s="113" t="s">
        <v>242</v>
      </c>
      <c r="C3" s="111"/>
      <c r="D3" s="112"/>
      <c r="E3" s="111"/>
      <c r="F3" s="111"/>
      <c r="G3" s="111"/>
      <c r="H3" s="111"/>
      <c r="I3" s="111"/>
    </row>
    <row r="4" ht="28.5">
      <c r="A4" s="110" t="s">
        <v>48</v>
      </c>
      <c r="B4" s="113" t="s">
        <v>243</v>
      </c>
      <c r="C4" s="111"/>
      <c r="D4" s="112"/>
      <c r="E4" s="111"/>
      <c r="F4" s="111"/>
      <c r="G4" s="111"/>
      <c r="H4" s="111"/>
      <c r="I4" s="111"/>
    </row>
    <row r="5">
      <c r="A5" s="114" t="s">
        <v>49</v>
      </c>
      <c r="B5" s="115"/>
      <c r="C5" s="111"/>
      <c r="D5" s="112"/>
      <c r="E5" s="111"/>
      <c r="F5" s="111"/>
      <c r="G5" s="111"/>
      <c r="H5" s="111"/>
      <c r="I5" s="111"/>
    </row>
    <row r="6">
      <c r="A6" s="116" t="s">
        <v>51</v>
      </c>
      <c r="B6" s="44" t="s">
        <v>52</v>
      </c>
      <c r="C6" s="117" t="str">
        <f>HYPERLINK(CONCATENATE("#'Lisez-moi'!D3"),"Retour")</f>
        <v>Retour</v>
      </c>
      <c r="D6" s="112"/>
      <c r="E6" s="111"/>
      <c r="F6" s="111"/>
      <c r="G6" s="111"/>
      <c r="H6" s="111"/>
      <c r="I6" s="111"/>
    </row>
    <row r="7" ht="42" customHeight="1">
      <c r="A7" s="118" t="s">
        <v>53</v>
      </c>
      <c r="B7" s="118" t="s">
        <v>54</v>
      </c>
      <c r="C7" s="118" t="s">
        <v>45</v>
      </c>
      <c r="D7" s="118" t="s">
        <v>55</v>
      </c>
      <c r="E7" s="119" t="s">
        <v>56</v>
      </c>
      <c r="F7" s="119" t="s">
        <v>57</v>
      </c>
      <c r="G7" s="120" t="s">
        <v>58</v>
      </c>
      <c r="H7" s="120" t="s">
        <v>59</v>
      </c>
      <c r="I7" s="120" t="s">
        <v>60</v>
      </c>
      <c r="J7" s="31"/>
    </row>
    <row r="8">
      <c r="A8" s="121" t="s">
        <v>244</v>
      </c>
      <c r="B8" s="121" t="s">
        <v>245</v>
      </c>
      <c r="C8" s="121" t="s">
        <v>63</v>
      </c>
      <c r="D8" s="122" t="s">
        <v>64</v>
      </c>
      <c r="E8" s="121"/>
      <c r="F8" s="122" t="s">
        <v>65</v>
      </c>
      <c r="G8" s="121"/>
      <c r="H8" s="121"/>
      <c r="I8" s="121"/>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95" workbookViewId="0">
      <selection activeCell="A8" activeCellId="0" sqref="A8"/>
    </sheetView>
  </sheetViews>
  <sheetFormatPr baseColWidth="10" defaultColWidth="11.44140625" defaultRowHeight="14.25"/>
  <cols>
    <col bestFit="1" customWidth="1" min="1" max="1" width="26.6640625"/>
    <col customWidth="1" min="2" max="2" width="28.21875"/>
    <col customWidth="1" min="3" max="3" style="15" width="45.44140625"/>
    <col bestFit="1" customWidth="1" min="4" max="4" width="13"/>
    <col customWidth="1" min="5" max="5" width="21.6640625"/>
    <col min="6" max="6" style="15" width="11.44140625"/>
    <col bestFit="1" customWidth="1" min="8" max="8" width="12.33203125"/>
    <col bestFit="1" customWidth="1" min="9" max="9" width="55.44140625"/>
    <col customWidth="1" min="1024" max="1024" width="11.5546875"/>
  </cols>
  <sheetData>
    <row r="1">
      <c r="A1" s="17" t="s">
        <v>41</v>
      </c>
      <c r="B1" s="17" t="s">
        <v>246</v>
      </c>
      <c r="C1" s="123" t="s">
        <v>247</v>
      </c>
      <c r="D1" s="18"/>
      <c r="E1" s="18"/>
      <c r="F1" s="19"/>
      <c r="G1" s="18"/>
      <c r="H1" s="18"/>
      <c r="I1" s="18"/>
    </row>
    <row r="2">
      <c r="A2" s="17" t="s">
        <v>44</v>
      </c>
      <c r="B2" s="17" t="s">
        <v>19</v>
      </c>
      <c r="C2" s="19"/>
      <c r="D2" s="18"/>
      <c r="E2" s="18"/>
      <c r="F2" s="19"/>
      <c r="G2" s="18"/>
      <c r="H2" s="18"/>
      <c r="I2" s="18"/>
    </row>
    <row r="3" ht="127.5">
      <c r="A3" s="17" t="s">
        <v>45</v>
      </c>
      <c r="B3" s="21" t="s">
        <v>248</v>
      </c>
      <c r="C3" s="124" t="s">
        <v>249</v>
      </c>
      <c r="D3" s="18"/>
      <c r="E3" s="18"/>
      <c r="F3" s="19"/>
      <c r="G3" s="18"/>
      <c r="H3" s="18"/>
      <c r="I3" s="18"/>
    </row>
    <row r="4">
      <c r="A4" s="17" t="s">
        <v>48</v>
      </c>
      <c r="B4" s="23" t="s">
        <v>241</v>
      </c>
      <c r="C4" s="19"/>
      <c r="D4" s="18"/>
      <c r="E4" s="18"/>
      <c r="F4" s="19"/>
      <c r="G4" s="18"/>
      <c r="H4" s="18"/>
      <c r="I4" s="18"/>
    </row>
    <row r="5">
      <c r="A5" s="125" t="s">
        <v>49</v>
      </c>
      <c r="B5" s="48"/>
      <c r="C5" s="19"/>
      <c r="D5" s="18"/>
      <c r="E5" s="18"/>
      <c r="F5" s="19"/>
      <c r="G5" s="18"/>
      <c r="H5" s="18"/>
      <c r="I5" s="18"/>
    </row>
    <row r="6">
      <c r="A6" s="72" t="s">
        <v>51</v>
      </c>
      <c r="B6" s="44" t="s">
        <v>52</v>
      </c>
      <c r="C6" s="26" t="str">
        <f>HYPERLINK(CONCATENATE("#'Lisez-moi'!D3"),"Retour")</f>
        <v>Retour</v>
      </c>
      <c r="D6" s="18"/>
      <c r="E6" s="18"/>
      <c r="F6" s="19"/>
      <c r="G6" s="18"/>
      <c r="H6" s="18"/>
      <c r="I6" s="18"/>
    </row>
    <row r="7" ht="20.850000000000001" customHeight="1">
      <c r="A7" s="74" t="s">
        <v>53</v>
      </c>
      <c r="B7" s="74" t="s">
        <v>54</v>
      </c>
      <c r="C7" s="74" t="s">
        <v>45</v>
      </c>
      <c r="D7" s="74" t="s">
        <v>55</v>
      </c>
      <c r="E7" s="74" t="s">
        <v>56</v>
      </c>
      <c r="F7" s="126" t="s">
        <v>57</v>
      </c>
      <c r="G7" s="75" t="s">
        <v>58</v>
      </c>
      <c r="H7" s="75" t="s">
        <v>59</v>
      </c>
      <c r="I7" s="75" t="s">
        <v>60</v>
      </c>
      <c r="J7" s="31"/>
    </row>
    <row r="8" s="127" customFormat="1" ht="20.850000000000001" customHeight="1">
      <c r="A8" s="128" t="s">
        <v>250</v>
      </c>
      <c r="B8" s="128" t="s">
        <v>251</v>
      </c>
      <c r="C8" s="128" t="s">
        <v>63</v>
      </c>
      <c r="D8" s="129" t="s">
        <v>64</v>
      </c>
      <c r="E8" s="128"/>
      <c r="F8" s="129" t="s">
        <v>65</v>
      </c>
      <c r="G8" s="130"/>
      <c r="H8" s="130"/>
      <c r="I8" s="130"/>
      <c r="J8" s="131"/>
    </row>
    <row r="9" s="132" customFormat="1" ht="25.5">
      <c r="A9" s="133" t="s">
        <v>252</v>
      </c>
      <c r="B9" s="66" t="s">
        <v>253</v>
      </c>
      <c r="C9" s="66"/>
      <c r="D9" s="33" t="s">
        <v>64</v>
      </c>
      <c r="E9" s="23"/>
      <c r="F9" s="33" t="s">
        <v>69</v>
      </c>
      <c r="G9" s="63" t="s">
        <v>65</v>
      </c>
      <c r="H9" s="23"/>
      <c r="I9" s="57" t="s">
        <v>254</v>
      </c>
    </row>
    <row r="10" s="132" customFormat="1" ht="25.5">
      <c r="A10" s="133" t="s">
        <v>255</v>
      </c>
      <c r="B10" s="66" t="s">
        <v>256</v>
      </c>
      <c r="C10" s="66" t="s">
        <v>257</v>
      </c>
      <c r="D10" s="33" t="s">
        <v>64</v>
      </c>
      <c r="E10" s="23"/>
      <c r="F10" s="33" t="s">
        <v>69</v>
      </c>
      <c r="G10" s="63" t="s">
        <v>65</v>
      </c>
      <c r="H10" s="23"/>
      <c r="I10" s="134" t="s">
        <v>258</v>
      </c>
    </row>
    <row r="11" s="132" customFormat="1" ht="38.25">
      <c r="A11" s="23" t="s">
        <v>259</v>
      </c>
      <c r="B11" s="66" t="s">
        <v>260</v>
      </c>
      <c r="C11" s="108" t="s">
        <v>261</v>
      </c>
      <c r="D11" s="33" t="s">
        <v>64</v>
      </c>
      <c r="E11" s="135" t="s">
        <v>262</v>
      </c>
      <c r="F11" s="33" t="s">
        <v>65</v>
      </c>
      <c r="G11" s="63" t="s">
        <v>65</v>
      </c>
      <c r="H11" s="23"/>
      <c r="I11" s="57"/>
    </row>
    <row r="12" s="132" customFormat="1" ht="25.5">
      <c r="A12" s="23" t="s">
        <v>263</v>
      </c>
      <c r="B12" s="66" t="s">
        <v>264</v>
      </c>
      <c r="C12" s="34" t="s">
        <v>265</v>
      </c>
      <c r="D12" s="33" t="s">
        <v>64</v>
      </c>
      <c r="E12" s="135" t="s">
        <v>266</v>
      </c>
      <c r="F12" s="33" t="s">
        <v>65</v>
      </c>
      <c r="G12" s="63" t="s">
        <v>65</v>
      </c>
      <c r="H12" s="23"/>
      <c r="I12" s="57" t="s">
        <v>267</v>
      </c>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re document" ma:contentTypeID="0x0101000E8E226EA7A71A4BB9E1DD48D5E1152500D4136003B085124B9A0DBE23EE8EA9C4" ma:contentTypeVersion="53" ma:contentTypeDescription="Crée un document." ma:contentTypeScope="" ma:versionID="120fd7024ec1f2693b13485147a55ae9">
  <xsd:schema xmlns:xsd="http://www.w3.org/2001/XMLSchema" xmlns:xs="http://www.w3.org/2001/XMLSchema" xmlns:p="http://schemas.microsoft.com/office/2006/metadata/properties" xmlns:ns2="0b6e5a5e-72a6-4c53-b0d4-c75126b5d740" xmlns:ns3="c577b076-4395-43b1-8591-68d8ed250c22" xmlns:ns4="ab8c07a1-a4cb-46df-8f6e-5407a5fc1061" xmlns:ns5="08bfd1da-55cb-4830-b9cc-4aad728cbe39" xmlns:ns6="f8eec4ec-77d4-42da-a816-69267a9a1d37" targetNamespace="http://schemas.microsoft.com/office/2006/metadata/properties" ma:root="true" ma:fieldsID="2a83e1730b56b699a606e8f27ffd006e" ns2:_="" ns3:_="" ns4:_="" ns5:_="" ns6:_="">
    <xsd:import namespace="0b6e5a5e-72a6-4c53-b0d4-c75126b5d740"/>
    <xsd:import namespace="c577b076-4395-43b1-8591-68d8ed250c22"/>
    <xsd:import namespace="ab8c07a1-a4cb-46df-8f6e-5407a5fc1061"/>
    <xsd:import namespace="08bfd1da-55cb-4830-b9cc-4aad728cbe39"/>
    <xsd:import namespace="f8eec4ec-77d4-42da-a816-69267a9a1d37"/>
    <xsd:element name="properties">
      <xsd:complexType>
        <xsd:sequence>
          <xsd:element name="documentManagement">
            <xsd:complexType>
              <xsd:all>
                <xsd:element ref="ns2:Commentaires" minOccurs="0"/>
                <xsd:element ref="ns2:Date_x0020__x0028_publication_x0020__x002F__x0020_réunion_x0029_"/>
                <xsd:element ref="ns2:fc1d843308cb4ac89f48e993d43f056d" minOccurs="0"/>
                <xsd:element ref="ns3:TaxCatchAll" minOccurs="0"/>
                <xsd:element ref="ns3:TaxCatchAllLabel" minOccurs="0"/>
                <xsd:element ref="ns2:Financement" minOccurs="0"/>
                <xsd:element ref="ns2:a8f79059e236446197d34050981f4b23" minOccurs="0"/>
                <xsd:element ref="ns2:Statut"/>
                <xsd:element ref="ns2:h162f9b6278b48459d3c18edc112ade2" minOccurs="0"/>
                <xsd:element ref="ns2:pb9f3018b8c941ffafdfaa3219babc32" minOccurs="0"/>
                <xsd:element ref="ns4:n895e4f93ee645978d71e8f82b7dd8b6" minOccurs="0"/>
                <xsd:element ref="ns5:Langue_x0020_du_x0020_document"/>
                <xsd:element ref="ns5:Auteurs" minOccurs="0"/>
                <xsd:element ref="ns5:Résumé" minOccurs="0"/>
                <xsd:element ref="ns5:Prix_x0020_membre" minOccurs="0"/>
                <xsd:element ref="ns5:Prix_x0020_non_x0020_membre" minOccurs="0"/>
                <xsd:element ref="ns5:da59f61a43e84446a95a08f7196849dc" minOccurs="0"/>
                <xsd:element ref="ns6:MediaServiceMetadata" minOccurs="0"/>
                <xsd:element ref="ns6:MediaServiceFastMetadata" minOccurs="0"/>
                <xsd:element ref="ns6:MediaServiceAutoTags" minOccurs="0"/>
                <xsd:element ref="ns6:MediaServiceOCR" minOccurs="0"/>
                <xsd:element ref="ns6:MediaServiceGenerationTime" minOccurs="0"/>
                <xsd:element ref="ns6:MediaServiceEventHashCode" minOccurs="0"/>
                <xsd:element ref="ns6: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6e5a5e-72a6-4c53-b0d4-c75126b5d740" elementFormDefault="qualified">
    <xsd:import namespace="http://schemas.microsoft.com/office/2006/documentManagement/types"/>
    <xsd:import namespace="http://schemas.microsoft.com/office/infopath/2007/PartnerControls"/>
    <xsd:element name="Commentaires" ma:index="8" nillable="true" ma:displayName="Commentaires" ma:internalName="Commentaires" ma:readOnly="false">
      <xsd:simpleType>
        <xsd:restriction base="dms:Note">
          <xsd:maxLength value="255"/>
        </xsd:restriction>
      </xsd:simpleType>
    </xsd:element>
    <xsd:element name="Date_x0020__x0028_publication_x0020__x002F__x0020_réunion_x0029_" ma:index="9" ma:displayName="Date (publication / réunion)" ma:format="DateOnly" ma:internalName="Date_x0020__x0028_publication_x0020__x002F__x0020_r_x00e9_union_x0029_" ma:readOnly="false">
      <xsd:simpleType>
        <xsd:restriction base="dms:DateTime"/>
      </xsd:simpleType>
    </xsd:element>
    <xsd:element name="fc1d843308cb4ac89f48e993d43f056d" ma:index="10" nillable="true" ma:taxonomy="true" ma:internalName="fc1d843308cb4ac89f48e993d43f056d" ma:taxonomyFieldName="_x00c9_v_x00e8_nement" ma:displayName="Évènements" ma:readOnly="false" ma:default="" ma:fieldId="{fc1d8433-08cb-4ac8-9f48-e993d43f056d}" ma:taxonomyMulti="true" ma:sspId="802746f9-92d7-4c60-9915-46550c36bb5d" ma:termSetId="ce23bfa3-c1a8-402d-ad0a-cf2e60b52727" ma:anchorId="00000000-0000-0000-0000-000000000000" ma:open="false" ma:isKeyword="false">
      <xsd:complexType>
        <xsd:sequence>
          <xsd:element ref="pc:Terms" minOccurs="0" maxOccurs="1"/>
        </xsd:sequence>
      </xsd:complexType>
    </xsd:element>
    <xsd:element name="Financement" ma:index="14" nillable="true" ma:displayName="Financement" ma:default="ASTEE" ma:internalName="Financement" ma:readOnly="false">
      <xsd:complexType>
        <xsd:complexContent>
          <xsd:extension base="dms:MultiChoice">
            <xsd:sequence>
              <xsd:element name="Value" maxOccurs="unbounded" minOccurs="0" nillable="true">
                <xsd:simpleType>
                  <xsd:restriction base="dms:Choice">
                    <xsd:enumeration value="ASTEE"/>
                    <xsd:enumeration value="CONVENTION"/>
                    <xsd:enumeration value="EXTERNE"/>
                  </xsd:restriction>
                </xsd:simpleType>
              </xsd:element>
            </xsd:sequence>
          </xsd:extension>
        </xsd:complexContent>
      </xsd:complexType>
    </xsd:element>
    <xsd:element name="a8f79059e236446197d34050981f4b23" ma:index="15" nillable="true" ma:taxonomy="true" ma:internalName="a8f79059e236446197d34050981f4b23" ma:taxonomyFieldName="Instance_x0020_de_x0020_rattachement" ma:displayName="Instances de rattachement" ma:readOnly="false" ma:default="" ma:fieldId="{a8f79059-e236-4461-97d3-4050981f4b23}" ma:taxonomyMulti="true" ma:sspId="802746f9-92d7-4c60-9915-46550c36bb5d" ma:termSetId="c4a3e76c-86bb-4b5c-af70-91e4f598aa73" ma:anchorId="00000000-0000-0000-0000-000000000000" ma:open="false" ma:isKeyword="false">
      <xsd:complexType>
        <xsd:sequence>
          <xsd:element ref="pc:Terms" minOccurs="0" maxOccurs="1"/>
        </xsd:sequence>
      </xsd:complexType>
    </xsd:element>
    <xsd:element name="Statut" ma:index="17" ma:displayName="Statut" ma:default="En cours" ma:format="Dropdown" ma:internalName="Statut" ma:readOnly="false">
      <xsd:simpleType>
        <xsd:restriction base="dms:Choice">
          <xsd:enumeration value="En cours"/>
          <xsd:enumeration value="Finalisé"/>
          <xsd:enumeration value="Maquetté"/>
          <xsd:enumeration value="BAT"/>
        </xsd:restriction>
      </xsd:simpleType>
    </xsd:element>
    <xsd:element name="h162f9b6278b48459d3c18edc112ade2" ma:index="18" nillable="true" ma:taxonomy="true" ma:internalName="h162f9b6278b48459d3c18edc112ade2" ma:taxonomyFieldName="Th_x00e9_matique_x0020_m_x00e9_tier" ma:displayName="Thématiques métier" ma:readOnly="false" ma:default="" ma:fieldId="{1162f9b6-278b-4845-9d3c-18edc112ade2}" ma:taxonomyMulti="true" ma:sspId="802746f9-92d7-4c60-9915-46550c36bb5d" ma:termSetId="e8b70a21-6c92-40e6-a33d-a8e4a85c2cdb" ma:anchorId="00000000-0000-0000-0000-000000000000" ma:open="false" ma:isKeyword="false">
      <xsd:complexType>
        <xsd:sequence>
          <xsd:element ref="pc:Terms" minOccurs="0" maxOccurs="1"/>
        </xsd:sequence>
      </xsd:complexType>
    </xsd:element>
    <xsd:element name="pb9f3018b8c941ffafdfaa3219babc32" ma:index="20" nillable="true" ma:taxonomy="true" ma:internalName="pb9f3018b8c941ffafdfaa3219babc32" ma:taxonomyFieldName="Th_x00e9_matique_x0020_ODD" ma:displayName="Thématiques ODD" ma:readOnly="false" ma:default="" ma:fieldId="{9b9f3018-b8c9-41ff-afdf-aa3219babc32}" ma:taxonomyMulti="true" ma:sspId="802746f9-92d7-4c60-9915-46550c36bb5d" ma:termSetId="77985ea8-e789-4808-9d6c-c57995534cf1"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577b076-4395-43b1-8591-68d8ed250c22"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f6875af0-cc36-49a8-90a1-101668936217}" ma:internalName="TaxCatchAll" ma:showField="CatchAllData" ma:web="c577b076-4395-43b1-8591-68d8ed250c22">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f6875af0-cc36-49a8-90a1-101668936217}" ma:internalName="TaxCatchAllLabel" ma:readOnly="true" ma:showField="CatchAllDataLabel" ma:web="c577b076-4395-43b1-8591-68d8ed250c2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b8c07a1-a4cb-46df-8f6e-5407a5fc1061" elementFormDefault="qualified">
    <xsd:import namespace="http://schemas.microsoft.com/office/2006/documentManagement/types"/>
    <xsd:import namespace="http://schemas.microsoft.com/office/infopath/2007/PartnerControls"/>
    <xsd:element name="n895e4f93ee645978d71e8f82b7dd8b6" ma:index="22" nillable="true" ma:taxonomy="true" ma:internalName="n895e4f93ee645978d71e8f82b7dd8b6" ma:taxonomyFieldName="Domaine" ma:displayName="Domaines" ma:readOnly="false" ma:default="" ma:fieldId="{7895e4f9-3ee6-4597-8d71-e8f82b7dd8b6}" ma:taxonomyMulti="true" ma:sspId="802746f9-92d7-4c60-9915-46550c36bb5d" ma:termSetId="72ccc2c1-4cc3-4a3b-b2a0-d7c19f830054"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8bfd1da-55cb-4830-b9cc-4aad728cbe39" elementFormDefault="qualified">
    <xsd:import namespace="http://schemas.microsoft.com/office/2006/documentManagement/types"/>
    <xsd:import namespace="http://schemas.microsoft.com/office/infopath/2007/PartnerControls"/>
    <xsd:element name="Langue_x0020_du_x0020_document" ma:index="24" ma:displayName="Langue du document" ma:default="français" ma:format="Dropdown" ma:internalName="Langue_x0020_du_x0020_document" ma:readOnly="false">
      <xsd:simpleType>
        <xsd:restriction base="dms:Choice">
          <xsd:enumeration value="français"/>
          <xsd:enumeration value="anglais"/>
        </xsd:restriction>
      </xsd:simpleType>
    </xsd:element>
    <xsd:element name="Auteurs" ma:index="25" nillable="true" ma:displayName="Auteurs" ma:internalName="Auteurs" ma:readOnly="false">
      <xsd:simpleType>
        <xsd:restriction base="dms:Note">
          <xsd:maxLength value="255"/>
        </xsd:restriction>
      </xsd:simpleType>
    </xsd:element>
    <xsd:element name="Résumé" ma:index="26" nillable="true" ma:displayName="Résumé" ma:internalName="R_x00e9_sum_x00e9_" ma:readOnly="false">
      <xsd:simpleType>
        <xsd:restriction base="dms:Unknown"/>
      </xsd:simpleType>
    </xsd:element>
    <xsd:element name="Prix_x0020_membre" ma:index="27" nillable="true" ma:displayName="Prix membre" ma:LCID="1036" ma:internalName="Prix_x0020_membre" ma:readOnly="false">
      <xsd:simpleType>
        <xsd:restriction base="dms:Currency"/>
      </xsd:simpleType>
    </xsd:element>
    <xsd:element name="Prix_x0020_non_x0020_membre" ma:index="28" nillable="true" ma:displayName="Prix non membre" ma:LCID="1036" ma:internalName="Prix_x0020_non_x0020_membre" ma:readOnly="false">
      <xsd:simpleType>
        <xsd:restriction base="dms:Currency"/>
      </xsd:simpleType>
    </xsd:element>
    <xsd:element name="da59f61a43e84446a95a08f7196849dc" ma:index="29" nillable="true" ma:taxonomy="true" ma:internalName="da59f61a43e84446a95a08f7196849dc" ma:taxonomyFieldName="Type_x0020_de_x0020_publication" ma:displayName="Type de publication" ma:readOnly="false" ma:default="" ma:fieldId="{da59f61a-43e8-4446-a95a-08f7196849dc}" ma:sspId="802746f9-92d7-4c60-9915-46550c36bb5d" ma:termSetId="36042483-b5e5-4f0f-b4a8-96e2fc09154e"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8eec4ec-77d4-42da-a816-69267a9a1d37"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lcf76f155ced4ddcb4097134ff3c332f" ma:index="38" nillable="true" ma:taxonomy="true" ma:internalName="lcf76f155ced4ddcb4097134ff3c332f" ma:taxonomyFieldName="MediaServiceImageTags" ma:displayName="Balises d’images" ma:readOnly="false" ma:fieldId="{5cf76f15-5ced-4ddc-b409-7134ff3c332f}" ma:taxonomyMulti="true" ma:sspId="802746f9-92d7-4c60-9915-46550c36bb5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8f79059e236446197d34050981f4b23 xmlns="0b6e5a5e-72a6-4c53-b0d4-c75126b5d740">
      <Terms xmlns="http://schemas.microsoft.com/office/infopath/2007/PartnerControls"/>
    </a8f79059e236446197d34050981f4b23>
    <Prix_x0020_membre xmlns="08bfd1da-55cb-4830-b9cc-4aad728cbe39" xsi:nil="true"/>
    <Langue_x0020_du_x0020_document xmlns="08bfd1da-55cb-4830-b9cc-4aad728cbe39">français</Langue_x0020_du_x0020_document>
    <Prix_x0020_non_x0020_membre xmlns="08bfd1da-55cb-4830-b9cc-4aad728cbe39" xsi:nil="true"/>
    <Auteurs xmlns="08bfd1da-55cb-4830-b9cc-4aad728cbe39" xsi:nil="true"/>
    <Statut xmlns="0b6e5a5e-72a6-4c53-b0d4-c75126b5d740">En cours</Statut>
    <n895e4f93ee645978d71e8f82b7dd8b6 xmlns="ab8c07a1-a4cb-46df-8f6e-5407a5fc1061">
      <Terms xmlns="http://schemas.microsoft.com/office/infopath/2007/PartnerControls"/>
    </n895e4f93ee645978d71e8f82b7dd8b6>
    <pb9f3018b8c941ffafdfaa3219babc32 xmlns="0b6e5a5e-72a6-4c53-b0d4-c75126b5d740">
      <Terms xmlns="http://schemas.microsoft.com/office/infopath/2007/PartnerControls"/>
    </pb9f3018b8c941ffafdfaa3219babc32>
    <Date_x0020__x0028_publication_x0020__x002F__x0020_réunion_x0029_ xmlns="0b6e5a5e-72a6-4c53-b0d4-c75126b5d740"/>
    <Résumé xmlns="08bfd1da-55cb-4830-b9cc-4aad728cbe39" xsi:nil="true"/>
    <h162f9b6278b48459d3c18edc112ade2 xmlns="0b6e5a5e-72a6-4c53-b0d4-c75126b5d740">
      <Terms xmlns="http://schemas.microsoft.com/office/infopath/2007/PartnerControls"/>
    </h162f9b6278b48459d3c18edc112ade2>
    <da59f61a43e84446a95a08f7196849dc xmlns="08bfd1da-55cb-4830-b9cc-4aad728cbe39">
      <Terms xmlns="http://schemas.microsoft.com/office/infopath/2007/PartnerControls"/>
    </da59f61a43e84446a95a08f7196849dc>
    <fc1d843308cb4ac89f48e993d43f056d xmlns="0b6e5a5e-72a6-4c53-b0d4-c75126b5d740">
      <Terms xmlns="http://schemas.microsoft.com/office/infopath/2007/PartnerControls"/>
    </fc1d843308cb4ac89f48e993d43f056d>
    <TaxCatchAll xmlns="c577b076-4395-43b1-8591-68d8ed250c22" xsi:nil="true"/>
    <lcf76f155ced4ddcb4097134ff3c332f xmlns="f8eec4ec-77d4-42da-a816-69267a9a1d37">
      <Terms xmlns="http://schemas.microsoft.com/office/infopath/2007/PartnerControls"/>
    </lcf76f155ced4ddcb4097134ff3c332f>
    <Commentaires xmlns="0b6e5a5e-72a6-4c53-b0d4-c75126b5d740" xsi:nil="true"/>
    <Financement xmlns="0b6e5a5e-72a6-4c53-b0d4-c75126b5d740">
      <Value>ASTEE</Value>
    </Financement>
  </documentManagement>
</p:properties>
</file>

<file path=customXml/itemProps1.xml><?xml version="1.0" encoding="utf-8"?>
<ds:datastoreItem xmlns:ds="http://schemas.openxmlformats.org/officeDocument/2006/customXml" ds:itemID="{CA297DFE-E97F-4832-998D-0BCBE9C7D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6e5a5e-72a6-4c53-b0d4-c75126b5d740"/>
    <ds:schemaRef ds:uri="c577b076-4395-43b1-8591-68d8ed250c22"/>
    <ds:schemaRef ds:uri="ab8c07a1-a4cb-46df-8f6e-5407a5fc1061"/>
    <ds:schemaRef ds:uri="08bfd1da-55cb-4830-b9cc-4aad728cbe39"/>
    <ds:schemaRef ds:uri="f8eec4ec-77d4-42da-a816-69267a9a1d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FDC201-0153-4729-A35E-61D61E68BBBB}">
  <ds:schemaRefs>
    <ds:schemaRef ds:uri="http://schemas.microsoft.com/sharepoint/v3/contenttype/forms"/>
  </ds:schemaRefs>
</ds:datastoreItem>
</file>

<file path=customXml/itemProps3.xml><?xml version="1.0" encoding="utf-8"?>
<ds:datastoreItem xmlns:ds="http://schemas.openxmlformats.org/officeDocument/2006/customXml" ds:itemID="{99BEBB3B-8356-4215-BC31-3D3B6ACC29A0}">
  <ds:schemaRefs>
    <ds:schemaRef ds:uri="http://purl.org/dc/elements/1.1/"/>
    <ds:schemaRef ds:uri="http://schemas.microsoft.com/office/2006/metadata/properties"/>
    <ds:schemaRef ds:uri="ab8c07a1-a4cb-46df-8f6e-5407a5fc1061"/>
    <ds:schemaRef ds:uri="http://schemas.microsoft.com/office/infopath/2007/PartnerControls"/>
    <ds:schemaRef ds:uri="http://schemas.openxmlformats.org/package/2006/metadata/core-properties"/>
    <ds:schemaRef ds:uri="f8eec4ec-77d4-42da-a816-69267a9a1d37"/>
    <ds:schemaRef ds:uri="http://purl.org/dc/terms/"/>
    <ds:schemaRef ds:uri="08bfd1da-55cb-4830-b9cc-4aad728cbe39"/>
    <ds:schemaRef ds:uri="c577b076-4395-43b1-8591-68d8ed250c22"/>
    <ds:schemaRef ds:uri="http://schemas.microsoft.com/office/2006/documentManagement/types"/>
    <ds:schemaRef ds:uri="0b6e5a5e-72a6-4c53-b0d4-c75126b5d74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ONLYOFFICE/7.3.3.49</Application>
  <DocSecurity>0</DocSecurity>
  <HyperlinkBase/>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Matrice</dc:title>
  <dc:creator>MORA Vincent</dc:creator>
  <cp:lastModifiedBy>HEBBRECHT Jean-Baptiste</cp:lastModifiedBy>
  <cp:revision>9</cp:revision>
  <dcterms:created xsi:type="dcterms:W3CDTF">2021-08-20T10:22:28Z</dcterms:created>
  <dcterms:modified xsi:type="dcterms:W3CDTF">2024-05-31T13:22:50Z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nement">
    <vt:lpwstr/>
  </property>
  <property fmtid="{D5CDD505-2E9C-101B-9397-08002B2CF9AE}" pid="3" name="ContentTypeId">
    <vt:lpwstr>0x0101000E8E226EA7A71A4BB9E1DD48D5E1152500D4136003B085124B9A0DBE23EE8EA9C4</vt:lpwstr>
  </property>
  <property fmtid="{D5CDD505-2E9C-101B-9397-08002B2CF9AE}" pid="4" name="Domaine">
    <vt:lpwstr/>
  </property>
  <property fmtid="{D5CDD505-2E9C-101B-9397-08002B2CF9AE}" pid="5" name="Instance de rattachement">
    <vt:lpwstr/>
  </property>
  <property fmtid="{D5CDD505-2E9C-101B-9397-08002B2CF9AE}" pid="6" name="MediaServiceImageTags">
    <vt:lpwstr/>
  </property>
  <property fmtid="{D5CDD505-2E9C-101B-9397-08002B2CF9AE}" pid="7" name="Th?matique ODD">
    <vt:lpwstr/>
  </property>
  <property fmtid="{D5CDD505-2E9C-101B-9397-08002B2CF9AE}" pid="8" name="Th?matique m?tier">
    <vt:lpwstr/>
  </property>
  <property fmtid="{D5CDD505-2E9C-101B-9397-08002B2CF9AE}" pid="9" name="Th_x005F_x00e9_matique_x0020_ODD">
    <vt:lpwstr/>
  </property>
  <property fmtid="{D5CDD505-2E9C-101B-9397-08002B2CF9AE}" pid="10" name="Th_x005F_x00e9_matique_x0020_m_x005F_x00e9_tier">
    <vt:lpwstr/>
  </property>
  <property fmtid="{D5CDD505-2E9C-101B-9397-08002B2CF9AE}" pid="11" name="Type de communication">
    <vt:lpwstr/>
  </property>
  <property fmtid="{D5CDD505-2E9C-101B-9397-08002B2CF9AE}" pid="12" name="Type de publication">
    <vt:lpwstr/>
  </property>
  <property fmtid="{D5CDD505-2E9C-101B-9397-08002B2CF9AE}" pid="13" name="Type_x0020_de_x0020_communication">
    <vt:lpwstr/>
  </property>
  <property fmtid="{D5CDD505-2E9C-101B-9397-08002B2CF9AE}" pid="14" name="_x005F_x00c9_v_x005F_x00e8_nement">
    <vt:lpwstr/>
  </property>
  <property fmtid="{D5CDD505-2E9C-101B-9397-08002B2CF9AE}" pid="15" name="b112a86551eb4b2ba4e73118e9afe778">
    <vt:lpwstr/>
  </property>
  <property fmtid="{D5CDD505-2E9C-101B-9397-08002B2CF9AE}" pid="16" name="_x00c9_v_x00e8_nement">
    <vt:lpwstr/>
  </property>
  <property fmtid="{D5CDD505-2E9C-101B-9397-08002B2CF9AE}" pid="17" name="Th_x00e9_matique ODD">
    <vt:lpwstr/>
  </property>
  <property fmtid="{D5CDD505-2E9C-101B-9397-08002B2CF9AE}" pid="18" name="Th_x00e9_matique m_x00e9_tier">
    <vt:lpwstr/>
  </property>
  <property fmtid="{D5CDD505-2E9C-101B-9397-08002B2CF9AE}" pid="19" name="Évènement">
    <vt:lpwstr/>
  </property>
  <property fmtid="{D5CDD505-2E9C-101B-9397-08002B2CF9AE}" pid="20" name="Thématique ODD">
    <vt:lpwstr/>
  </property>
  <property fmtid="{D5CDD505-2E9C-101B-9397-08002B2CF9AE}" pid="21" name="Thématique métier">
    <vt:lpwstr/>
  </property>
</Properties>
</file>