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filterPrivacy="1" defaultThemeVersion="124226"/>
  <xr:revisionPtr revIDLastSave="6" documentId="13_ncr:1_{5EB5927E-FAE5-49D5-9913-FD099BFDFC76}" xr6:coauthVersionLast="47" xr6:coauthVersionMax="47" xr10:uidLastSave="{A38E7E67-0E54-45A9-B018-519DA319F312}"/>
  <bookViews>
    <workbookView xWindow="28680" yWindow="-120" windowWidth="29040" windowHeight="15720" xr2:uid="{00000000-000D-0000-FFFF-FFFF00000000}"/>
  </bookViews>
  <sheets>
    <sheet name=" Standard work accumulation tab" sheetId="2" r:id="rId1"/>
  </sheets>
  <definedNames>
    <definedName name="_xlnm._FilterDatabase" localSheetId="0" hidden="1">' Standard work accumulation tab'!$B$3:$D$4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H25" i="2"/>
  <c r="I25" i="2" s="1"/>
  <c r="H20" i="2"/>
  <c r="I20" i="2" s="1"/>
  <c r="H6" i="2"/>
  <c r="I6" i="2" s="1"/>
  <c r="H7" i="2"/>
  <c r="I7" i="2" s="1"/>
  <c r="H8" i="2"/>
  <c r="I8" i="2" s="1"/>
  <c r="H9" i="2"/>
  <c r="I9" i="2" s="1"/>
  <c r="H10" i="2"/>
  <c r="I10" i="2" s="1"/>
  <c r="H11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5" i="2"/>
  <c r="I5" i="2" s="1"/>
  <c r="H22" i="2"/>
  <c r="I22" i="2" s="1"/>
  <c r="H26" i="2"/>
  <c r="I26" i="2" s="1"/>
  <c r="H23" i="2"/>
  <c r="I23" i="2" s="1"/>
  <c r="H24" i="2"/>
  <c r="I24" i="2" s="1"/>
  <c r="H21" i="2"/>
  <c r="I21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6" i="2"/>
  <c r="G23" i="2"/>
  <c r="G24" i="2"/>
  <c r="G25" i="2"/>
  <c r="G5" i="2"/>
</calcChain>
</file>

<file path=xl/sharedStrings.xml><?xml version="1.0" encoding="utf-8"?>
<sst xmlns="http://schemas.openxmlformats.org/spreadsheetml/2006/main" count="155" uniqueCount="60">
  <si>
    <t>Standard work accumulation table improvement project table</t>
    <phoneticPr fontId="4" type="noConversion"/>
  </si>
  <si>
    <t>Project name</t>
    <phoneticPr fontId="4" type="noConversion"/>
  </si>
  <si>
    <t>Disc X4 version PSS assembly process standard operation</t>
    <phoneticPr fontId="3" type="noConversion"/>
  </si>
  <si>
    <t>admit</t>
    <phoneticPr fontId="4" type="noConversion"/>
  </si>
  <si>
    <r>
      <rPr>
        <sz val="12"/>
        <rFont val="細明體"/>
        <family val="3"/>
        <charset val="136"/>
      </rPr>
      <t>plum</t>
    </r>
    <r>
      <rPr>
        <sz val="12"/>
        <rFont val="Arial"/>
        <family val="2"/>
      </rPr>
      <t>XX</t>
    </r>
    <phoneticPr fontId="3" type="noConversion"/>
  </si>
  <si>
    <t>tabulation</t>
    <phoneticPr fontId="4" type="noConversion"/>
  </si>
  <si>
    <t>XuXX</t>
    <phoneticPr fontId="3" type="noConversion"/>
  </si>
  <si>
    <t>serial number</t>
    <phoneticPr fontId="4" type="noConversion"/>
  </si>
  <si>
    <t>Items to be improved</t>
    <phoneticPr fontId="4" type="noConversion"/>
  </si>
  <si>
    <t>Brief description of the problem</t>
    <phoneticPr fontId="4" type="noConversion"/>
  </si>
  <si>
    <t>Improvement direction</t>
    <phoneticPr fontId="4" type="noConversion"/>
  </si>
  <si>
    <t>Improvement person</t>
    <phoneticPr fontId="4" type="noConversion"/>
  </si>
  <si>
    <t>start date</t>
    <phoneticPr fontId="4" type="noConversion"/>
  </si>
  <si>
    <t>completion date</t>
    <phoneticPr fontId="4" type="noConversion"/>
  </si>
  <si>
    <t>Whether to improve immediately</t>
    <phoneticPr fontId="4" type="noConversion"/>
  </si>
  <si>
    <t>Confirmor</t>
    <phoneticPr fontId="4" type="noConversion"/>
  </si>
  <si>
    <t>appendix</t>
    <phoneticPr fontId="4" type="noConversion"/>
  </si>
  <si>
    <t>expected</t>
    <phoneticPr fontId="4" type="noConversion"/>
  </si>
  <si>
    <t>actual</t>
    <phoneticPr fontId="4" type="noConversion"/>
  </si>
  <si>
    <t>The saturation of the lower glass point Xiaoli Pill is 65%</t>
  </si>
  <si>
    <r>
      <rPr>
        <sz val="10"/>
        <rFont val="細明體"/>
        <family val="3"/>
        <charset val="136"/>
      </rPr>
      <t>Low job saturation</t>
    </r>
    <r>
      <rPr>
        <sz val="10"/>
        <rFont val="Arial"/>
        <family val="2"/>
      </rPr>
      <t>(</t>
    </r>
    <r>
      <rPr>
        <sz val="10"/>
        <rFont val="細明體"/>
        <family val="3"/>
        <charset val="136"/>
      </rPr>
      <t>lower than</t>
    </r>
    <r>
      <rPr>
        <sz val="10"/>
        <rFont val="Arial"/>
        <family val="2"/>
      </rPr>
      <t>95%)</t>
    </r>
    <phoneticPr fontId="3" type="noConversion"/>
  </si>
  <si>
    <r>
      <rPr>
        <sz val="10"/>
        <color rgb="FF000000"/>
        <rFont val="Arial"/>
      </rPr>
      <t>1.</t>
    </r>
    <r>
      <rPr>
        <sz val="10"/>
        <color rgb="FF000000"/>
        <rFont val="細明體"/>
      </rPr>
      <t xml:space="preserve"> Judgment of value and reduce tasks without added value</t>
    </r>
    <r>
      <rPr>
        <sz val="10"/>
        <color rgb="FF000000"/>
        <rFont val="Arial"/>
      </rPr>
      <t xml:space="preserve"> 2.</t>
    </r>
    <r>
      <rPr>
        <sz val="10"/>
        <color rgb="FF000000"/>
        <rFont val="細明體"/>
      </rPr>
      <t xml:space="preserve"> Inspection of movement quality and human engineering hazards: Reduce the number of movements, work with both hands at the same time, shorten the distance of movements, and make movements easier; eliminate human engineering hazards</t>
    </r>
    <r>
      <rPr>
        <sz val="10"/>
        <color rgb="FF000000"/>
        <rFont val="Arial"/>
      </rPr>
      <t xml:space="preserve"> 3.</t>
    </r>
    <r>
      <rPr>
        <sz val="10"/>
        <color rgb="FF000000"/>
        <rFont val="細明體"/>
      </rPr>
      <t>Automated level inspection: simple and automated import</t>
    </r>
    <r>
      <rPr>
        <sz val="10"/>
        <color rgb="FF000000"/>
        <rFont val="Arial"/>
      </rPr>
      <t xml:space="preserve"> 4.</t>
    </r>
    <r>
      <rPr>
        <sz val="10"/>
        <color rgb="FF000000"/>
        <rFont val="細明體"/>
      </rPr>
      <t xml:space="preserve">Merge and rearrange new job elements。   </t>
    </r>
  </si>
  <si>
    <r>
      <rPr>
        <sz val="10"/>
        <rFont val="細明體"/>
        <family val="3"/>
        <charset val="136"/>
      </rPr>
      <t>open</t>
    </r>
    <r>
      <rPr>
        <sz val="10"/>
        <rFont val="Arial"/>
        <family val="2"/>
      </rPr>
      <t>XX</t>
    </r>
    <phoneticPr fontId="3" type="noConversion"/>
  </si>
  <si>
    <t>yes</t>
    <phoneticPr fontId="3" type="noConversion"/>
  </si>
  <si>
    <t>LiXX</t>
    <phoneticPr fontId="3" type="noConversion"/>
  </si>
  <si>
    <r>
      <rPr>
        <sz val="10"/>
        <rFont val="細明體"/>
        <family val="3"/>
        <charset val="136"/>
      </rPr>
      <t>Bottom glass electrophoresis tank</t>
    </r>
    <r>
      <rPr>
        <sz val="10"/>
        <rFont val="Arial"/>
        <family val="2"/>
      </rPr>
      <t>+UV</t>
    </r>
    <r>
      <rPr>
        <sz val="10"/>
        <rFont val="細明體"/>
        <family val="3"/>
        <charset val="136"/>
      </rPr>
      <t>Fixed baking operation saturation</t>
    </r>
    <r>
      <rPr>
        <sz val="10"/>
        <rFont val="Arial"/>
        <family val="2"/>
      </rPr>
      <t>79.2%</t>
    </r>
    <phoneticPr fontId="4" type="noConversion"/>
  </si>
  <si>
    <r>
      <t>1.</t>
    </r>
    <r>
      <rPr>
        <sz val="10"/>
        <rFont val="細明體"/>
        <family val="3"/>
        <charset val="136"/>
      </rPr>
      <t xml:space="preserve"> Judgment of value and reduce tasks without added value</t>
    </r>
    <r>
      <rPr>
        <sz val="10"/>
        <rFont val="Arial"/>
        <family val="2"/>
      </rPr>
      <t xml:space="preserve"> 2.</t>
    </r>
    <r>
      <rPr>
        <sz val="10"/>
        <rFont val="細明體"/>
        <family val="3"/>
        <charset val="136"/>
      </rPr>
      <t xml:space="preserve"> Inspection of movement quality and human engineering hazards: Reduce the number of movements, work with both hands at the same time, shorten the distance of movements, and make movements easier; eliminate human engineering hazards</t>
    </r>
    <r>
      <rPr>
        <sz val="10"/>
        <rFont val="Arial"/>
        <family val="2"/>
      </rPr>
      <t xml:space="preserve"> 3.</t>
    </r>
    <r>
      <rPr>
        <sz val="10"/>
        <rFont val="細明體"/>
        <family val="3"/>
        <charset val="136"/>
      </rPr>
      <t>Automated level inspection: simple and automated import</t>
    </r>
    <r>
      <rPr>
        <sz val="10"/>
        <rFont val="Arial"/>
        <family val="2"/>
      </rPr>
      <t xml:space="preserve"> 4.</t>
    </r>
    <r>
      <rPr>
        <sz val="10"/>
        <rFont val="細明體"/>
        <family val="3"/>
        <charset val="136"/>
      </rPr>
      <t>Merge and rearrange new job elements</t>
    </r>
    <phoneticPr fontId="3" type="noConversion"/>
  </si>
  <si>
    <r>
      <rPr>
        <sz val="10"/>
        <rFont val="細明體"/>
        <family val="3"/>
        <charset val="136"/>
      </rPr>
      <t>Xiaoliwan wax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Paste conductive foam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Lower glass glue frame dispensing operation saturation</t>
    </r>
    <r>
      <rPr>
        <sz val="10"/>
        <rFont val="Arial"/>
        <family val="2"/>
      </rPr>
      <t>75%</t>
    </r>
    <phoneticPr fontId="4" type="noConversion"/>
  </si>
  <si>
    <t>The upper and lower glass bonding saturation is 67.5%</t>
    <phoneticPr fontId="4" type="noConversion"/>
  </si>
  <si>
    <r>
      <rPr>
        <sz val="10"/>
        <color rgb="FF000000"/>
        <rFont val="Arial"/>
      </rPr>
      <t>1.</t>
    </r>
    <r>
      <rPr>
        <sz val="10"/>
        <color rgb="FF000000"/>
        <rFont val="細明體"/>
      </rPr>
      <t xml:space="preserve"> Judgment of value and reduce tasks without added value</t>
    </r>
    <r>
      <rPr>
        <sz val="10"/>
        <color rgb="FF000000"/>
        <rFont val="Arial"/>
      </rPr>
      <t xml:space="preserve"> 2.</t>
    </r>
    <r>
      <rPr>
        <sz val="10"/>
        <color rgb="FF000000"/>
        <rFont val="細明體"/>
      </rPr>
      <t xml:space="preserve"> Inspection of movement quality and human engineering hazards: Reduce the number of movements, work with both hands at the same time, shorten the distance of movements, and make movements easier; eliminate human engineering hazards</t>
    </r>
    <r>
      <rPr>
        <sz val="10"/>
        <color rgb="FF000000"/>
        <rFont val="Arial"/>
      </rPr>
      <t xml:space="preserve"> 3.</t>
    </r>
    <r>
      <rPr>
        <sz val="10"/>
        <color rgb="FF000000"/>
        <rFont val="細明體"/>
      </rPr>
      <t>Automated level inspection: simple and automated import</t>
    </r>
    <r>
      <rPr>
        <sz val="10"/>
        <color rgb="FF000000"/>
        <rFont val="Arial"/>
      </rPr>
      <t xml:space="preserve"> 4.</t>
    </r>
    <r>
      <rPr>
        <sz val="10"/>
        <color rgb="FF000000"/>
        <rFont val="細明體"/>
      </rPr>
      <t>Merge and rearrange new job elements</t>
    </r>
  </si>
  <si>
    <r>
      <rPr>
        <sz val="10"/>
        <rFont val="細明體"/>
        <family val="3"/>
        <charset val="136"/>
      </rPr>
      <t>Five-in-one front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back saturation</t>
    </r>
    <r>
      <rPr>
        <sz val="10"/>
        <rFont val="Arial"/>
        <family val="2"/>
      </rPr>
      <t>53.2%</t>
    </r>
    <phoneticPr fontId="4" type="noConversion"/>
  </si>
  <si>
    <r>
      <t>Cell</t>
    </r>
    <r>
      <rPr>
        <sz val="10"/>
        <rFont val="細明體"/>
        <family val="3"/>
        <charset val="136"/>
      </rPr>
      <t>stick</t>
    </r>
    <r>
      <rPr>
        <sz val="10"/>
        <rFont val="Arial"/>
        <family val="2"/>
      </rPr>
      <t>FPC</t>
    </r>
    <r>
      <rPr>
        <sz val="10"/>
        <rFont val="細明體"/>
        <family val="3"/>
        <charset val="136"/>
      </rPr>
      <t>saturation</t>
    </r>
    <r>
      <rPr>
        <sz val="10"/>
        <rFont val="Arial"/>
        <family val="2"/>
      </rPr>
      <t>61.9%</t>
    </r>
    <phoneticPr fontId="4" type="noConversion"/>
  </si>
  <si>
    <r>
      <t>FPC</t>
    </r>
    <r>
      <rPr>
        <sz val="10"/>
        <rFont val="細明體"/>
        <family val="3"/>
        <charset val="136"/>
      </rPr>
      <t>Foam resistance test saturation</t>
    </r>
    <r>
      <rPr>
        <sz val="10"/>
        <rFont val="Arial"/>
        <family val="2"/>
      </rPr>
      <t>40.8%</t>
    </r>
    <phoneticPr fontId="4" type="noConversion"/>
  </si>
  <si>
    <t>The saturation of amplified pills and sports cars is 73.3%</t>
    <phoneticPr fontId="3" type="noConversion"/>
  </si>
  <si>
    <r>
      <rPr>
        <sz val="10"/>
        <rFont val="細明體"/>
        <family val="3"/>
        <charset val="136"/>
      </rPr>
      <t>point</t>
    </r>
    <r>
      <rPr>
        <sz val="10"/>
        <rFont val="Arial"/>
        <family val="2"/>
      </rPr>
      <t>UV</t>
    </r>
    <r>
      <rPr>
        <sz val="10"/>
        <rFont val="細明體"/>
        <family val="3"/>
        <charset val="136"/>
      </rPr>
      <t>glue,</t>
    </r>
    <r>
      <rPr>
        <sz val="10"/>
        <rFont val="Arial"/>
        <family val="2"/>
      </rPr>
      <t>UV</t>
    </r>
    <r>
      <rPr>
        <sz val="10"/>
        <rFont val="細明體"/>
        <family val="3"/>
        <charset val="136"/>
      </rPr>
      <t>solidify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Check saturation</t>
    </r>
    <r>
      <rPr>
        <sz val="10"/>
        <rFont val="Arial"/>
        <family val="2"/>
      </rPr>
      <t>33.3%</t>
    </r>
    <phoneticPr fontId="3" type="noConversion"/>
  </si>
  <si>
    <r>
      <rPr>
        <sz val="10"/>
        <rFont val="細明體"/>
        <family val="3"/>
        <charset val="136"/>
      </rPr>
      <t>Electrophoresis tank note</t>
    </r>
    <r>
      <rPr>
        <sz val="10"/>
        <rFont val="Arial"/>
        <family val="2"/>
      </rPr>
      <t>Buffer</t>
    </r>
    <r>
      <rPr>
        <sz val="10"/>
        <rFont val="細明體"/>
        <family val="3"/>
        <charset val="136"/>
      </rPr>
      <t>liquid saturation</t>
    </r>
    <r>
      <rPr>
        <sz val="10"/>
        <rFont val="Arial"/>
        <family val="2"/>
      </rPr>
      <t>79.2%</t>
    </r>
    <phoneticPr fontId="3" type="noConversion"/>
  </si>
  <si>
    <r>
      <t>Buffer</t>
    </r>
    <r>
      <rPr>
        <sz val="10"/>
        <rFont val="細明體"/>
        <family val="3"/>
        <charset val="136"/>
      </rPr>
      <t>Liquid injection port sealing and solidification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Water leakage test saturation</t>
    </r>
    <r>
      <rPr>
        <sz val="10"/>
        <rFont val="Arial"/>
        <family val="2"/>
      </rPr>
      <t>60.3%</t>
    </r>
    <phoneticPr fontId="3" type="noConversion"/>
  </si>
  <si>
    <t>Silicone oil saturation 50.7%</t>
    <phoneticPr fontId="3" type="noConversion"/>
  </si>
  <si>
    <t>Silicone oil port sealing + dispensing + curing saturation 58%</t>
    <phoneticPr fontId="3" type="noConversion"/>
  </si>
  <si>
    <t>Set Conn &amp; lower cover + paste QR CODE saturation 41%</t>
    <phoneticPr fontId="3" type="noConversion"/>
  </si>
  <si>
    <t>Lock the lid + label the saturation 81.7%</t>
    <phoneticPr fontId="3" type="noConversion"/>
  </si>
  <si>
    <t>Glass module test saturation 100%</t>
    <phoneticPr fontId="3" type="noConversion"/>
  </si>
  <si>
    <t>Job saturation 100%</t>
    <phoneticPr fontId="3" type="noConversion"/>
  </si>
  <si>
    <t>Visual inspection of UV glue + pull tape is the bottleneck station</t>
    <phoneticPr fontId="3" type="noConversion"/>
  </si>
  <si>
    <t>Bottleneck station (the average C/T of the station is the largest)</t>
    <phoneticPr fontId="3" type="noConversion"/>
  </si>
  <si>
    <t>no</t>
    <phoneticPr fontId="3" type="noConversion"/>
  </si>
  <si>
    <t>Measuring oil leakage is the bottleneck station</t>
    <phoneticPr fontId="3" type="noConversion"/>
  </si>
  <si>
    <r>
      <t>1.</t>
    </r>
    <r>
      <rPr>
        <sz val="10"/>
        <rFont val="細明體"/>
        <family val="3"/>
        <charset val="136"/>
      </rPr>
      <t xml:space="preserve"> Judgment of value and reduce tasks without added value</t>
    </r>
    <r>
      <rPr>
        <sz val="10"/>
        <rFont val="Arial"/>
        <family val="2"/>
      </rPr>
      <t xml:space="preserve"> 2.</t>
    </r>
    <r>
      <rPr>
        <sz val="10"/>
        <rFont val="細明體"/>
        <family val="3"/>
        <charset val="136"/>
      </rPr>
      <t xml:space="preserve"> Inspection of movement quality and human engineering hazards: Reduce the number of movements, work with both hands at the same time, shorten the distance of movements, and make movements easier; eliminate human engineering hazards</t>
    </r>
    <r>
      <rPr>
        <sz val="10"/>
        <rFont val="Arial"/>
        <family val="2"/>
      </rPr>
      <t xml:space="preserve"> 3.</t>
    </r>
    <r>
      <rPr>
        <sz val="10"/>
        <rFont val="細明體"/>
        <family val="3"/>
        <charset val="136"/>
      </rPr>
      <t xml:space="preserve"> Automated level inspection: simple and automated import</t>
    </r>
    <r>
      <rPr>
        <sz val="10"/>
        <rFont val="Arial"/>
        <family val="2"/>
      </rPr>
      <t>4.</t>
    </r>
    <r>
      <rPr>
        <sz val="10"/>
        <rFont val="細明體"/>
        <family val="3"/>
        <charset val="136"/>
      </rPr>
      <t>Merge and rearrange new job elements</t>
    </r>
    <phoneticPr fontId="3" type="noConversion"/>
  </si>
  <si>
    <t>The next glass point Xiaoli Pill exists in Renwai Machine 2S</t>
    <phoneticPr fontId="3" type="noConversion"/>
  </si>
  <si>
    <t>Simultaneous working time of man and machine = manual time (39S) + automatic time (2S) - process standard C/T (41S) = 0S Time of man waiting for machine = automatic time (2S) - simultaneous working time of man and machine (0S) = 2S</t>
    <phoneticPr fontId="3" type="noConversion"/>
  </si>
  <si>
    <r>
      <t xml:space="preserve"> 1.</t>
    </r>
    <r>
      <rPr>
        <sz val="10"/>
        <rFont val="細明體"/>
        <family val="3"/>
        <charset val="136"/>
      </rPr>
      <t xml:space="preserve"> Simultaneous operation of man and machine</t>
    </r>
    <r>
      <rPr>
        <sz val="10"/>
        <rFont val="Arial"/>
        <family val="2"/>
      </rPr>
      <t xml:space="preserve"> 2.</t>
    </r>
    <r>
      <rPr>
        <sz val="10"/>
        <rFont val="細明體"/>
        <family val="3"/>
        <charset val="136"/>
      </rPr>
      <t>One person, multiple machines working</t>
    </r>
    <r>
      <rPr>
        <sz val="10"/>
        <rFont val="Arial"/>
        <family val="2"/>
      </rPr>
      <t>-&gt;</t>
    </r>
    <r>
      <rPr>
        <sz val="10"/>
        <rFont val="細明體"/>
        <family val="3"/>
        <charset val="136"/>
      </rPr>
      <t xml:space="preserve"> Fewer people</t>
    </r>
    <r>
      <rPr>
        <sz val="10"/>
        <rFont val="Arial"/>
        <family val="2"/>
      </rPr>
      <t/>
    </r>
    <phoneticPr fontId="3" type="noConversion"/>
  </si>
  <si>
    <t>Dispensing UV glue, UV curing &amp; checking the existence of human machine 22S</t>
    <phoneticPr fontId="3" type="noConversion"/>
  </si>
  <si>
    <t>Simultaneous working time of man and machine = manual time (20S) + automatic time (22S) - process standard C/T (42S) = 0S Time of man waiting for machine = automatic time (22S) - simultaneous working time of man and machine (0S) = 22S</t>
    <phoneticPr fontId="3" type="noConversion"/>
  </si>
  <si>
    <t>The sum of the saturations of two adjacent processes is less than or equal to 95%</t>
    <phoneticPr fontId="3" type="noConversion"/>
  </si>
  <si>
    <t>The sum of Sn process saturation and S(n+1) process saturation is less than or equal to 95%</t>
    <phoneticPr fontId="3" type="noConversion"/>
  </si>
  <si>
    <t>Production line balance rate 75.2%</t>
    <phoneticPr fontId="3" type="noConversion"/>
  </si>
  <si>
    <t>Balance rate is less than 90%</t>
    <phoneticPr fontId="3" type="noConversion"/>
  </si>
  <si>
    <t>Merge and rearrange new job elements</t>
    <phoneticPr fontId="3" type="noConversion"/>
  </si>
  <si>
    <r>
      <t>Remark</t>
    </r>
    <r>
      <rPr>
        <sz val="10"/>
        <rFont val="Arial"/>
        <family val="2"/>
      </rPr>
      <t/>
    </r>
    <phoneticPr fontId="4" type="noConversion"/>
  </si>
  <si>
    <r>
      <t>If after judgment</t>
    </r>
    <r>
      <rPr>
        <sz val="10"/>
        <rFont val="Arial"/>
        <family val="2"/>
      </rPr>
      <t>,</t>
    </r>
    <r>
      <rPr>
        <sz val="10"/>
        <rFont val="細明體"/>
        <family val="3"/>
        <charset val="136"/>
      </rPr>
      <t>Improvement projects are projects that can be improved immediately</t>
    </r>
    <r>
      <rPr>
        <sz val="10"/>
        <rFont val="Arial"/>
        <family val="2"/>
      </rPr>
      <t>,</t>
    </r>
    <r>
      <rPr>
        <sz val="10"/>
        <rFont val="細明體"/>
        <family val="3"/>
        <charset val="136"/>
      </rPr>
      <t>Attachments reflecting the implementation of improvement measures need to be hung in the attachment column.</t>
    </r>
    <r>
      <rPr>
        <sz val="10"/>
        <rFont val="Arial"/>
        <family val="2"/>
      </rPr>
      <t>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</si>
</sst>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b/>
      <sz val="20"/>
      <name val="新細明體"/>
      <family val="1"/>
      <charset val="136"/>
    </font>
    <font>
      <sz val="9"/>
      <name val="Calibri"/>
      <family val="3"/>
      <charset val="136"/>
      <scheme val="minor"/>
    </font>
    <font>
      <sz val="9"/>
      <name val="新細明體"/>
      <family val="1"/>
      <charset val="136"/>
    </font>
    <font>
      <b/>
      <sz val="2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10"/>
      <color rgb="FF000000"/>
      <name val="Arial"/>
    </font>
    <font>
      <sz val="10"/>
      <color rgb="FF000000"/>
      <name val="細明體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1">
    <xf numFmtId="0" fontId="0" fillId="0" borderId="0" xfId="0"/>
    <xf numFmtId="0" fontId="6" fillId="0" borderId="0" xfId="1" applyFont="1">
      <alignment vertical="center"/>
    </xf>
    <xf numFmtId="0" fontId="1" fillId="0" borderId="1" xfId="1" applyBorder="1" applyAlignment="1">
      <alignment horizontal="center" vertical="center"/>
    </xf>
    <xf numFmtId="0" fontId="7" fillId="0" borderId="0" xfId="1" applyFont="1">
      <alignment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6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1" applyFont="1" applyBorder="1" applyAlignment="1">
      <alignment horizontal="center" vertical="center" textRotation="255"/>
    </xf>
    <xf numFmtId="0" fontId="6" fillId="0" borderId="0" xfId="1" applyFont="1" applyAlignment="1">
      <alignment horizontal="center" vertical="center"/>
    </xf>
    <xf numFmtId="9" fontId="9" fillId="0" borderId="1" xfId="1" applyNumberFormat="1" applyFont="1" applyBorder="1" applyAlignment="1">
      <alignment vertical="center" wrapText="1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13" fillId="0" borderId="1" xfId="1" applyFont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</cellXfs>
  <cellStyles count="2">
    <cellStyle name="Normal" xfId="0" builtinId="0"/>
    <cellStyle name="一般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115" zoomScaleNormal="115" workbookViewId="0">
      <pane ySplit="4" topLeftCell="A5" activePane="bottomLeft" state="frozen"/>
      <selection pane="bottomLeft" activeCell="E5" sqref="E5"/>
    </sheetView>
  </sheetViews>
  <sheetFormatPr defaultRowHeight="12.75"/>
  <cols>
    <col min="1" max="1" width="11.5" style="12" bestFit="1" customWidth="1"/>
    <col min="2" max="2" width="30.875" style="1" bestFit="1" customWidth="1"/>
    <col min="3" max="3" width="21.75" style="19" customWidth="1"/>
    <col min="4" max="4" width="47.5" style="18" bestFit="1" customWidth="1"/>
    <col min="5" max="5" width="17.375" style="1" bestFit="1" customWidth="1"/>
    <col min="6" max="7" width="8" style="1" bestFit="1" customWidth="1"/>
    <col min="8" max="9" width="8.875" style="1" bestFit="1" customWidth="1"/>
    <col min="10" max="10" width="27.125" style="1" bestFit="1" customWidth="1"/>
    <col min="11" max="11" width="9" style="1" bestFit="1" customWidth="1"/>
    <col min="12" max="12" width="8.125" style="1" bestFit="1" customWidth="1"/>
    <col min="13" max="256" width="9" style="1"/>
    <col min="257" max="257" width="3.75" style="1" bestFit="1" customWidth="1"/>
    <col min="258" max="260" width="25" style="1" customWidth="1"/>
    <col min="261" max="261" width="7.875" style="1" bestFit="1" customWidth="1"/>
    <col min="262" max="263" width="5.875" style="1" bestFit="1" customWidth="1"/>
    <col min="264" max="264" width="6.5" style="1" bestFit="1" customWidth="1"/>
    <col min="265" max="265" width="5.875" style="1" bestFit="1" customWidth="1"/>
    <col min="266" max="266" width="7.875" style="1" customWidth="1"/>
    <col min="267" max="267" width="8.125" style="1" bestFit="1" customWidth="1"/>
    <col min="268" max="512" width="9" style="1"/>
    <col min="513" max="513" width="3.75" style="1" bestFit="1" customWidth="1"/>
    <col min="514" max="516" width="25" style="1" customWidth="1"/>
    <col min="517" max="517" width="7.875" style="1" bestFit="1" customWidth="1"/>
    <col min="518" max="519" width="5.875" style="1" bestFit="1" customWidth="1"/>
    <col min="520" max="520" width="6.5" style="1" bestFit="1" customWidth="1"/>
    <col min="521" max="521" width="5.875" style="1" bestFit="1" customWidth="1"/>
    <col min="522" max="522" width="7.875" style="1" customWidth="1"/>
    <col min="523" max="523" width="8.125" style="1" bestFit="1" customWidth="1"/>
    <col min="524" max="768" width="9" style="1"/>
    <col min="769" max="769" width="3.75" style="1" bestFit="1" customWidth="1"/>
    <col min="770" max="772" width="25" style="1" customWidth="1"/>
    <col min="773" max="773" width="7.875" style="1" bestFit="1" customWidth="1"/>
    <col min="774" max="775" width="5.875" style="1" bestFit="1" customWidth="1"/>
    <col min="776" max="776" width="6.5" style="1" bestFit="1" customWidth="1"/>
    <col min="777" max="777" width="5.875" style="1" bestFit="1" customWidth="1"/>
    <col min="778" max="778" width="7.875" style="1" customWidth="1"/>
    <col min="779" max="779" width="8.125" style="1" bestFit="1" customWidth="1"/>
    <col min="780" max="1024" width="9" style="1"/>
    <col min="1025" max="1025" width="3.75" style="1" bestFit="1" customWidth="1"/>
    <col min="1026" max="1028" width="25" style="1" customWidth="1"/>
    <col min="1029" max="1029" width="7.875" style="1" bestFit="1" customWidth="1"/>
    <col min="1030" max="1031" width="5.875" style="1" bestFit="1" customWidth="1"/>
    <col min="1032" max="1032" width="6.5" style="1" bestFit="1" customWidth="1"/>
    <col min="1033" max="1033" width="5.875" style="1" bestFit="1" customWidth="1"/>
    <col min="1034" max="1034" width="7.875" style="1" customWidth="1"/>
    <col min="1035" max="1035" width="8.125" style="1" bestFit="1" customWidth="1"/>
    <col min="1036" max="1280" width="9" style="1"/>
    <col min="1281" max="1281" width="3.75" style="1" bestFit="1" customWidth="1"/>
    <col min="1282" max="1284" width="25" style="1" customWidth="1"/>
    <col min="1285" max="1285" width="7.875" style="1" bestFit="1" customWidth="1"/>
    <col min="1286" max="1287" width="5.875" style="1" bestFit="1" customWidth="1"/>
    <col min="1288" max="1288" width="6.5" style="1" bestFit="1" customWidth="1"/>
    <col min="1289" max="1289" width="5.875" style="1" bestFit="1" customWidth="1"/>
    <col min="1290" max="1290" width="7.875" style="1" customWidth="1"/>
    <col min="1291" max="1291" width="8.125" style="1" bestFit="1" customWidth="1"/>
    <col min="1292" max="1536" width="9" style="1"/>
    <col min="1537" max="1537" width="3.75" style="1" bestFit="1" customWidth="1"/>
    <col min="1538" max="1540" width="25" style="1" customWidth="1"/>
    <col min="1541" max="1541" width="7.875" style="1" bestFit="1" customWidth="1"/>
    <col min="1542" max="1543" width="5.875" style="1" bestFit="1" customWidth="1"/>
    <col min="1544" max="1544" width="6.5" style="1" bestFit="1" customWidth="1"/>
    <col min="1545" max="1545" width="5.875" style="1" bestFit="1" customWidth="1"/>
    <col min="1546" max="1546" width="7.875" style="1" customWidth="1"/>
    <col min="1547" max="1547" width="8.125" style="1" bestFit="1" customWidth="1"/>
    <col min="1548" max="1792" width="9" style="1"/>
    <col min="1793" max="1793" width="3.75" style="1" bestFit="1" customWidth="1"/>
    <col min="1794" max="1796" width="25" style="1" customWidth="1"/>
    <col min="1797" max="1797" width="7.875" style="1" bestFit="1" customWidth="1"/>
    <col min="1798" max="1799" width="5.875" style="1" bestFit="1" customWidth="1"/>
    <col min="1800" max="1800" width="6.5" style="1" bestFit="1" customWidth="1"/>
    <col min="1801" max="1801" width="5.875" style="1" bestFit="1" customWidth="1"/>
    <col min="1802" max="1802" width="7.875" style="1" customWidth="1"/>
    <col min="1803" max="1803" width="8.125" style="1" bestFit="1" customWidth="1"/>
    <col min="1804" max="2048" width="9" style="1"/>
    <col min="2049" max="2049" width="3.75" style="1" bestFit="1" customWidth="1"/>
    <col min="2050" max="2052" width="25" style="1" customWidth="1"/>
    <col min="2053" max="2053" width="7.875" style="1" bestFit="1" customWidth="1"/>
    <col min="2054" max="2055" width="5.875" style="1" bestFit="1" customWidth="1"/>
    <col min="2056" max="2056" width="6.5" style="1" bestFit="1" customWidth="1"/>
    <col min="2057" max="2057" width="5.875" style="1" bestFit="1" customWidth="1"/>
    <col min="2058" max="2058" width="7.875" style="1" customWidth="1"/>
    <col min="2059" max="2059" width="8.125" style="1" bestFit="1" customWidth="1"/>
    <col min="2060" max="2304" width="9" style="1"/>
    <col min="2305" max="2305" width="3.75" style="1" bestFit="1" customWidth="1"/>
    <col min="2306" max="2308" width="25" style="1" customWidth="1"/>
    <col min="2309" max="2309" width="7.875" style="1" bestFit="1" customWidth="1"/>
    <col min="2310" max="2311" width="5.875" style="1" bestFit="1" customWidth="1"/>
    <col min="2312" max="2312" width="6.5" style="1" bestFit="1" customWidth="1"/>
    <col min="2313" max="2313" width="5.875" style="1" bestFit="1" customWidth="1"/>
    <col min="2314" max="2314" width="7.875" style="1" customWidth="1"/>
    <col min="2315" max="2315" width="8.125" style="1" bestFit="1" customWidth="1"/>
    <col min="2316" max="2560" width="9" style="1"/>
    <col min="2561" max="2561" width="3.75" style="1" bestFit="1" customWidth="1"/>
    <col min="2562" max="2564" width="25" style="1" customWidth="1"/>
    <col min="2565" max="2565" width="7.875" style="1" bestFit="1" customWidth="1"/>
    <col min="2566" max="2567" width="5.875" style="1" bestFit="1" customWidth="1"/>
    <col min="2568" max="2568" width="6.5" style="1" bestFit="1" customWidth="1"/>
    <col min="2569" max="2569" width="5.875" style="1" bestFit="1" customWidth="1"/>
    <col min="2570" max="2570" width="7.875" style="1" customWidth="1"/>
    <col min="2571" max="2571" width="8.125" style="1" bestFit="1" customWidth="1"/>
    <col min="2572" max="2816" width="9" style="1"/>
    <col min="2817" max="2817" width="3.75" style="1" bestFit="1" customWidth="1"/>
    <col min="2818" max="2820" width="25" style="1" customWidth="1"/>
    <col min="2821" max="2821" width="7.875" style="1" bestFit="1" customWidth="1"/>
    <col min="2822" max="2823" width="5.875" style="1" bestFit="1" customWidth="1"/>
    <col min="2824" max="2824" width="6.5" style="1" bestFit="1" customWidth="1"/>
    <col min="2825" max="2825" width="5.875" style="1" bestFit="1" customWidth="1"/>
    <col min="2826" max="2826" width="7.875" style="1" customWidth="1"/>
    <col min="2827" max="2827" width="8.125" style="1" bestFit="1" customWidth="1"/>
    <col min="2828" max="3072" width="9" style="1"/>
    <col min="3073" max="3073" width="3.75" style="1" bestFit="1" customWidth="1"/>
    <col min="3074" max="3076" width="25" style="1" customWidth="1"/>
    <col min="3077" max="3077" width="7.875" style="1" bestFit="1" customWidth="1"/>
    <col min="3078" max="3079" width="5.875" style="1" bestFit="1" customWidth="1"/>
    <col min="3080" max="3080" width="6.5" style="1" bestFit="1" customWidth="1"/>
    <col min="3081" max="3081" width="5.875" style="1" bestFit="1" customWidth="1"/>
    <col min="3082" max="3082" width="7.875" style="1" customWidth="1"/>
    <col min="3083" max="3083" width="8.125" style="1" bestFit="1" customWidth="1"/>
    <col min="3084" max="3328" width="9" style="1"/>
    <col min="3329" max="3329" width="3.75" style="1" bestFit="1" customWidth="1"/>
    <col min="3330" max="3332" width="25" style="1" customWidth="1"/>
    <col min="3333" max="3333" width="7.875" style="1" bestFit="1" customWidth="1"/>
    <col min="3334" max="3335" width="5.875" style="1" bestFit="1" customWidth="1"/>
    <col min="3336" max="3336" width="6.5" style="1" bestFit="1" customWidth="1"/>
    <col min="3337" max="3337" width="5.875" style="1" bestFit="1" customWidth="1"/>
    <col min="3338" max="3338" width="7.875" style="1" customWidth="1"/>
    <col min="3339" max="3339" width="8.125" style="1" bestFit="1" customWidth="1"/>
    <col min="3340" max="3584" width="9" style="1"/>
    <col min="3585" max="3585" width="3.75" style="1" bestFit="1" customWidth="1"/>
    <col min="3586" max="3588" width="25" style="1" customWidth="1"/>
    <col min="3589" max="3589" width="7.875" style="1" bestFit="1" customWidth="1"/>
    <col min="3590" max="3591" width="5.875" style="1" bestFit="1" customWidth="1"/>
    <col min="3592" max="3592" width="6.5" style="1" bestFit="1" customWidth="1"/>
    <col min="3593" max="3593" width="5.875" style="1" bestFit="1" customWidth="1"/>
    <col min="3594" max="3594" width="7.875" style="1" customWidth="1"/>
    <col min="3595" max="3595" width="8.125" style="1" bestFit="1" customWidth="1"/>
    <col min="3596" max="3840" width="9" style="1"/>
    <col min="3841" max="3841" width="3.75" style="1" bestFit="1" customWidth="1"/>
    <col min="3842" max="3844" width="25" style="1" customWidth="1"/>
    <col min="3845" max="3845" width="7.875" style="1" bestFit="1" customWidth="1"/>
    <col min="3846" max="3847" width="5.875" style="1" bestFit="1" customWidth="1"/>
    <col min="3848" max="3848" width="6.5" style="1" bestFit="1" customWidth="1"/>
    <col min="3849" max="3849" width="5.875" style="1" bestFit="1" customWidth="1"/>
    <col min="3850" max="3850" width="7.875" style="1" customWidth="1"/>
    <col min="3851" max="3851" width="8.125" style="1" bestFit="1" customWidth="1"/>
    <col min="3852" max="4096" width="9" style="1"/>
    <col min="4097" max="4097" width="3.75" style="1" bestFit="1" customWidth="1"/>
    <col min="4098" max="4100" width="25" style="1" customWidth="1"/>
    <col min="4101" max="4101" width="7.875" style="1" bestFit="1" customWidth="1"/>
    <col min="4102" max="4103" width="5.875" style="1" bestFit="1" customWidth="1"/>
    <col min="4104" max="4104" width="6.5" style="1" bestFit="1" customWidth="1"/>
    <col min="4105" max="4105" width="5.875" style="1" bestFit="1" customWidth="1"/>
    <col min="4106" max="4106" width="7.875" style="1" customWidth="1"/>
    <col min="4107" max="4107" width="8.125" style="1" bestFit="1" customWidth="1"/>
    <col min="4108" max="4352" width="9" style="1"/>
    <col min="4353" max="4353" width="3.75" style="1" bestFit="1" customWidth="1"/>
    <col min="4354" max="4356" width="25" style="1" customWidth="1"/>
    <col min="4357" max="4357" width="7.875" style="1" bestFit="1" customWidth="1"/>
    <col min="4358" max="4359" width="5.875" style="1" bestFit="1" customWidth="1"/>
    <col min="4360" max="4360" width="6.5" style="1" bestFit="1" customWidth="1"/>
    <col min="4361" max="4361" width="5.875" style="1" bestFit="1" customWidth="1"/>
    <col min="4362" max="4362" width="7.875" style="1" customWidth="1"/>
    <col min="4363" max="4363" width="8.125" style="1" bestFit="1" customWidth="1"/>
    <col min="4364" max="4608" width="9" style="1"/>
    <col min="4609" max="4609" width="3.75" style="1" bestFit="1" customWidth="1"/>
    <col min="4610" max="4612" width="25" style="1" customWidth="1"/>
    <col min="4613" max="4613" width="7.875" style="1" bestFit="1" customWidth="1"/>
    <col min="4614" max="4615" width="5.875" style="1" bestFit="1" customWidth="1"/>
    <col min="4616" max="4616" width="6.5" style="1" bestFit="1" customWidth="1"/>
    <col min="4617" max="4617" width="5.875" style="1" bestFit="1" customWidth="1"/>
    <col min="4618" max="4618" width="7.875" style="1" customWidth="1"/>
    <col min="4619" max="4619" width="8.125" style="1" bestFit="1" customWidth="1"/>
    <col min="4620" max="4864" width="9" style="1"/>
    <col min="4865" max="4865" width="3.75" style="1" bestFit="1" customWidth="1"/>
    <col min="4866" max="4868" width="25" style="1" customWidth="1"/>
    <col min="4869" max="4869" width="7.875" style="1" bestFit="1" customWidth="1"/>
    <col min="4870" max="4871" width="5.875" style="1" bestFit="1" customWidth="1"/>
    <col min="4872" max="4872" width="6.5" style="1" bestFit="1" customWidth="1"/>
    <col min="4873" max="4873" width="5.875" style="1" bestFit="1" customWidth="1"/>
    <col min="4874" max="4874" width="7.875" style="1" customWidth="1"/>
    <col min="4875" max="4875" width="8.125" style="1" bestFit="1" customWidth="1"/>
    <col min="4876" max="5120" width="9" style="1"/>
    <col min="5121" max="5121" width="3.75" style="1" bestFit="1" customWidth="1"/>
    <col min="5122" max="5124" width="25" style="1" customWidth="1"/>
    <col min="5125" max="5125" width="7.875" style="1" bestFit="1" customWidth="1"/>
    <col min="5126" max="5127" width="5.875" style="1" bestFit="1" customWidth="1"/>
    <col min="5128" max="5128" width="6.5" style="1" bestFit="1" customWidth="1"/>
    <col min="5129" max="5129" width="5.875" style="1" bestFit="1" customWidth="1"/>
    <col min="5130" max="5130" width="7.875" style="1" customWidth="1"/>
    <col min="5131" max="5131" width="8.125" style="1" bestFit="1" customWidth="1"/>
    <col min="5132" max="5376" width="9" style="1"/>
    <col min="5377" max="5377" width="3.75" style="1" bestFit="1" customWidth="1"/>
    <col min="5378" max="5380" width="25" style="1" customWidth="1"/>
    <col min="5381" max="5381" width="7.875" style="1" bestFit="1" customWidth="1"/>
    <col min="5382" max="5383" width="5.875" style="1" bestFit="1" customWidth="1"/>
    <col min="5384" max="5384" width="6.5" style="1" bestFit="1" customWidth="1"/>
    <col min="5385" max="5385" width="5.875" style="1" bestFit="1" customWidth="1"/>
    <col min="5386" max="5386" width="7.875" style="1" customWidth="1"/>
    <col min="5387" max="5387" width="8.125" style="1" bestFit="1" customWidth="1"/>
    <col min="5388" max="5632" width="9" style="1"/>
    <col min="5633" max="5633" width="3.75" style="1" bestFit="1" customWidth="1"/>
    <col min="5634" max="5636" width="25" style="1" customWidth="1"/>
    <col min="5637" max="5637" width="7.875" style="1" bestFit="1" customWidth="1"/>
    <col min="5638" max="5639" width="5.875" style="1" bestFit="1" customWidth="1"/>
    <col min="5640" max="5640" width="6.5" style="1" bestFit="1" customWidth="1"/>
    <col min="5641" max="5641" width="5.875" style="1" bestFit="1" customWidth="1"/>
    <col min="5642" max="5642" width="7.875" style="1" customWidth="1"/>
    <col min="5643" max="5643" width="8.125" style="1" bestFit="1" customWidth="1"/>
    <col min="5644" max="5888" width="9" style="1"/>
    <col min="5889" max="5889" width="3.75" style="1" bestFit="1" customWidth="1"/>
    <col min="5890" max="5892" width="25" style="1" customWidth="1"/>
    <col min="5893" max="5893" width="7.875" style="1" bestFit="1" customWidth="1"/>
    <col min="5894" max="5895" width="5.875" style="1" bestFit="1" customWidth="1"/>
    <col min="5896" max="5896" width="6.5" style="1" bestFit="1" customWidth="1"/>
    <col min="5897" max="5897" width="5.875" style="1" bestFit="1" customWidth="1"/>
    <col min="5898" max="5898" width="7.875" style="1" customWidth="1"/>
    <col min="5899" max="5899" width="8.125" style="1" bestFit="1" customWidth="1"/>
    <col min="5900" max="6144" width="9" style="1"/>
    <col min="6145" max="6145" width="3.75" style="1" bestFit="1" customWidth="1"/>
    <col min="6146" max="6148" width="25" style="1" customWidth="1"/>
    <col min="6149" max="6149" width="7.875" style="1" bestFit="1" customWidth="1"/>
    <col min="6150" max="6151" width="5.875" style="1" bestFit="1" customWidth="1"/>
    <col min="6152" max="6152" width="6.5" style="1" bestFit="1" customWidth="1"/>
    <col min="6153" max="6153" width="5.875" style="1" bestFit="1" customWidth="1"/>
    <col min="6154" max="6154" width="7.875" style="1" customWidth="1"/>
    <col min="6155" max="6155" width="8.125" style="1" bestFit="1" customWidth="1"/>
    <col min="6156" max="6400" width="9" style="1"/>
    <col min="6401" max="6401" width="3.75" style="1" bestFit="1" customWidth="1"/>
    <col min="6402" max="6404" width="25" style="1" customWidth="1"/>
    <col min="6405" max="6405" width="7.875" style="1" bestFit="1" customWidth="1"/>
    <col min="6406" max="6407" width="5.875" style="1" bestFit="1" customWidth="1"/>
    <col min="6408" max="6408" width="6.5" style="1" bestFit="1" customWidth="1"/>
    <col min="6409" max="6409" width="5.875" style="1" bestFit="1" customWidth="1"/>
    <col min="6410" max="6410" width="7.875" style="1" customWidth="1"/>
    <col min="6411" max="6411" width="8.125" style="1" bestFit="1" customWidth="1"/>
    <col min="6412" max="6656" width="9" style="1"/>
    <col min="6657" max="6657" width="3.75" style="1" bestFit="1" customWidth="1"/>
    <col min="6658" max="6660" width="25" style="1" customWidth="1"/>
    <col min="6661" max="6661" width="7.875" style="1" bestFit="1" customWidth="1"/>
    <col min="6662" max="6663" width="5.875" style="1" bestFit="1" customWidth="1"/>
    <col min="6664" max="6664" width="6.5" style="1" bestFit="1" customWidth="1"/>
    <col min="6665" max="6665" width="5.875" style="1" bestFit="1" customWidth="1"/>
    <col min="6666" max="6666" width="7.875" style="1" customWidth="1"/>
    <col min="6667" max="6667" width="8.125" style="1" bestFit="1" customWidth="1"/>
    <col min="6668" max="6912" width="9" style="1"/>
    <col min="6913" max="6913" width="3.75" style="1" bestFit="1" customWidth="1"/>
    <col min="6914" max="6916" width="25" style="1" customWidth="1"/>
    <col min="6917" max="6917" width="7.875" style="1" bestFit="1" customWidth="1"/>
    <col min="6918" max="6919" width="5.875" style="1" bestFit="1" customWidth="1"/>
    <col min="6920" max="6920" width="6.5" style="1" bestFit="1" customWidth="1"/>
    <col min="6921" max="6921" width="5.875" style="1" bestFit="1" customWidth="1"/>
    <col min="6922" max="6922" width="7.875" style="1" customWidth="1"/>
    <col min="6923" max="6923" width="8.125" style="1" bestFit="1" customWidth="1"/>
    <col min="6924" max="7168" width="9" style="1"/>
    <col min="7169" max="7169" width="3.75" style="1" bestFit="1" customWidth="1"/>
    <col min="7170" max="7172" width="25" style="1" customWidth="1"/>
    <col min="7173" max="7173" width="7.875" style="1" bestFit="1" customWidth="1"/>
    <col min="7174" max="7175" width="5.875" style="1" bestFit="1" customWidth="1"/>
    <col min="7176" max="7176" width="6.5" style="1" bestFit="1" customWidth="1"/>
    <col min="7177" max="7177" width="5.875" style="1" bestFit="1" customWidth="1"/>
    <col min="7178" max="7178" width="7.875" style="1" customWidth="1"/>
    <col min="7179" max="7179" width="8.125" style="1" bestFit="1" customWidth="1"/>
    <col min="7180" max="7424" width="9" style="1"/>
    <col min="7425" max="7425" width="3.75" style="1" bestFit="1" customWidth="1"/>
    <col min="7426" max="7428" width="25" style="1" customWidth="1"/>
    <col min="7429" max="7429" width="7.875" style="1" bestFit="1" customWidth="1"/>
    <col min="7430" max="7431" width="5.875" style="1" bestFit="1" customWidth="1"/>
    <col min="7432" max="7432" width="6.5" style="1" bestFit="1" customWidth="1"/>
    <col min="7433" max="7433" width="5.875" style="1" bestFit="1" customWidth="1"/>
    <col min="7434" max="7434" width="7.875" style="1" customWidth="1"/>
    <col min="7435" max="7435" width="8.125" style="1" bestFit="1" customWidth="1"/>
    <col min="7436" max="7680" width="9" style="1"/>
    <col min="7681" max="7681" width="3.75" style="1" bestFit="1" customWidth="1"/>
    <col min="7682" max="7684" width="25" style="1" customWidth="1"/>
    <col min="7685" max="7685" width="7.875" style="1" bestFit="1" customWidth="1"/>
    <col min="7686" max="7687" width="5.875" style="1" bestFit="1" customWidth="1"/>
    <col min="7688" max="7688" width="6.5" style="1" bestFit="1" customWidth="1"/>
    <col min="7689" max="7689" width="5.875" style="1" bestFit="1" customWidth="1"/>
    <col min="7690" max="7690" width="7.875" style="1" customWidth="1"/>
    <col min="7691" max="7691" width="8.125" style="1" bestFit="1" customWidth="1"/>
    <col min="7692" max="7936" width="9" style="1"/>
    <col min="7937" max="7937" width="3.75" style="1" bestFit="1" customWidth="1"/>
    <col min="7938" max="7940" width="25" style="1" customWidth="1"/>
    <col min="7941" max="7941" width="7.875" style="1" bestFit="1" customWidth="1"/>
    <col min="7942" max="7943" width="5.875" style="1" bestFit="1" customWidth="1"/>
    <col min="7944" max="7944" width="6.5" style="1" bestFit="1" customWidth="1"/>
    <col min="7945" max="7945" width="5.875" style="1" bestFit="1" customWidth="1"/>
    <col min="7946" max="7946" width="7.875" style="1" customWidth="1"/>
    <col min="7947" max="7947" width="8.125" style="1" bestFit="1" customWidth="1"/>
    <col min="7948" max="8192" width="9" style="1"/>
    <col min="8193" max="8193" width="3.75" style="1" bestFit="1" customWidth="1"/>
    <col min="8194" max="8196" width="25" style="1" customWidth="1"/>
    <col min="8197" max="8197" width="7.875" style="1" bestFit="1" customWidth="1"/>
    <col min="8198" max="8199" width="5.875" style="1" bestFit="1" customWidth="1"/>
    <col min="8200" max="8200" width="6.5" style="1" bestFit="1" customWidth="1"/>
    <col min="8201" max="8201" width="5.875" style="1" bestFit="1" customWidth="1"/>
    <col min="8202" max="8202" width="7.875" style="1" customWidth="1"/>
    <col min="8203" max="8203" width="8.125" style="1" bestFit="1" customWidth="1"/>
    <col min="8204" max="8448" width="9" style="1"/>
    <col min="8449" max="8449" width="3.75" style="1" bestFit="1" customWidth="1"/>
    <col min="8450" max="8452" width="25" style="1" customWidth="1"/>
    <col min="8453" max="8453" width="7.875" style="1" bestFit="1" customWidth="1"/>
    <col min="8454" max="8455" width="5.875" style="1" bestFit="1" customWidth="1"/>
    <col min="8456" max="8456" width="6.5" style="1" bestFit="1" customWidth="1"/>
    <col min="8457" max="8457" width="5.875" style="1" bestFit="1" customWidth="1"/>
    <col min="8458" max="8458" width="7.875" style="1" customWidth="1"/>
    <col min="8459" max="8459" width="8.125" style="1" bestFit="1" customWidth="1"/>
    <col min="8460" max="8704" width="9" style="1"/>
    <col min="8705" max="8705" width="3.75" style="1" bestFit="1" customWidth="1"/>
    <col min="8706" max="8708" width="25" style="1" customWidth="1"/>
    <col min="8709" max="8709" width="7.875" style="1" bestFit="1" customWidth="1"/>
    <col min="8710" max="8711" width="5.875" style="1" bestFit="1" customWidth="1"/>
    <col min="8712" max="8712" width="6.5" style="1" bestFit="1" customWidth="1"/>
    <col min="8713" max="8713" width="5.875" style="1" bestFit="1" customWidth="1"/>
    <col min="8714" max="8714" width="7.875" style="1" customWidth="1"/>
    <col min="8715" max="8715" width="8.125" style="1" bestFit="1" customWidth="1"/>
    <col min="8716" max="8960" width="9" style="1"/>
    <col min="8961" max="8961" width="3.75" style="1" bestFit="1" customWidth="1"/>
    <col min="8962" max="8964" width="25" style="1" customWidth="1"/>
    <col min="8965" max="8965" width="7.875" style="1" bestFit="1" customWidth="1"/>
    <col min="8966" max="8967" width="5.875" style="1" bestFit="1" customWidth="1"/>
    <col min="8968" max="8968" width="6.5" style="1" bestFit="1" customWidth="1"/>
    <col min="8969" max="8969" width="5.875" style="1" bestFit="1" customWidth="1"/>
    <col min="8970" max="8970" width="7.875" style="1" customWidth="1"/>
    <col min="8971" max="8971" width="8.125" style="1" bestFit="1" customWidth="1"/>
    <col min="8972" max="9216" width="9" style="1"/>
    <col min="9217" max="9217" width="3.75" style="1" bestFit="1" customWidth="1"/>
    <col min="9218" max="9220" width="25" style="1" customWidth="1"/>
    <col min="9221" max="9221" width="7.875" style="1" bestFit="1" customWidth="1"/>
    <col min="9222" max="9223" width="5.875" style="1" bestFit="1" customWidth="1"/>
    <col min="9224" max="9224" width="6.5" style="1" bestFit="1" customWidth="1"/>
    <col min="9225" max="9225" width="5.875" style="1" bestFit="1" customWidth="1"/>
    <col min="9226" max="9226" width="7.875" style="1" customWidth="1"/>
    <col min="9227" max="9227" width="8.125" style="1" bestFit="1" customWidth="1"/>
    <col min="9228" max="9472" width="9" style="1"/>
    <col min="9473" max="9473" width="3.75" style="1" bestFit="1" customWidth="1"/>
    <col min="9474" max="9476" width="25" style="1" customWidth="1"/>
    <col min="9477" max="9477" width="7.875" style="1" bestFit="1" customWidth="1"/>
    <col min="9478" max="9479" width="5.875" style="1" bestFit="1" customWidth="1"/>
    <col min="9480" max="9480" width="6.5" style="1" bestFit="1" customWidth="1"/>
    <col min="9481" max="9481" width="5.875" style="1" bestFit="1" customWidth="1"/>
    <col min="9482" max="9482" width="7.875" style="1" customWidth="1"/>
    <col min="9483" max="9483" width="8.125" style="1" bestFit="1" customWidth="1"/>
    <col min="9484" max="9728" width="9" style="1"/>
    <col min="9729" max="9729" width="3.75" style="1" bestFit="1" customWidth="1"/>
    <col min="9730" max="9732" width="25" style="1" customWidth="1"/>
    <col min="9733" max="9733" width="7.875" style="1" bestFit="1" customWidth="1"/>
    <col min="9734" max="9735" width="5.875" style="1" bestFit="1" customWidth="1"/>
    <col min="9736" max="9736" width="6.5" style="1" bestFit="1" customWidth="1"/>
    <col min="9737" max="9737" width="5.875" style="1" bestFit="1" customWidth="1"/>
    <col min="9738" max="9738" width="7.875" style="1" customWidth="1"/>
    <col min="9739" max="9739" width="8.125" style="1" bestFit="1" customWidth="1"/>
    <col min="9740" max="9984" width="9" style="1"/>
    <col min="9985" max="9985" width="3.75" style="1" bestFit="1" customWidth="1"/>
    <col min="9986" max="9988" width="25" style="1" customWidth="1"/>
    <col min="9989" max="9989" width="7.875" style="1" bestFit="1" customWidth="1"/>
    <col min="9990" max="9991" width="5.875" style="1" bestFit="1" customWidth="1"/>
    <col min="9992" max="9992" width="6.5" style="1" bestFit="1" customWidth="1"/>
    <col min="9993" max="9993" width="5.875" style="1" bestFit="1" customWidth="1"/>
    <col min="9994" max="9994" width="7.875" style="1" customWidth="1"/>
    <col min="9995" max="9995" width="8.125" style="1" bestFit="1" customWidth="1"/>
    <col min="9996" max="10240" width="9" style="1"/>
    <col min="10241" max="10241" width="3.75" style="1" bestFit="1" customWidth="1"/>
    <col min="10242" max="10244" width="25" style="1" customWidth="1"/>
    <col min="10245" max="10245" width="7.875" style="1" bestFit="1" customWidth="1"/>
    <col min="10246" max="10247" width="5.875" style="1" bestFit="1" customWidth="1"/>
    <col min="10248" max="10248" width="6.5" style="1" bestFit="1" customWidth="1"/>
    <col min="10249" max="10249" width="5.875" style="1" bestFit="1" customWidth="1"/>
    <col min="10250" max="10250" width="7.875" style="1" customWidth="1"/>
    <col min="10251" max="10251" width="8.125" style="1" bestFit="1" customWidth="1"/>
    <col min="10252" max="10496" width="9" style="1"/>
    <col min="10497" max="10497" width="3.75" style="1" bestFit="1" customWidth="1"/>
    <col min="10498" max="10500" width="25" style="1" customWidth="1"/>
    <col min="10501" max="10501" width="7.875" style="1" bestFit="1" customWidth="1"/>
    <col min="10502" max="10503" width="5.875" style="1" bestFit="1" customWidth="1"/>
    <col min="10504" max="10504" width="6.5" style="1" bestFit="1" customWidth="1"/>
    <col min="10505" max="10505" width="5.875" style="1" bestFit="1" customWidth="1"/>
    <col min="10506" max="10506" width="7.875" style="1" customWidth="1"/>
    <col min="10507" max="10507" width="8.125" style="1" bestFit="1" customWidth="1"/>
    <col min="10508" max="10752" width="9" style="1"/>
    <col min="10753" max="10753" width="3.75" style="1" bestFit="1" customWidth="1"/>
    <col min="10754" max="10756" width="25" style="1" customWidth="1"/>
    <col min="10757" max="10757" width="7.875" style="1" bestFit="1" customWidth="1"/>
    <col min="10758" max="10759" width="5.875" style="1" bestFit="1" customWidth="1"/>
    <col min="10760" max="10760" width="6.5" style="1" bestFit="1" customWidth="1"/>
    <col min="10761" max="10761" width="5.875" style="1" bestFit="1" customWidth="1"/>
    <col min="10762" max="10762" width="7.875" style="1" customWidth="1"/>
    <col min="10763" max="10763" width="8.125" style="1" bestFit="1" customWidth="1"/>
    <col min="10764" max="11008" width="9" style="1"/>
    <col min="11009" max="11009" width="3.75" style="1" bestFit="1" customWidth="1"/>
    <col min="11010" max="11012" width="25" style="1" customWidth="1"/>
    <col min="11013" max="11013" width="7.875" style="1" bestFit="1" customWidth="1"/>
    <col min="11014" max="11015" width="5.875" style="1" bestFit="1" customWidth="1"/>
    <col min="11016" max="11016" width="6.5" style="1" bestFit="1" customWidth="1"/>
    <col min="11017" max="11017" width="5.875" style="1" bestFit="1" customWidth="1"/>
    <col min="11018" max="11018" width="7.875" style="1" customWidth="1"/>
    <col min="11019" max="11019" width="8.125" style="1" bestFit="1" customWidth="1"/>
    <col min="11020" max="11264" width="9" style="1"/>
    <col min="11265" max="11265" width="3.75" style="1" bestFit="1" customWidth="1"/>
    <col min="11266" max="11268" width="25" style="1" customWidth="1"/>
    <col min="11269" max="11269" width="7.875" style="1" bestFit="1" customWidth="1"/>
    <col min="11270" max="11271" width="5.875" style="1" bestFit="1" customWidth="1"/>
    <col min="11272" max="11272" width="6.5" style="1" bestFit="1" customWidth="1"/>
    <col min="11273" max="11273" width="5.875" style="1" bestFit="1" customWidth="1"/>
    <col min="11274" max="11274" width="7.875" style="1" customWidth="1"/>
    <col min="11275" max="11275" width="8.125" style="1" bestFit="1" customWidth="1"/>
    <col min="11276" max="11520" width="9" style="1"/>
    <col min="11521" max="11521" width="3.75" style="1" bestFit="1" customWidth="1"/>
    <col min="11522" max="11524" width="25" style="1" customWidth="1"/>
    <col min="11525" max="11525" width="7.875" style="1" bestFit="1" customWidth="1"/>
    <col min="11526" max="11527" width="5.875" style="1" bestFit="1" customWidth="1"/>
    <col min="11528" max="11528" width="6.5" style="1" bestFit="1" customWidth="1"/>
    <col min="11529" max="11529" width="5.875" style="1" bestFit="1" customWidth="1"/>
    <col min="11530" max="11530" width="7.875" style="1" customWidth="1"/>
    <col min="11531" max="11531" width="8.125" style="1" bestFit="1" customWidth="1"/>
    <col min="11532" max="11776" width="9" style="1"/>
    <col min="11777" max="11777" width="3.75" style="1" bestFit="1" customWidth="1"/>
    <col min="11778" max="11780" width="25" style="1" customWidth="1"/>
    <col min="11781" max="11781" width="7.875" style="1" bestFit="1" customWidth="1"/>
    <col min="11782" max="11783" width="5.875" style="1" bestFit="1" customWidth="1"/>
    <col min="11784" max="11784" width="6.5" style="1" bestFit="1" customWidth="1"/>
    <col min="11785" max="11785" width="5.875" style="1" bestFit="1" customWidth="1"/>
    <col min="11786" max="11786" width="7.875" style="1" customWidth="1"/>
    <col min="11787" max="11787" width="8.125" style="1" bestFit="1" customWidth="1"/>
    <col min="11788" max="12032" width="9" style="1"/>
    <col min="12033" max="12033" width="3.75" style="1" bestFit="1" customWidth="1"/>
    <col min="12034" max="12036" width="25" style="1" customWidth="1"/>
    <col min="12037" max="12037" width="7.875" style="1" bestFit="1" customWidth="1"/>
    <col min="12038" max="12039" width="5.875" style="1" bestFit="1" customWidth="1"/>
    <col min="12040" max="12040" width="6.5" style="1" bestFit="1" customWidth="1"/>
    <col min="12041" max="12041" width="5.875" style="1" bestFit="1" customWidth="1"/>
    <col min="12042" max="12042" width="7.875" style="1" customWidth="1"/>
    <col min="12043" max="12043" width="8.125" style="1" bestFit="1" customWidth="1"/>
    <col min="12044" max="12288" width="9" style="1"/>
    <col min="12289" max="12289" width="3.75" style="1" bestFit="1" customWidth="1"/>
    <col min="12290" max="12292" width="25" style="1" customWidth="1"/>
    <col min="12293" max="12293" width="7.875" style="1" bestFit="1" customWidth="1"/>
    <col min="12294" max="12295" width="5.875" style="1" bestFit="1" customWidth="1"/>
    <col min="12296" max="12296" width="6.5" style="1" bestFit="1" customWidth="1"/>
    <col min="12297" max="12297" width="5.875" style="1" bestFit="1" customWidth="1"/>
    <col min="12298" max="12298" width="7.875" style="1" customWidth="1"/>
    <col min="12299" max="12299" width="8.125" style="1" bestFit="1" customWidth="1"/>
    <col min="12300" max="12544" width="9" style="1"/>
    <col min="12545" max="12545" width="3.75" style="1" bestFit="1" customWidth="1"/>
    <col min="12546" max="12548" width="25" style="1" customWidth="1"/>
    <col min="12549" max="12549" width="7.875" style="1" bestFit="1" customWidth="1"/>
    <col min="12550" max="12551" width="5.875" style="1" bestFit="1" customWidth="1"/>
    <col min="12552" max="12552" width="6.5" style="1" bestFit="1" customWidth="1"/>
    <col min="12553" max="12553" width="5.875" style="1" bestFit="1" customWidth="1"/>
    <col min="12554" max="12554" width="7.875" style="1" customWidth="1"/>
    <col min="12555" max="12555" width="8.125" style="1" bestFit="1" customWidth="1"/>
    <col min="12556" max="12800" width="9" style="1"/>
    <col min="12801" max="12801" width="3.75" style="1" bestFit="1" customWidth="1"/>
    <col min="12802" max="12804" width="25" style="1" customWidth="1"/>
    <col min="12805" max="12805" width="7.875" style="1" bestFit="1" customWidth="1"/>
    <col min="12806" max="12807" width="5.875" style="1" bestFit="1" customWidth="1"/>
    <col min="12808" max="12808" width="6.5" style="1" bestFit="1" customWidth="1"/>
    <col min="12809" max="12809" width="5.875" style="1" bestFit="1" customWidth="1"/>
    <col min="12810" max="12810" width="7.875" style="1" customWidth="1"/>
    <col min="12811" max="12811" width="8.125" style="1" bestFit="1" customWidth="1"/>
    <col min="12812" max="13056" width="9" style="1"/>
    <col min="13057" max="13057" width="3.75" style="1" bestFit="1" customWidth="1"/>
    <col min="13058" max="13060" width="25" style="1" customWidth="1"/>
    <col min="13061" max="13061" width="7.875" style="1" bestFit="1" customWidth="1"/>
    <col min="13062" max="13063" width="5.875" style="1" bestFit="1" customWidth="1"/>
    <col min="13064" max="13064" width="6.5" style="1" bestFit="1" customWidth="1"/>
    <col min="13065" max="13065" width="5.875" style="1" bestFit="1" customWidth="1"/>
    <col min="13066" max="13066" width="7.875" style="1" customWidth="1"/>
    <col min="13067" max="13067" width="8.125" style="1" bestFit="1" customWidth="1"/>
    <col min="13068" max="13312" width="9" style="1"/>
    <col min="13313" max="13313" width="3.75" style="1" bestFit="1" customWidth="1"/>
    <col min="13314" max="13316" width="25" style="1" customWidth="1"/>
    <col min="13317" max="13317" width="7.875" style="1" bestFit="1" customWidth="1"/>
    <col min="13318" max="13319" width="5.875" style="1" bestFit="1" customWidth="1"/>
    <col min="13320" max="13320" width="6.5" style="1" bestFit="1" customWidth="1"/>
    <col min="13321" max="13321" width="5.875" style="1" bestFit="1" customWidth="1"/>
    <col min="13322" max="13322" width="7.875" style="1" customWidth="1"/>
    <col min="13323" max="13323" width="8.125" style="1" bestFit="1" customWidth="1"/>
    <col min="13324" max="13568" width="9" style="1"/>
    <col min="13569" max="13569" width="3.75" style="1" bestFit="1" customWidth="1"/>
    <col min="13570" max="13572" width="25" style="1" customWidth="1"/>
    <col min="13573" max="13573" width="7.875" style="1" bestFit="1" customWidth="1"/>
    <col min="13574" max="13575" width="5.875" style="1" bestFit="1" customWidth="1"/>
    <col min="13576" max="13576" width="6.5" style="1" bestFit="1" customWidth="1"/>
    <col min="13577" max="13577" width="5.875" style="1" bestFit="1" customWidth="1"/>
    <col min="13578" max="13578" width="7.875" style="1" customWidth="1"/>
    <col min="13579" max="13579" width="8.125" style="1" bestFit="1" customWidth="1"/>
    <col min="13580" max="13824" width="9" style="1"/>
    <col min="13825" max="13825" width="3.75" style="1" bestFit="1" customWidth="1"/>
    <col min="13826" max="13828" width="25" style="1" customWidth="1"/>
    <col min="13829" max="13829" width="7.875" style="1" bestFit="1" customWidth="1"/>
    <col min="13830" max="13831" width="5.875" style="1" bestFit="1" customWidth="1"/>
    <col min="13832" max="13832" width="6.5" style="1" bestFit="1" customWidth="1"/>
    <col min="13833" max="13833" width="5.875" style="1" bestFit="1" customWidth="1"/>
    <col min="13834" max="13834" width="7.875" style="1" customWidth="1"/>
    <col min="13835" max="13835" width="8.125" style="1" bestFit="1" customWidth="1"/>
    <col min="13836" max="14080" width="9" style="1"/>
    <col min="14081" max="14081" width="3.75" style="1" bestFit="1" customWidth="1"/>
    <col min="14082" max="14084" width="25" style="1" customWidth="1"/>
    <col min="14085" max="14085" width="7.875" style="1" bestFit="1" customWidth="1"/>
    <col min="14086" max="14087" width="5.875" style="1" bestFit="1" customWidth="1"/>
    <col min="14088" max="14088" width="6.5" style="1" bestFit="1" customWidth="1"/>
    <col min="14089" max="14089" width="5.875" style="1" bestFit="1" customWidth="1"/>
    <col min="14090" max="14090" width="7.875" style="1" customWidth="1"/>
    <col min="14091" max="14091" width="8.125" style="1" bestFit="1" customWidth="1"/>
    <col min="14092" max="14336" width="9" style="1"/>
    <col min="14337" max="14337" width="3.75" style="1" bestFit="1" customWidth="1"/>
    <col min="14338" max="14340" width="25" style="1" customWidth="1"/>
    <col min="14341" max="14341" width="7.875" style="1" bestFit="1" customWidth="1"/>
    <col min="14342" max="14343" width="5.875" style="1" bestFit="1" customWidth="1"/>
    <col min="14344" max="14344" width="6.5" style="1" bestFit="1" customWidth="1"/>
    <col min="14345" max="14345" width="5.875" style="1" bestFit="1" customWidth="1"/>
    <col min="14346" max="14346" width="7.875" style="1" customWidth="1"/>
    <col min="14347" max="14347" width="8.125" style="1" bestFit="1" customWidth="1"/>
    <col min="14348" max="14592" width="9" style="1"/>
    <col min="14593" max="14593" width="3.75" style="1" bestFit="1" customWidth="1"/>
    <col min="14594" max="14596" width="25" style="1" customWidth="1"/>
    <col min="14597" max="14597" width="7.875" style="1" bestFit="1" customWidth="1"/>
    <col min="14598" max="14599" width="5.875" style="1" bestFit="1" customWidth="1"/>
    <col min="14600" max="14600" width="6.5" style="1" bestFit="1" customWidth="1"/>
    <col min="14601" max="14601" width="5.875" style="1" bestFit="1" customWidth="1"/>
    <col min="14602" max="14602" width="7.875" style="1" customWidth="1"/>
    <col min="14603" max="14603" width="8.125" style="1" bestFit="1" customWidth="1"/>
    <col min="14604" max="14848" width="9" style="1"/>
    <col min="14849" max="14849" width="3.75" style="1" bestFit="1" customWidth="1"/>
    <col min="14850" max="14852" width="25" style="1" customWidth="1"/>
    <col min="14853" max="14853" width="7.875" style="1" bestFit="1" customWidth="1"/>
    <col min="14854" max="14855" width="5.875" style="1" bestFit="1" customWidth="1"/>
    <col min="14856" max="14856" width="6.5" style="1" bestFit="1" customWidth="1"/>
    <col min="14857" max="14857" width="5.875" style="1" bestFit="1" customWidth="1"/>
    <col min="14858" max="14858" width="7.875" style="1" customWidth="1"/>
    <col min="14859" max="14859" width="8.125" style="1" bestFit="1" customWidth="1"/>
    <col min="14860" max="15104" width="9" style="1"/>
    <col min="15105" max="15105" width="3.75" style="1" bestFit="1" customWidth="1"/>
    <col min="15106" max="15108" width="25" style="1" customWidth="1"/>
    <col min="15109" max="15109" width="7.875" style="1" bestFit="1" customWidth="1"/>
    <col min="15110" max="15111" width="5.875" style="1" bestFit="1" customWidth="1"/>
    <col min="15112" max="15112" width="6.5" style="1" bestFit="1" customWidth="1"/>
    <col min="15113" max="15113" width="5.875" style="1" bestFit="1" customWidth="1"/>
    <col min="15114" max="15114" width="7.875" style="1" customWidth="1"/>
    <col min="15115" max="15115" width="8.125" style="1" bestFit="1" customWidth="1"/>
    <col min="15116" max="15360" width="9" style="1"/>
    <col min="15361" max="15361" width="3.75" style="1" bestFit="1" customWidth="1"/>
    <col min="15362" max="15364" width="25" style="1" customWidth="1"/>
    <col min="15365" max="15365" width="7.875" style="1" bestFit="1" customWidth="1"/>
    <col min="15366" max="15367" width="5.875" style="1" bestFit="1" customWidth="1"/>
    <col min="15368" max="15368" width="6.5" style="1" bestFit="1" customWidth="1"/>
    <col min="15369" max="15369" width="5.875" style="1" bestFit="1" customWidth="1"/>
    <col min="15370" max="15370" width="7.875" style="1" customWidth="1"/>
    <col min="15371" max="15371" width="8.125" style="1" bestFit="1" customWidth="1"/>
    <col min="15372" max="15616" width="9" style="1"/>
    <col min="15617" max="15617" width="3.75" style="1" bestFit="1" customWidth="1"/>
    <col min="15618" max="15620" width="25" style="1" customWidth="1"/>
    <col min="15621" max="15621" width="7.875" style="1" bestFit="1" customWidth="1"/>
    <col min="15622" max="15623" width="5.875" style="1" bestFit="1" customWidth="1"/>
    <col min="15624" max="15624" width="6.5" style="1" bestFit="1" customWidth="1"/>
    <col min="15625" max="15625" width="5.875" style="1" bestFit="1" customWidth="1"/>
    <col min="15626" max="15626" width="7.875" style="1" customWidth="1"/>
    <col min="15627" max="15627" width="8.125" style="1" bestFit="1" customWidth="1"/>
    <col min="15628" max="15872" width="9" style="1"/>
    <col min="15873" max="15873" width="3.75" style="1" bestFit="1" customWidth="1"/>
    <col min="15874" max="15876" width="25" style="1" customWidth="1"/>
    <col min="15877" max="15877" width="7.875" style="1" bestFit="1" customWidth="1"/>
    <col min="15878" max="15879" width="5.875" style="1" bestFit="1" customWidth="1"/>
    <col min="15880" max="15880" width="6.5" style="1" bestFit="1" customWidth="1"/>
    <col min="15881" max="15881" width="5.875" style="1" bestFit="1" customWidth="1"/>
    <col min="15882" max="15882" width="7.875" style="1" customWidth="1"/>
    <col min="15883" max="15883" width="8.125" style="1" bestFit="1" customWidth="1"/>
    <col min="15884" max="16128" width="9" style="1"/>
    <col min="16129" max="16129" width="3.75" style="1" bestFit="1" customWidth="1"/>
    <col min="16130" max="16132" width="25" style="1" customWidth="1"/>
    <col min="16133" max="16133" width="7.875" style="1" bestFit="1" customWidth="1"/>
    <col min="16134" max="16135" width="5.875" style="1" bestFit="1" customWidth="1"/>
    <col min="16136" max="16136" width="6.5" style="1" bestFit="1" customWidth="1"/>
    <col min="16137" max="16137" width="5.875" style="1" bestFit="1" customWidth="1"/>
    <col min="16138" max="16138" width="7.875" style="1" customWidth="1"/>
    <col min="16139" max="16139" width="8.125" style="1" bestFit="1" customWidth="1"/>
    <col min="16140" max="16384" width="9" style="1"/>
  </cols>
  <sheetData>
    <row r="1" spans="1:12" ht="29.25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s="3" customFormat="1" ht="31.5" customHeight="1">
      <c r="A2" s="26" t="s">
        <v>1</v>
      </c>
      <c r="B2" s="27"/>
      <c r="C2" s="28" t="s">
        <v>2</v>
      </c>
      <c r="D2" s="27"/>
      <c r="E2" s="2" t="s">
        <v>3</v>
      </c>
      <c r="F2" s="27" t="s">
        <v>4</v>
      </c>
      <c r="G2" s="27"/>
      <c r="H2" s="27"/>
      <c r="I2" s="2" t="s">
        <v>5</v>
      </c>
      <c r="J2" s="28" t="s">
        <v>6</v>
      </c>
      <c r="K2" s="27"/>
      <c r="L2" s="27"/>
    </row>
    <row r="3" spans="1:12" ht="20.100000000000001" customHeight="1">
      <c r="A3" s="29" t="s">
        <v>7</v>
      </c>
      <c r="B3" s="26" t="s">
        <v>8</v>
      </c>
      <c r="C3" s="29" t="s">
        <v>9</v>
      </c>
      <c r="D3" s="26" t="s">
        <v>10</v>
      </c>
      <c r="E3" s="29" t="s">
        <v>11</v>
      </c>
      <c r="F3" s="26" t="s">
        <v>12</v>
      </c>
      <c r="G3" s="27"/>
      <c r="H3" s="26" t="s">
        <v>13</v>
      </c>
      <c r="I3" s="27"/>
      <c r="J3" s="29" t="s">
        <v>14</v>
      </c>
      <c r="K3" s="29" t="s">
        <v>15</v>
      </c>
      <c r="L3" s="26" t="s">
        <v>16</v>
      </c>
    </row>
    <row r="4" spans="1:12" ht="20.100000000000001" customHeight="1">
      <c r="A4" s="27"/>
      <c r="B4" s="27"/>
      <c r="C4" s="30"/>
      <c r="D4" s="27"/>
      <c r="E4" s="27"/>
      <c r="F4" s="2" t="s">
        <v>17</v>
      </c>
      <c r="G4" s="2" t="s">
        <v>18</v>
      </c>
      <c r="H4" s="2" t="s">
        <v>17</v>
      </c>
      <c r="I4" s="2" t="s">
        <v>18</v>
      </c>
      <c r="J4" s="27"/>
      <c r="K4" s="27"/>
      <c r="L4" s="27"/>
    </row>
    <row r="5" spans="1:12" ht="107.25" customHeight="1">
      <c r="A5" s="4">
        <v>1</v>
      </c>
      <c r="B5" s="5" t="s">
        <v>19</v>
      </c>
      <c r="C5" s="8" t="s">
        <v>20</v>
      </c>
      <c r="D5" s="20" t="s">
        <v>21</v>
      </c>
      <c r="E5" s="4" t="s">
        <v>22</v>
      </c>
      <c r="F5" s="16">
        <v>45573</v>
      </c>
      <c r="G5" s="16">
        <f>F5</f>
        <v>45573</v>
      </c>
      <c r="H5" s="16">
        <f>F5+7</f>
        <v>45580</v>
      </c>
      <c r="I5" s="16">
        <f>H5</f>
        <v>45580</v>
      </c>
      <c r="J5" s="6" t="s">
        <v>23</v>
      </c>
      <c r="K5" s="15" t="s">
        <v>24</v>
      </c>
      <c r="L5" s="7"/>
    </row>
    <row r="6" spans="1:12" ht="102">
      <c r="A6" s="4">
        <v>2</v>
      </c>
      <c r="B6" s="8" t="s">
        <v>25</v>
      </c>
      <c r="C6" s="8" t="s">
        <v>20</v>
      </c>
      <c r="D6" s="8" t="s">
        <v>26</v>
      </c>
      <c r="E6" s="4" t="s">
        <v>22</v>
      </c>
      <c r="F6" s="16">
        <v>45573</v>
      </c>
      <c r="G6" s="16">
        <f t="shared" ref="G6:G25" si="0">F6</f>
        <v>45573</v>
      </c>
      <c r="H6" s="16">
        <f t="shared" ref="H6:H19" si="1">F6+7</f>
        <v>45580</v>
      </c>
      <c r="I6" s="16">
        <f t="shared" ref="I6:I25" si="2">H6</f>
        <v>45580</v>
      </c>
      <c r="J6" s="6" t="s">
        <v>23</v>
      </c>
      <c r="K6" s="15" t="s">
        <v>24</v>
      </c>
      <c r="L6" s="7"/>
    </row>
    <row r="7" spans="1:12" ht="102">
      <c r="A7" s="4">
        <v>3</v>
      </c>
      <c r="B7" s="9" t="s">
        <v>27</v>
      </c>
      <c r="C7" s="8" t="s">
        <v>20</v>
      </c>
      <c r="D7" s="8" t="s">
        <v>26</v>
      </c>
      <c r="E7" s="4" t="s">
        <v>22</v>
      </c>
      <c r="F7" s="16">
        <v>45573</v>
      </c>
      <c r="G7" s="16">
        <f t="shared" si="0"/>
        <v>45573</v>
      </c>
      <c r="H7" s="16">
        <f t="shared" si="1"/>
        <v>45580</v>
      </c>
      <c r="I7" s="16">
        <f t="shared" si="2"/>
        <v>45580</v>
      </c>
      <c r="J7" s="6" t="s">
        <v>23</v>
      </c>
      <c r="K7" s="15" t="s">
        <v>24</v>
      </c>
      <c r="L7" s="7"/>
    </row>
    <row r="8" spans="1:12" ht="96">
      <c r="A8" s="4">
        <v>4</v>
      </c>
      <c r="B8" s="10" t="s">
        <v>28</v>
      </c>
      <c r="C8" s="8" t="s">
        <v>20</v>
      </c>
      <c r="D8" s="20" t="s">
        <v>29</v>
      </c>
      <c r="E8" s="4" t="s">
        <v>22</v>
      </c>
      <c r="F8" s="16">
        <v>45573</v>
      </c>
      <c r="G8" s="16">
        <f t="shared" si="0"/>
        <v>45573</v>
      </c>
      <c r="H8" s="16">
        <f t="shared" si="1"/>
        <v>45580</v>
      </c>
      <c r="I8" s="16">
        <f t="shared" si="2"/>
        <v>45580</v>
      </c>
      <c r="J8" s="6" t="s">
        <v>23</v>
      </c>
      <c r="K8" s="15" t="s">
        <v>24</v>
      </c>
      <c r="L8" s="7"/>
    </row>
    <row r="9" spans="1:12" ht="102">
      <c r="A9" s="4">
        <v>5</v>
      </c>
      <c r="B9" s="9" t="s">
        <v>30</v>
      </c>
      <c r="C9" s="8" t="s">
        <v>20</v>
      </c>
      <c r="D9" s="8" t="s">
        <v>26</v>
      </c>
      <c r="E9" s="4" t="s">
        <v>22</v>
      </c>
      <c r="F9" s="16">
        <v>45573</v>
      </c>
      <c r="G9" s="16">
        <f t="shared" si="0"/>
        <v>45573</v>
      </c>
      <c r="H9" s="16">
        <f t="shared" si="1"/>
        <v>45580</v>
      </c>
      <c r="I9" s="16">
        <f t="shared" si="2"/>
        <v>45580</v>
      </c>
      <c r="J9" s="6" t="s">
        <v>23</v>
      </c>
      <c r="K9" s="15" t="s">
        <v>24</v>
      </c>
      <c r="L9" s="7"/>
    </row>
    <row r="10" spans="1:12" ht="102">
      <c r="A10" s="4">
        <v>6</v>
      </c>
      <c r="B10" s="9" t="s">
        <v>31</v>
      </c>
      <c r="C10" s="8" t="s">
        <v>20</v>
      </c>
      <c r="D10" s="8" t="s">
        <v>26</v>
      </c>
      <c r="E10" s="4" t="s">
        <v>22</v>
      </c>
      <c r="F10" s="16">
        <v>45573</v>
      </c>
      <c r="G10" s="16">
        <f t="shared" si="0"/>
        <v>45573</v>
      </c>
      <c r="H10" s="16">
        <f t="shared" si="1"/>
        <v>45580</v>
      </c>
      <c r="I10" s="16">
        <f t="shared" si="2"/>
        <v>45580</v>
      </c>
      <c r="J10" s="6" t="s">
        <v>23</v>
      </c>
      <c r="K10" s="15" t="s">
        <v>24</v>
      </c>
      <c r="L10" s="7"/>
    </row>
    <row r="11" spans="1:12" ht="102">
      <c r="A11" s="4">
        <v>7</v>
      </c>
      <c r="B11" s="9" t="s">
        <v>32</v>
      </c>
      <c r="C11" s="8" t="s">
        <v>20</v>
      </c>
      <c r="D11" s="8" t="s">
        <v>26</v>
      </c>
      <c r="E11" s="4" t="s">
        <v>22</v>
      </c>
      <c r="F11" s="16">
        <v>45573</v>
      </c>
      <c r="G11" s="16">
        <f t="shared" si="0"/>
        <v>45573</v>
      </c>
      <c r="H11" s="16">
        <f t="shared" si="1"/>
        <v>45580</v>
      </c>
      <c r="I11" s="16">
        <f t="shared" si="2"/>
        <v>45580</v>
      </c>
      <c r="J11" s="6" t="s">
        <v>23</v>
      </c>
      <c r="K11" s="15" t="s">
        <v>24</v>
      </c>
      <c r="L11" s="7"/>
    </row>
    <row r="12" spans="1:12" ht="102">
      <c r="A12" s="4">
        <v>8</v>
      </c>
      <c r="B12" s="10" t="s">
        <v>33</v>
      </c>
      <c r="C12" s="8" t="s">
        <v>20</v>
      </c>
      <c r="D12" s="8" t="s">
        <v>26</v>
      </c>
      <c r="E12" s="4" t="s">
        <v>22</v>
      </c>
      <c r="F12" s="16">
        <v>45573</v>
      </c>
      <c r="G12" s="16">
        <f t="shared" si="0"/>
        <v>45573</v>
      </c>
      <c r="H12" s="16">
        <f t="shared" si="1"/>
        <v>45580</v>
      </c>
      <c r="I12" s="16">
        <f t="shared" si="2"/>
        <v>45580</v>
      </c>
      <c r="J12" s="6" t="s">
        <v>23</v>
      </c>
      <c r="K12" s="15" t="s">
        <v>24</v>
      </c>
      <c r="L12" s="7"/>
    </row>
    <row r="13" spans="1:12" ht="102">
      <c r="A13" s="4">
        <v>9</v>
      </c>
      <c r="B13" s="9" t="s">
        <v>34</v>
      </c>
      <c r="C13" s="8" t="s">
        <v>20</v>
      </c>
      <c r="D13" s="8" t="s">
        <v>26</v>
      </c>
      <c r="E13" s="4" t="s">
        <v>22</v>
      </c>
      <c r="F13" s="16">
        <v>45573</v>
      </c>
      <c r="G13" s="16">
        <f t="shared" si="0"/>
        <v>45573</v>
      </c>
      <c r="H13" s="16">
        <f t="shared" si="1"/>
        <v>45580</v>
      </c>
      <c r="I13" s="16">
        <f t="shared" si="2"/>
        <v>45580</v>
      </c>
      <c r="J13" s="6" t="s">
        <v>23</v>
      </c>
      <c r="K13" s="15" t="s">
        <v>24</v>
      </c>
      <c r="L13" s="7"/>
    </row>
    <row r="14" spans="1:12" ht="102">
      <c r="A14" s="4">
        <v>10</v>
      </c>
      <c r="B14" s="9" t="s">
        <v>35</v>
      </c>
      <c r="C14" s="8" t="s">
        <v>20</v>
      </c>
      <c r="D14" s="8" t="s">
        <v>26</v>
      </c>
      <c r="E14" s="4" t="s">
        <v>22</v>
      </c>
      <c r="F14" s="16">
        <v>45573</v>
      </c>
      <c r="G14" s="16">
        <f t="shared" si="0"/>
        <v>45573</v>
      </c>
      <c r="H14" s="16">
        <f t="shared" si="1"/>
        <v>45580</v>
      </c>
      <c r="I14" s="16">
        <f t="shared" si="2"/>
        <v>45580</v>
      </c>
      <c r="J14" s="6" t="s">
        <v>23</v>
      </c>
      <c r="K14" s="15" t="s">
        <v>24</v>
      </c>
      <c r="L14" s="7"/>
    </row>
    <row r="15" spans="1:12" ht="102">
      <c r="A15" s="4">
        <v>11</v>
      </c>
      <c r="B15" s="9" t="s">
        <v>36</v>
      </c>
      <c r="C15" s="8" t="s">
        <v>20</v>
      </c>
      <c r="D15" s="8" t="s">
        <v>26</v>
      </c>
      <c r="E15" s="4" t="s">
        <v>22</v>
      </c>
      <c r="F15" s="16">
        <v>45573</v>
      </c>
      <c r="G15" s="16">
        <f t="shared" si="0"/>
        <v>45573</v>
      </c>
      <c r="H15" s="16">
        <f t="shared" si="1"/>
        <v>45580</v>
      </c>
      <c r="I15" s="16">
        <f t="shared" si="2"/>
        <v>45580</v>
      </c>
      <c r="J15" s="6" t="s">
        <v>23</v>
      </c>
      <c r="K15" s="15" t="s">
        <v>24</v>
      </c>
      <c r="L15" s="7"/>
    </row>
    <row r="16" spans="1:12" ht="102">
      <c r="A16" s="4">
        <v>12</v>
      </c>
      <c r="B16" s="10" t="s">
        <v>37</v>
      </c>
      <c r="C16" s="8" t="s">
        <v>20</v>
      </c>
      <c r="D16" s="8" t="s">
        <v>26</v>
      </c>
      <c r="E16" s="4" t="s">
        <v>22</v>
      </c>
      <c r="F16" s="16">
        <v>45573</v>
      </c>
      <c r="G16" s="16">
        <f t="shared" si="0"/>
        <v>45573</v>
      </c>
      <c r="H16" s="16">
        <f t="shared" si="1"/>
        <v>45580</v>
      </c>
      <c r="I16" s="16">
        <f t="shared" si="2"/>
        <v>45580</v>
      </c>
      <c r="J16" s="6" t="s">
        <v>23</v>
      </c>
      <c r="K16" s="15" t="s">
        <v>24</v>
      </c>
      <c r="L16" s="7"/>
    </row>
    <row r="17" spans="1:12" ht="102">
      <c r="A17" s="4">
        <v>13</v>
      </c>
      <c r="B17" s="10" t="s">
        <v>38</v>
      </c>
      <c r="C17" s="8" t="s">
        <v>20</v>
      </c>
      <c r="D17" s="8" t="s">
        <v>26</v>
      </c>
      <c r="E17" s="4" t="s">
        <v>22</v>
      </c>
      <c r="F17" s="16">
        <v>45573</v>
      </c>
      <c r="G17" s="16">
        <f t="shared" si="0"/>
        <v>45573</v>
      </c>
      <c r="H17" s="16">
        <f t="shared" si="1"/>
        <v>45580</v>
      </c>
      <c r="I17" s="16">
        <f t="shared" si="2"/>
        <v>45580</v>
      </c>
      <c r="J17" s="6" t="s">
        <v>23</v>
      </c>
      <c r="K17" s="15" t="s">
        <v>24</v>
      </c>
      <c r="L17" s="7"/>
    </row>
    <row r="18" spans="1:12" ht="102">
      <c r="A18" s="4">
        <v>14</v>
      </c>
      <c r="B18" s="13" t="s">
        <v>39</v>
      </c>
      <c r="C18" s="8" t="s">
        <v>20</v>
      </c>
      <c r="D18" s="8" t="s">
        <v>26</v>
      </c>
      <c r="E18" s="4" t="s">
        <v>22</v>
      </c>
      <c r="F18" s="16">
        <v>45573</v>
      </c>
      <c r="G18" s="16">
        <f t="shared" si="0"/>
        <v>45573</v>
      </c>
      <c r="H18" s="16">
        <f t="shared" si="1"/>
        <v>45580</v>
      </c>
      <c r="I18" s="16">
        <f t="shared" si="2"/>
        <v>45580</v>
      </c>
      <c r="J18" s="6" t="s">
        <v>23</v>
      </c>
      <c r="K18" s="15" t="s">
        <v>24</v>
      </c>
      <c r="L18" s="7"/>
    </row>
    <row r="19" spans="1:12" ht="102">
      <c r="A19" s="4">
        <v>15</v>
      </c>
      <c r="B19" s="13" t="s">
        <v>40</v>
      </c>
      <c r="C19" s="8" t="s">
        <v>20</v>
      </c>
      <c r="D19" s="8" t="s">
        <v>26</v>
      </c>
      <c r="E19" s="4" t="s">
        <v>22</v>
      </c>
      <c r="F19" s="16">
        <v>45573</v>
      </c>
      <c r="G19" s="16">
        <f t="shared" si="0"/>
        <v>45573</v>
      </c>
      <c r="H19" s="16">
        <f t="shared" si="1"/>
        <v>45580</v>
      </c>
      <c r="I19" s="16">
        <f t="shared" si="2"/>
        <v>45580</v>
      </c>
      <c r="J19" s="6" t="s">
        <v>23</v>
      </c>
      <c r="K19" s="15" t="s">
        <v>24</v>
      </c>
      <c r="L19" s="7"/>
    </row>
    <row r="20" spans="1:12" ht="102">
      <c r="A20" s="4">
        <v>16</v>
      </c>
      <c r="B20" s="13" t="s">
        <v>41</v>
      </c>
      <c r="C20" s="14" t="s">
        <v>42</v>
      </c>
      <c r="D20" s="8" t="s">
        <v>26</v>
      </c>
      <c r="E20" s="4" t="s">
        <v>22</v>
      </c>
      <c r="F20" s="16">
        <v>45573</v>
      </c>
      <c r="G20" s="16">
        <f t="shared" si="0"/>
        <v>45573</v>
      </c>
      <c r="H20" s="16">
        <f>F20+7</f>
        <v>45580</v>
      </c>
      <c r="I20" s="16">
        <f t="shared" si="2"/>
        <v>45580</v>
      </c>
      <c r="J20" s="6" t="s">
        <v>23</v>
      </c>
      <c r="K20" s="15" t="s">
        <v>24</v>
      </c>
      <c r="L20" s="7"/>
    </row>
    <row r="21" spans="1:12" ht="102">
      <c r="A21" s="4">
        <v>17</v>
      </c>
      <c r="B21" s="13" t="s">
        <v>43</v>
      </c>
      <c r="C21" s="14" t="s">
        <v>44</v>
      </c>
      <c r="D21" s="8" t="s">
        <v>26</v>
      </c>
      <c r="E21" s="4" t="s">
        <v>22</v>
      </c>
      <c r="F21" s="16">
        <v>45573</v>
      </c>
      <c r="G21" s="16">
        <f t="shared" si="0"/>
        <v>45573</v>
      </c>
      <c r="H21" s="17">
        <f>F21+14</f>
        <v>45587</v>
      </c>
      <c r="I21" s="16">
        <f t="shared" si="2"/>
        <v>45587</v>
      </c>
      <c r="J21" s="15" t="s">
        <v>45</v>
      </c>
      <c r="K21" s="15" t="s">
        <v>24</v>
      </c>
      <c r="L21" s="7"/>
    </row>
    <row r="22" spans="1:12" ht="102">
      <c r="A22" s="4">
        <v>18</v>
      </c>
      <c r="B22" s="13" t="s">
        <v>46</v>
      </c>
      <c r="C22" s="14" t="s">
        <v>44</v>
      </c>
      <c r="D22" s="8" t="s">
        <v>47</v>
      </c>
      <c r="E22" s="4" t="s">
        <v>22</v>
      </c>
      <c r="F22" s="16">
        <v>45573</v>
      </c>
      <c r="G22" s="16">
        <f t="shared" si="0"/>
        <v>45573</v>
      </c>
      <c r="H22" s="17">
        <f t="shared" ref="H22:H24" si="3">F22+14</f>
        <v>45587</v>
      </c>
      <c r="I22" s="16">
        <f t="shared" si="2"/>
        <v>45587</v>
      </c>
      <c r="J22" s="15" t="s">
        <v>45</v>
      </c>
      <c r="K22" s="15" t="s">
        <v>24</v>
      </c>
      <c r="L22" s="7"/>
    </row>
    <row r="23" spans="1:12" ht="140.25">
      <c r="A23" s="4">
        <v>20</v>
      </c>
      <c r="B23" s="13" t="s">
        <v>48</v>
      </c>
      <c r="C23" s="14" t="s">
        <v>49</v>
      </c>
      <c r="D23" s="8" t="s">
        <v>50</v>
      </c>
      <c r="E23" s="4" t="s">
        <v>22</v>
      </c>
      <c r="F23" s="16">
        <v>45573</v>
      </c>
      <c r="G23" s="16">
        <f t="shared" si="0"/>
        <v>45573</v>
      </c>
      <c r="H23" s="17">
        <f t="shared" si="3"/>
        <v>45587</v>
      </c>
      <c r="I23" s="16">
        <f t="shared" si="2"/>
        <v>45587</v>
      </c>
      <c r="J23" s="15" t="s">
        <v>45</v>
      </c>
      <c r="K23" s="15" t="s">
        <v>24</v>
      </c>
      <c r="L23" s="7"/>
    </row>
    <row r="24" spans="1:12" ht="140.25">
      <c r="A24" s="4">
        <v>21</v>
      </c>
      <c r="B24" s="13" t="s">
        <v>51</v>
      </c>
      <c r="C24" s="14" t="s">
        <v>52</v>
      </c>
      <c r="D24" s="8" t="s">
        <v>50</v>
      </c>
      <c r="E24" s="4" t="s">
        <v>22</v>
      </c>
      <c r="F24" s="16">
        <v>45573</v>
      </c>
      <c r="G24" s="16">
        <f t="shared" si="0"/>
        <v>45573</v>
      </c>
      <c r="H24" s="17">
        <f t="shared" si="3"/>
        <v>45587</v>
      </c>
      <c r="I24" s="16">
        <f t="shared" si="2"/>
        <v>45587</v>
      </c>
      <c r="J24" s="15" t="s">
        <v>45</v>
      </c>
      <c r="K24" s="15" t="s">
        <v>24</v>
      </c>
      <c r="L24" s="7"/>
    </row>
    <row r="25" spans="1:12" ht="107.25" customHeight="1">
      <c r="A25" s="4">
        <v>22</v>
      </c>
      <c r="B25" s="13" t="s">
        <v>53</v>
      </c>
      <c r="C25" s="14" t="s">
        <v>54</v>
      </c>
      <c r="D25" s="8" t="s">
        <v>47</v>
      </c>
      <c r="E25" s="4" t="s">
        <v>22</v>
      </c>
      <c r="F25" s="16">
        <v>45573</v>
      </c>
      <c r="G25" s="16">
        <f t="shared" si="0"/>
        <v>45573</v>
      </c>
      <c r="H25" s="16">
        <f>F25+7</f>
        <v>45580</v>
      </c>
      <c r="I25" s="16">
        <f t="shared" si="2"/>
        <v>45580</v>
      </c>
      <c r="J25" s="6" t="s">
        <v>23</v>
      </c>
      <c r="K25" s="15" t="s">
        <v>24</v>
      </c>
      <c r="L25" s="7"/>
    </row>
    <row r="26" spans="1:12" ht="25.5">
      <c r="A26" s="4">
        <v>19</v>
      </c>
      <c r="B26" s="13" t="s">
        <v>55</v>
      </c>
      <c r="C26" s="14" t="s">
        <v>56</v>
      </c>
      <c r="D26" s="14" t="s">
        <v>57</v>
      </c>
      <c r="E26" s="4" t="s">
        <v>22</v>
      </c>
      <c r="F26" s="16">
        <v>45573</v>
      </c>
      <c r="G26" s="16">
        <f>F26</f>
        <v>45573</v>
      </c>
      <c r="H26" s="17">
        <f>F26+14</f>
        <v>45587</v>
      </c>
      <c r="I26" s="16">
        <f>H26</f>
        <v>45587</v>
      </c>
      <c r="J26" s="15" t="s">
        <v>45</v>
      </c>
      <c r="K26" s="15" t="s">
        <v>24</v>
      </c>
      <c r="L26" s="7"/>
    </row>
    <row r="27" spans="1:12" ht="51" customHeight="1">
      <c r="A27" s="11" t="s">
        <v>58</v>
      </c>
      <c r="B27" s="21" t="s">
        <v>59</v>
      </c>
      <c r="C27" s="22"/>
      <c r="D27" s="22"/>
      <c r="E27" s="22"/>
      <c r="F27" s="22"/>
      <c r="G27" s="22"/>
      <c r="H27" s="22"/>
      <c r="I27" s="22"/>
      <c r="J27" s="22"/>
      <c r="K27" s="22"/>
      <c r="L27" s="23"/>
    </row>
  </sheetData>
  <autoFilter ref="B3:D4" xr:uid="{00000000-0001-0000-0000-000000000000}"/>
  <mergeCells count="16">
    <mergeCell ref="B27:L27"/>
    <mergeCell ref="A1:L1"/>
    <mergeCell ref="A2:B2"/>
    <mergeCell ref="C2:D2"/>
    <mergeCell ref="F2:H2"/>
    <mergeCell ref="J2:L2"/>
    <mergeCell ref="A3:A4"/>
    <mergeCell ref="B3:B4"/>
    <mergeCell ref="C3:C4"/>
    <mergeCell ref="D3:D4"/>
    <mergeCell ref="E3:E4"/>
    <mergeCell ref="F3:G3"/>
    <mergeCell ref="H3:I3"/>
    <mergeCell ref="J3:J4"/>
    <mergeCell ref="K3:K4"/>
    <mergeCell ref="L3:L4"/>
  </mergeCells>
  <phoneticPr fontId="3" type="noConversion"/>
  <pageMargins left="0.59055118110236227" right="0.39370078740157483" top="0.78740157480314965" bottom="0.39370078740157483" header="0.51181102362204722" footer="0.51181102362204722"/>
  <pageSetup paperSize="9" orientation="landscape" horizontalDpi="1200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bce193-fe10-415c-a046-0f6fd4d2092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6C5F3B71D43143AD9338F36181C91B" ma:contentTypeVersion="16" ma:contentTypeDescription="Create a new document." ma:contentTypeScope="" ma:versionID="69b317db7bfc5be146baa3c444d1a488">
  <xsd:schema xmlns:xsd="http://www.w3.org/2001/XMLSchema" xmlns:xs="http://www.w3.org/2001/XMLSchema" xmlns:p="http://schemas.microsoft.com/office/2006/metadata/properties" xmlns:ns2="c2bce193-fe10-415c-a046-0f6fd4d2092c" xmlns:ns3="67739182-0408-4cde-94d6-4227ebe334ca" targetNamespace="http://schemas.microsoft.com/office/2006/metadata/properties" ma:root="true" ma:fieldsID="5fca7d6e7eef74fa95591a5df6a99a23" ns2:_="" ns3:_="">
    <xsd:import namespace="c2bce193-fe10-415c-a046-0f6fd4d2092c"/>
    <xsd:import namespace="67739182-0408-4cde-94d6-4227ebe334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ce193-fe10-415c-a046-0f6fd4d209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8a5727b-b2d2-4281-a9be-e54cb6b2b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39182-0408-4cde-94d6-4227ebe334c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D84487-CEE4-43EB-91BC-3A21FBA309E0}"/>
</file>

<file path=customXml/itemProps2.xml><?xml version="1.0" encoding="utf-8"?>
<ds:datastoreItem xmlns:ds="http://schemas.openxmlformats.org/officeDocument/2006/customXml" ds:itemID="{0D3BA9CB-0BAE-4895-B227-341B223929E6}"/>
</file>

<file path=customXml/itemProps3.xml><?xml version="1.0" encoding="utf-8"?>
<ds:datastoreItem xmlns:ds="http://schemas.openxmlformats.org/officeDocument/2006/customXml" ds:itemID="{E0D53CE2-2F43-47B3-B2EA-6F1A318D1F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Al-Amin</cp:lastModifiedBy>
  <cp:revision/>
  <dcterms:created xsi:type="dcterms:W3CDTF">2006-09-16T00:00:00Z</dcterms:created>
  <dcterms:modified xsi:type="dcterms:W3CDTF">2024-10-28T16:12:01Z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0x010100F36C5F3B71D43143AD9338F36181C91B</vt:lpwstr>
  </property>
  <property fmtid="{D5CDD505-2E9C-101B-9397-08002B2CF9AE}" pid="3" name="MediaServiceImageTags">
    <vt:lpwstr/>
  </property>
</Properties>
</file>