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0640" windowHeight="11760"/>
  </bookViews>
  <sheets>
    <sheet name="5YP_Aug_2023" sheetId="1" r:id="rId1"/>
    <sheet name="RAIL_Aug_2023" sheetId="2" r:id="rId2"/>
    <sheet name="Current Proposals" sheetId="3" r:id="rId3"/>
    <sheet name="Current Deficiencies" sheetId="4" r:id="rId4"/>
    <sheet name="Validations" sheetId="5" r:id="rId5"/>
  </sheets>
  <definedNames>
    <definedName name="_xlnm._FilterDatabase" localSheetId="2" hidden="1">'Current Proposals'!$A$1:$H$7</definedName>
    <definedName name="_xlnm._FilterDatabase" localSheetId="1" hidden="1">RAIL_Aug_2023!$A$2:$D$7</definedName>
  </definedName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Alan Lomax</author>
  </authors>
  <commentList>
    <comment ref="A1" authorId="0">
      <text>
        <r>
          <rPr>
            <b/>
            <sz val="9"/>
            <color indexed="81"/>
            <rFont val="Tahoma"/>
            <family val="2"/>
          </rPr>
          <t>Alan Lomax:</t>
        </r>
        <r>
          <rPr>
            <sz val="9"/>
            <color indexed="81"/>
            <rFont val="Tahoma"/>
            <family val="2"/>
          </rPr>
          <t xml:space="preserve">
RAIL = Rolling Action Item List</t>
        </r>
      </text>
    </comment>
  </commentList>
</comments>
</file>

<file path=xl/comments2.xml><?xml version="1.0" encoding="utf-8"?>
<comments xmlns="http://schemas.openxmlformats.org/spreadsheetml/2006/main">
  <authors>
    <author>Alan Lomax</author>
  </authors>
  <commentList>
    <comment ref="C3" authorId="0">
      <text>
        <r>
          <rPr>
            <b/>
            <sz val="9"/>
            <color indexed="81"/>
            <rFont val="Tahoma"/>
            <family val="2"/>
          </rPr>
          <t xml:space="preserve">Alan Lomax:
</t>
        </r>
        <r>
          <rPr>
            <sz val="9"/>
            <color indexed="81"/>
            <rFont val="Tahoma"/>
            <family val="2"/>
          </rPr>
          <t xml:space="preserve">
SPI:
10 (SS) or Chip Select,
11 (MOSI),
12 (MISO),
13 (SCK).</t>
        </r>
      </text>
    </comment>
  </commentList>
</comments>
</file>

<file path=xl/comments3.xml><?xml version="1.0" encoding="utf-8"?>
<comments xmlns="http://schemas.openxmlformats.org/spreadsheetml/2006/main">
  <authors>
    <author>Alan Lomax</author>
  </authors>
  <commentList>
    <comment ref="C8" authorId="0">
      <text>
        <r>
          <rPr>
            <b/>
            <sz val="9"/>
            <color indexed="81"/>
            <rFont val="Tahoma"/>
            <family val="2"/>
          </rPr>
          <t>On Aug 10 2023 on the MERG forum John Purbick Wrote:</t>
        </r>
        <r>
          <rPr>
            <sz val="9"/>
            <color indexed="81"/>
            <rFont val="Tahoma"/>
            <family val="2"/>
          </rPr>
          <t xml:space="preserve">
But I've got my own RS485 system, which I've talked about using the name KISnet (and it's going to be in the next Journal). It has one Arduino designated as master, and when that one makes a transmission, each of the others transmits in turn. There's no need for a computer. So this network could be buzzing away, and you might have connected up the USB port on one unit in order to re-program it. I hope we'll agree that you can't have the RX function active during programming, because it swamps out the USB RX. So you'd have to be in TX mode during programming, which would totally disrupt traffic on the bus, maybe with your unit being reprogrammed transmitting at the same time as another unit. It would be better to disable both RX and TX, and that's something you can only achieve by setting the DE pin high, and the RE pin low. Hence the need for 4 lines dedicated to communication, not 3.
But perhaps you're not thinking of a multi-processor system at all, and the MaxDuino is always the master of the bus. If that's the case, maybe there's no harm done if it makes uncontrolled transmissions during re-programming. You'd just have to be sure that those transmissions can't stimulate other devices on the bus to take any damaging actions.
</t>
        </r>
      </text>
    </comment>
  </commentList>
</comments>
</file>

<file path=xl/sharedStrings.xml><?xml version="1.0" encoding="utf-8"?>
<sst xmlns="http://schemas.openxmlformats.org/spreadsheetml/2006/main" count="192" uniqueCount="146">
  <si>
    <t>Section</t>
  </si>
  <si>
    <t>Objective</t>
  </si>
  <si>
    <t>Tech</t>
  </si>
  <si>
    <t>Q1</t>
  </si>
  <si>
    <t>Q2</t>
  </si>
  <si>
    <t>Q3</t>
  </si>
  <si>
    <t>Q4</t>
  </si>
  <si>
    <t>Platform</t>
  </si>
  <si>
    <t>Power Supply</t>
  </si>
  <si>
    <t>SBC</t>
  </si>
  <si>
    <t>RS485</t>
  </si>
  <si>
    <t>I2C</t>
  </si>
  <si>
    <t>MP3</t>
  </si>
  <si>
    <t>NeoPixel</t>
  </si>
  <si>
    <t>I/O</t>
  </si>
  <si>
    <t>DCC Decode</t>
  </si>
  <si>
    <t>Flexible</t>
  </si>
  <si>
    <t>Yes</t>
  </si>
  <si>
    <t>Up to 15</t>
  </si>
  <si>
    <t>Easy to assemble with as many standard parts as practical.</t>
  </si>
  <si>
    <t>Communications and growth</t>
  </si>
  <si>
    <t>Animations</t>
  </si>
  <si>
    <t>Diagnositics</t>
  </si>
  <si>
    <t>Sensor inputs, servo outputs</t>
  </si>
  <si>
    <t>Stationary accessory decode</t>
  </si>
  <si>
    <t>SPI</t>
  </si>
  <si>
    <t>Canbus</t>
  </si>
  <si>
    <t>No</t>
  </si>
  <si>
    <t>Add SPI (Header) to MaxDuino</t>
  </si>
  <si>
    <t>Add CANBUS (via Header) to MaxDuino</t>
  </si>
  <si>
    <t>Known Deficienices</t>
  </si>
  <si>
    <t>RS485 DE and RE are driven by same pin. Both cannot be disabled as is needed for ICSP of Arduino.</t>
  </si>
  <si>
    <t xml:space="preserve">2023 Q3 </t>
  </si>
  <si>
    <t>Applies to</t>
  </si>
  <si>
    <t>V1.1</t>
  </si>
  <si>
    <t>MERG CBUS intergration</t>
  </si>
  <si>
    <t>Drive OLED displays</t>
  </si>
  <si>
    <t>Functional but Inexpensive</t>
  </si>
  <si>
    <t>MaxDuino Version =&gt;</t>
  </si>
  <si>
    <t>Change SBC to an ESP32 solution (full PCB redesign)</t>
  </si>
  <si>
    <t>Item</t>
  </si>
  <si>
    <t>Impact</t>
  </si>
  <si>
    <t>Probability</t>
  </si>
  <si>
    <t>Proposed Remedy</t>
  </si>
  <si>
    <t>Consequences of Remedy</t>
  </si>
  <si>
    <t>Decision</t>
  </si>
  <si>
    <t>Deficiency List</t>
  </si>
  <si>
    <t>Status</t>
  </si>
  <si>
    <t>Investigate</t>
  </si>
  <si>
    <t>Confirmed</t>
  </si>
  <si>
    <t>Plan Developed</t>
  </si>
  <si>
    <t>Testing</t>
  </si>
  <si>
    <t>Closed</t>
  </si>
  <si>
    <t>In Design</t>
  </si>
  <si>
    <t>In Manufacturing</t>
  </si>
  <si>
    <t>Proposal Decisions</t>
  </si>
  <si>
    <t>Deficiency Status</t>
  </si>
  <si>
    <t>Insufficient Data</t>
  </si>
  <si>
    <t>Accepted</t>
  </si>
  <si>
    <t>Rejected</t>
  </si>
  <si>
    <t>Recycle (with comments)</t>
  </si>
  <si>
    <t>Proposals</t>
  </si>
  <si>
    <t>Robust and usable with most layouts accessory power</t>
  </si>
  <si>
    <t>Mod</t>
  </si>
  <si>
    <t>2024 Q1-Q4</t>
  </si>
  <si>
    <t>Description</t>
  </si>
  <si>
    <t>Impact if Accepted</t>
  </si>
  <si>
    <t>Impact if Rejected</t>
  </si>
  <si>
    <t>None (No SPI)</t>
  </si>
  <si>
    <t>None (No CBUS)</t>
  </si>
  <si>
    <t>CBUS devices can be accomodated via external board. (Requires SPI above)</t>
  </si>
  <si>
    <t>5YP Colour</t>
  </si>
  <si>
    <t>Diagnostic output will impact animation displays.</t>
  </si>
  <si>
    <t>Both the on board Neopixel (NP) and the IO header pin D4 are driven from Arduino pin 4 directly. Using index 0 both NP will blink at same time.</t>
  </si>
  <si>
    <t>With on board NP installed add external NP string to header D4.
Run NP test program. Two NP's will blink (both are index 0)</t>
  </si>
  <si>
    <t>Drive IO signal pin (D4 header) from Dout of the on board NP</t>
  </si>
  <si>
    <t>Use of D4 requires on board NP or some sort of bypass arrangement</t>
  </si>
  <si>
    <t>Include in V1.2</t>
  </si>
  <si>
    <t>When</t>
  </si>
  <si>
    <t>Gather MERG feedback and areas for improvement
Publish this plan as a starting point and receive comments.</t>
  </si>
  <si>
    <t xml:space="preserve">Redesign PCB to R1.2 adding headers for Proposal 1, 2 &amp; 3. Also address deficiencies list 1 and 2
Develop an initial appliance like application.  Test for enthusiasm. 
By Year end this needs to be a team effort. (or you get what it is ) </t>
  </si>
  <si>
    <t>Promote within MERG including forming a working team to steward this roadmap.
Develop several appliance like applications.
Test for thoughts on MaxDuino education. (curriculum, format delivery etc)</t>
  </si>
  <si>
    <t xml:space="preserve">2023 Q3-Q4 </t>
  </si>
  <si>
    <t>Technically more capable.
Adds native WiFi networking (inc WebServer)
Adds language choices.
Needs All new applications
Needs All new documentation</t>
  </si>
  <si>
    <t>On board NP is always index 0, 
External NP start at index 1 (on D4 header)
Build time decision with on board NP</t>
  </si>
  <si>
    <t>Current design has on board NP at index 0 and first external NP is also starting at address 0 (overlapping). Restricts usage of on board NP and impacts animations.</t>
  </si>
  <si>
    <t>Next Step if Proceed</t>
  </si>
  <si>
    <t>Determine header pins and order.
Update Schem, PCB, Docs</t>
  </si>
  <si>
    <t>Update Schem, PCB, Docs</t>
  </si>
  <si>
    <t>No immediate change.
Potential obsolecence of NANO</t>
  </si>
  <si>
    <t>How To Reproduce Deficiency</t>
  </si>
  <si>
    <t>Workaround / Alternate</t>
  </si>
  <si>
    <t>Do not install on board NP.</t>
  </si>
  <si>
    <t>Always use header pins and socket the Nano. Reprogram NANO only out of circuit</t>
  </si>
  <si>
    <t>RAIL</t>
  </si>
  <si>
    <t>Who</t>
  </si>
  <si>
    <t>RAIL Status</t>
  </si>
  <si>
    <t>In Progress</t>
  </si>
  <si>
    <t>Investigating</t>
  </si>
  <si>
    <t>New</t>
  </si>
  <si>
    <t>Response TBC</t>
  </si>
  <si>
    <t>Defer</t>
  </si>
  <si>
    <t>AL</t>
  </si>
  <si>
    <t>Migrate to ESP32?</t>
  </si>
  <si>
    <t>Weigh pros and cons carefully before proceeding. 
ESP32 module or native chip?</t>
  </si>
  <si>
    <t>2 layer TH PCB</t>
  </si>
  <si>
    <t>5YP Planning Year</t>
  </si>
  <si>
    <t>Calendar Year</t>
  </si>
  <si>
    <t>Proposed Version</t>
  </si>
  <si>
    <t>Go-No-Go decision re V2 - full on redesign PCB to R2 with a NANO-ESP32 processor, adding WifI plus dual core 32 bit processing at espense of 3.3v I/O</t>
  </si>
  <si>
    <t>2024 Q4</t>
  </si>
  <si>
    <t>Allows for ICSP
One more GP I/O pin will serve a  dual purpose.</t>
  </si>
  <si>
    <t>Remove NANO for reprogramming if RS485 must noe be affected.</t>
  </si>
  <si>
    <t>Modify so that 'S' pin of D4 header can be supplied from Dout of NeoPixel OR direct from D4 when no on board NP is installed. 
This is tied to deficiency #2</t>
  </si>
  <si>
    <t>Modify RS485 so that DE/RE are driven from separate pins to allow for ICSP. 
This is tied to deficiency #1</t>
  </si>
  <si>
    <t>Kisnet with multiple Arduinos. Use USB to program one and it disrupts all communications.</t>
  </si>
  <si>
    <t>Disrupts communications</t>
  </si>
  <si>
    <t>In Ver 2.0</t>
  </si>
  <si>
    <t>NANO 3.x</t>
  </si>
  <si>
    <t>SCH modified
PCB Artwork Complete
Test articles made
Testing Complete</t>
  </si>
  <si>
    <t>ditto</t>
  </si>
  <si>
    <r>
      <t xml:space="preserve">SPI devices can be accomodated.
</t>
    </r>
    <r>
      <rPr>
        <sz val="11"/>
        <color rgb="FFFF0000"/>
        <rFont val="Calibri"/>
        <family val="2"/>
        <scheme val="minor"/>
      </rPr>
      <t>Requires redesign of MP3 to use other pins.</t>
    </r>
    <r>
      <rPr>
        <sz val="11"/>
        <color theme="1"/>
        <rFont val="Calibri"/>
        <family val="2"/>
        <scheme val="minor"/>
      </rPr>
      <t xml:space="preserve">
Loss of some GPIO header pins
Significant testing of software serial on new pins.</t>
    </r>
  </si>
  <si>
    <t>Add ?</t>
  </si>
  <si>
    <t>X</t>
  </si>
  <si>
    <t>Redesign SCH and PCB to add second pin. Standard pins to use are D2/D3.</t>
  </si>
  <si>
    <t>Knock on effect for D3 (Thr DCC decoding pin.)</t>
  </si>
  <si>
    <t>single SM 2812B + Ext</t>
  </si>
  <si>
    <t>V1.2</t>
  </si>
  <si>
    <t>When addressing item 1 above I moved DCC decoding to a new pin.
Turned out that new pin did not support required interrupts.</t>
  </si>
  <si>
    <t>DCC Dcecoding failed test.</t>
  </si>
  <si>
    <t>Use R1.1 PCB for DCC Decoding.</t>
  </si>
  <si>
    <t>No DCC Decoding</t>
  </si>
  <si>
    <t>Redesign SCH and PCB to put DE/RE pins on D2 and D5. Return DCC decoding to D3  pin.</t>
  </si>
  <si>
    <t>Include in V1.3</t>
  </si>
  <si>
    <t>V1.3</t>
  </si>
  <si>
    <t>Look</t>
  </si>
  <si>
    <t>Ignore minor stencil items.</t>
  </si>
  <si>
    <t>Minor</t>
  </si>
  <si>
    <t>Include in V1.4</t>
  </si>
  <si>
    <t>New production of R1.3</t>
  </si>
  <si>
    <t>New production of R1.4</t>
  </si>
  <si>
    <t>Some manual stencil items on the PCB were not properly updated. (Revision number for one).</t>
  </si>
  <si>
    <t>Fix stencil items in R1.4
While doing this rearrange order of D3 and D4 header pins</t>
  </si>
  <si>
    <t>1.2-1.4</t>
  </si>
  <si>
    <t>RJ45</t>
  </si>
  <si>
    <t>Discretes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</si>
</sst>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
      <sz val="20"/>
      <color theme="1"/>
      <name val="Calibri"/>
      <family val="2"/>
      <scheme val="minor"/>
    </font>
    <font>
      <sz val="9"/>
      <color indexed="81"/>
      <name val="Tahoma"/>
      <family val="2"/>
    </font>
    <font>
      <b/>
      <sz val="9"/>
      <color indexed="81"/>
      <name val="Tahoma"/>
      <family val="2"/>
    </font>
    <font>
      <sz val="10"/>
      <color theme="1"/>
      <name val="Calibri"/>
      <family val="2"/>
      <scheme val="minor"/>
    </font>
    <font>
      <b/>
      <sz val="11"/>
      <color rgb="FFFFFF00"/>
      <name val="Calibri"/>
      <family val="2"/>
      <scheme val="minor"/>
    </font>
    <font>
      <sz val="11"/>
      <color rgb="FFFF0000"/>
      <name val="Calibri"/>
      <family val="2"/>
      <scheme val="minor"/>
    </font>
    <font>
      <sz val="11"/>
      <color rgb="FFFFFF00"/>
      <name val="Calibri"/>
      <family val="2"/>
      <scheme val="minor"/>
    </font>
  </fonts>
  <fills count="1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bgColor indexed="64"/>
      </patternFill>
    </fill>
    <fill>
      <patternFill patternType="solid">
        <fgColor theme="8" tint="0.59999389629810485"/>
        <bgColor indexed="64"/>
      </patternFill>
    </fill>
    <fill>
      <patternFill patternType="solid">
        <fgColor rgb="FFFFFF00"/>
        <bgColor indexed="64"/>
      </patternFill>
    </fill>
    <fill>
      <patternFill patternType="solid">
        <fgColor rgb="FFE7C6E8"/>
        <bgColor indexed="64"/>
      </patternFill>
    </fill>
    <fill>
      <patternFill patternType="solid">
        <fgColor rgb="FF97D9A2"/>
        <bgColor indexed="64"/>
      </patternFill>
    </fill>
    <fill>
      <patternFill patternType="solid">
        <fgColor theme="0" tint="-0.249977111117893"/>
        <bgColor indexed="64"/>
      </patternFill>
    </fill>
    <fill>
      <patternFill patternType="solid">
        <fgColor theme="1" tint="4.9989318521683403E-2"/>
        <bgColor indexed="64"/>
      </patternFill>
    </fill>
    <fill>
      <patternFill patternType="solid">
        <fgColor rgb="FF7030A0"/>
        <bgColor indexed="64"/>
      </patternFill>
    </fill>
    <fill>
      <patternFill patternType="solid">
        <fgColor theme="9" tint="0.59999389629810485"/>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medium">
        <color indexed="64"/>
      </right>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112">
    <xf numFmtId="0" fontId="0" fillId="0" borderId="0" xfId="0"/>
    <xf numFmtId="0" fontId="0" fillId="0" borderId="0" xfId="0" applyAlignment="1">
      <alignment wrapText="1"/>
    </xf>
    <xf numFmtId="0" fontId="0" fillId="0" borderId="0" xfId="0" applyAlignment="1">
      <alignment horizontal="right" vertical="center"/>
    </xf>
    <xf numFmtId="0" fontId="0" fillId="0" borderId="0" xfId="0" applyAlignment="1">
      <alignment vertical="center"/>
    </xf>
    <xf numFmtId="0" fontId="0" fillId="3" borderId="0" xfId="0" applyFill="1" applyAlignment="1">
      <alignment horizontal="right" vertical="center"/>
    </xf>
    <xf numFmtId="0" fontId="0" fillId="3" borderId="0" xfId="0" applyFill="1"/>
    <xf numFmtId="0" fontId="0" fillId="0" borderId="0" xfId="0" applyAlignment="1">
      <alignment vertical="center" wrapText="1"/>
    </xf>
    <xf numFmtId="0" fontId="0" fillId="4" borderId="0" xfId="0" applyFill="1"/>
    <xf numFmtId="0" fontId="0" fillId="0" borderId="0" xfId="0" applyAlignment="1">
      <alignment horizontal="center"/>
    </xf>
    <xf numFmtId="0" fontId="0" fillId="4" borderId="0" xfId="0" applyFill="1" applyAlignment="1">
      <alignment horizontal="center" wrapText="1"/>
    </xf>
    <xf numFmtId="0" fontId="0" fillId="3" borderId="0" xfId="0" applyFill="1" applyAlignment="1">
      <alignment horizontal="right"/>
    </xf>
    <xf numFmtId="0" fontId="0" fillId="0" borderId="1" xfId="0" applyBorder="1" applyAlignment="1">
      <alignment horizontal="right" vertical="center"/>
    </xf>
    <xf numFmtId="0" fontId="0" fillId="0" borderId="2" xfId="0" applyBorder="1" applyAlignment="1">
      <alignment wrapText="1"/>
    </xf>
    <xf numFmtId="0" fontId="0" fillId="0" borderId="2" xfId="0" applyBorder="1" applyAlignment="1">
      <alignment vertical="center" wrapText="1"/>
    </xf>
    <xf numFmtId="0" fontId="0" fillId="0" borderId="4" xfId="0" applyBorder="1" applyAlignment="1">
      <alignment horizontal="right" vertical="center"/>
    </xf>
    <xf numFmtId="0" fontId="0" fillId="2" borderId="0" xfId="0" applyFill="1"/>
    <xf numFmtId="0" fontId="0" fillId="0" borderId="6" xfId="0" applyBorder="1" applyAlignment="1">
      <alignment horizontal="right" vertical="center"/>
    </xf>
    <xf numFmtId="0" fontId="0" fillId="0" borderId="7" xfId="0" applyBorder="1" applyAlignment="1">
      <alignment wrapText="1"/>
    </xf>
    <xf numFmtId="0" fontId="0" fillId="0" borderId="7" xfId="0" applyBorder="1" applyAlignment="1">
      <alignment vertical="center" wrapText="1"/>
    </xf>
    <xf numFmtId="0" fontId="0" fillId="4" borderId="7" xfId="0" applyFill="1" applyBorder="1"/>
    <xf numFmtId="0" fontId="0" fillId="4" borderId="0" xfId="0" applyFill="1" applyAlignment="1">
      <alignment horizontal="center"/>
    </xf>
    <xf numFmtId="0" fontId="0" fillId="0" borderId="9" xfId="0" applyBorder="1"/>
    <xf numFmtId="0" fontId="0" fillId="0" borderId="10" xfId="0" applyBorder="1"/>
    <xf numFmtId="0" fontId="0" fillId="0" borderId="11" xfId="0" applyBorder="1"/>
    <xf numFmtId="0" fontId="3" fillId="4" borderId="0" xfId="0" applyFont="1" applyFill="1" applyAlignment="1">
      <alignment horizontal="center" vertical="center"/>
    </xf>
    <xf numFmtId="0" fontId="3" fillId="4" borderId="0" xfId="0" applyFont="1" applyFill="1" applyAlignment="1">
      <alignment horizontal="center"/>
    </xf>
    <xf numFmtId="0" fontId="0" fillId="0" borderId="0" xfId="0" applyAlignment="1">
      <alignment horizontal="left" vertical="center" wrapText="1"/>
    </xf>
    <xf numFmtId="0" fontId="0" fillId="9" borderId="0" xfId="0" applyFill="1"/>
    <xf numFmtId="0" fontId="4" fillId="9" borderId="0" xfId="0" applyFont="1" applyFill="1"/>
    <xf numFmtId="0" fontId="0" fillId="8" borderId="0" xfId="0" applyFill="1"/>
    <xf numFmtId="0" fontId="0" fillId="8" borderId="5" xfId="0" applyFill="1" applyBorder="1"/>
    <xf numFmtId="0" fontId="0" fillId="8" borderId="4" xfId="0" applyFill="1" applyBorder="1"/>
    <xf numFmtId="0" fontId="0" fillId="11" borderId="5" xfId="0" applyFill="1" applyBorder="1"/>
    <xf numFmtId="164" fontId="7" fillId="10" borderId="9" xfId="0" applyNumberFormat="1" applyFont="1" applyFill="1" applyBorder="1"/>
    <xf numFmtId="0" fontId="7" fillId="2" borderId="1" xfId="0" applyFont="1" applyFill="1" applyBorder="1" applyAlignment="1">
      <alignment horizontal="center" vertical="center"/>
    </xf>
    <xf numFmtId="164" fontId="7" fillId="11" borderId="1" xfId="0" applyNumberFormat="1" applyFont="1" applyFill="1" applyBorder="1"/>
    <xf numFmtId="0" fontId="7" fillId="11" borderId="2" xfId="0" applyFont="1" applyFill="1" applyBorder="1"/>
    <xf numFmtId="0" fontId="7" fillId="11" borderId="3" xfId="0" applyFont="1" applyFill="1" applyBorder="1"/>
    <xf numFmtId="164" fontId="7" fillId="8" borderId="2" xfId="0" applyNumberFormat="1" applyFont="1" applyFill="1" applyBorder="1"/>
    <xf numFmtId="164" fontId="7" fillId="8" borderId="3" xfId="0" applyNumberFormat="1" applyFont="1" applyFill="1" applyBorder="1"/>
    <xf numFmtId="164" fontId="0" fillId="0" borderId="0" xfId="0" applyNumberFormat="1"/>
    <xf numFmtId="0" fontId="0" fillId="2" borderId="0" xfId="0" applyFill="1" applyAlignment="1">
      <alignment horizontal="center" vertical="center"/>
    </xf>
    <xf numFmtId="0" fontId="0" fillId="2" borderId="0" xfId="0" applyFill="1" applyAlignment="1">
      <alignment wrapText="1"/>
    </xf>
    <xf numFmtId="9" fontId="0" fillId="2" borderId="0" xfId="1" applyFont="1" applyFill="1" applyAlignment="1">
      <alignment horizontal="center"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0" fillId="14" borderId="0" xfId="0" applyFill="1"/>
    <xf numFmtId="0" fontId="0" fillId="14" borderId="8" xfId="0" applyFill="1" applyBorder="1"/>
    <xf numFmtId="0" fontId="0" fillId="3" borderId="18" xfId="0" applyFill="1" applyBorder="1" applyAlignment="1">
      <alignment horizontal="center"/>
    </xf>
    <xf numFmtId="0" fontId="0" fillId="6" borderId="19" xfId="0" applyFill="1" applyBorder="1" applyAlignment="1">
      <alignment horizontal="center"/>
    </xf>
    <xf numFmtId="0" fontId="0" fillId="3" borderId="19" xfId="0" applyFill="1" applyBorder="1" applyAlignment="1">
      <alignment horizontal="center"/>
    </xf>
    <xf numFmtId="0" fontId="0" fillId="4" borderId="1" xfId="0" applyFill="1" applyBorder="1" applyAlignment="1">
      <alignment vertical="center"/>
    </xf>
    <xf numFmtId="0" fontId="0" fillId="4" borderId="2" xfId="0" applyFill="1" applyBorder="1"/>
    <xf numFmtId="0" fontId="0" fillId="4" borderId="3" xfId="0" applyFill="1" applyBorder="1"/>
    <xf numFmtId="0" fontId="0" fillId="6" borderId="20" xfId="0" applyFill="1" applyBorder="1" applyAlignment="1">
      <alignment horizontal="center"/>
    </xf>
    <xf numFmtId="0" fontId="0" fillId="2" borderId="2" xfId="0" applyFill="1" applyBorder="1"/>
    <xf numFmtId="0" fontId="0" fillId="11" borderId="2" xfId="0" applyFill="1" applyBorder="1"/>
    <xf numFmtId="0" fontId="0" fillId="11" borderId="3" xfId="0" applyFill="1" applyBorder="1"/>
    <xf numFmtId="0" fontId="0" fillId="8" borderId="2" xfId="0" applyFill="1" applyBorder="1"/>
    <xf numFmtId="0" fontId="0" fillId="8" borderId="3" xfId="0" applyFill="1" applyBorder="1"/>
    <xf numFmtId="0" fontId="0" fillId="8" borderId="1" xfId="0" applyFill="1" applyBorder="1"/>
    <xf numFmtId="0" fontId="0" fillId="14" borderId="5" xfId="0" applyFill="1" applyBorder="1"/>
    <xf numFmtId="164" fontId="7" fillId="8" borderId="1" xfId="0" applyNumberFormat="1" applyFont="1" applyFill="1" applyBorder="1"/>
    <xf numFmtId="0" fontId="7" fillId="8" borderId="2" xfId="0" applyFont="1" applyFill="1" applyBorder="1"/>
    <xf numFmtId="0" fontId="0" fillId="11" borderId="0" xfId="0" applyFill="1"/>
    <xf numFmtId="0" fontId="0" fillId="11" borderId="1" xfId="0" applyFill="1" applyBorder="1"/>
    <xf numFmtId="0" fontId="0" fillId="11" borderId="4" xfId="0" applyFill="1" applyBorder="1"/>
    <xf numFmtId="0" fontId="0" fillId="4" borderId="4" xfId="0" applyFill="1" applyBorder="1"/>
    <xf numFmtId="0" fontId="0" fillId="4" borderId="6" xfId="0" applyFill="1" applyBorder="1"/>
    <xf numFmtId="0" fontId="0" fillId="10" borderId="1" xfId="0" applyFill="1" applyBorder="1"/>
    <xf numFmtId="0" fontId="0" fillId="10" borderId="4" xfId="0" applyFill="1" applyBorder="1"/>
    <xf numFmtId="0" fontId="0" fillId="4" borderId="5" xfId="0" applyFill="1" applyBorder="1"/>
    <xf numFmtId="0" fontId="0" fillId="4" borderId="8" xfId="0" applyFill="1" applyBorder="1"/>
    <xf numFmtId="0" fontId="0" fillId="0" borderId="0" xfId="0" applyAlignment="1">
      <alignment horizontal="center" vertical="center"/>
    </xf>
    <xf numFmtId="0" fontId="0" fillId="6" borderId="0" xfId="0" applyFill="1" applyAlignment="1">
      <alignment vertical="center"/>
    </xf>
    <xf numFmtId="0" fontId="0" fillId="2" borderId="0" xfId="0" applyFill="1" applyAlignment="1">
      <alignment vertical="center"/>
    </xf>
    <xf numFmtId="0" fontId="0" fillId="7" borderId="0" xfId="0" applyFill="1" applyAlignment="1">
      <alignment vertical="center"/>
    </xf>
    <xf numFmtId="164" fontId="0" fillId="0" borderId="0" xfId="0" applyNumberFormat="1" applyAlignment="1">
      <alignment vertical="center"/>
    </xf>
    <xf numFmtId="0" fontId="0" fillId="12" borderId="0" xfId="0" applyFill="1" applyAlignment="1">
      <alignment horizontal="center" vertical="center"/>
    </xf>
    <xf numFmtId="0" fontId="0" fillId="8" borderId="21" xfId="0" applyFill="1" applyBorder="1"/>
    <xf numFmtId="0" fontId="0" fillId="8" borderId="22" xfId="0" applyFill="1" applyBorder="1"/>
    <xf numFmtId="0" fontId="0" fillId="8" borderId="24" xfId="0" applyFill="1" applyBorder="1"/>
    <xf numFmtId="0" fontId="0" fillId="14" borderId="25" xfId="0" applyFill="1" applyBorder="1"/>
    <xf numFmtId="0" fontId="0" fillId="14" borderId="4" xfId="0" applyFill="1" applyBorder="1"/>
    <xf numFmtId="0" fontId="0" fillId="14" borderId="6" xfId="0" applyFill="1" applyBorder="1"/>
    <xf numFmtId="0" fontId="0" fillId="14" borderId="7" xfId="0" applyFill="1" applyBorder="1"/>
    <xf numFmtId="0" fontId="10" fillId="14" borderId="22" xfId="0" applyFont="1" applyFill="1" applyBorder="1"/>
    <xf numFmtId="0" fontId="10" fillId="14" borderId="23" xfId="0" applyFont="1" applyFill="1" applyBorder="1"/>
    <xf numFmtId="0" fontId="0" fillId="4" borderId="4" xfId="0" applyFill="1" applyBorder="1" applyAlignment="1">
      <alignment horizontal="center"/>
    </xf>
    <xf numFmtId="0" fontId="0" fillId="15" borderId="2" xfId="0" applyFill="1" applyBorder="1"/>
    <xf numFmtId="0" fontId="0" fillId="15" borderId="0" xfId="0" applyFill="1"/>
    <xf numFmtId="0" fontId="0" fillId="15" borderId="5" xfId="0" applyFill="1" applyBorder="1"/>
    <xf numFmtId="164" fontId="7" fillId="15" borderId="1" xfId="0" applyNumberFormat="1" applyFont="1" applyFill="1" applyBorder="1"/>
    <xf numFmtId="0" fontId="0" fillId="4" borderId="0" xfId="0" applyFill="1" applyBorder="1" applyAlignment="1">
      <alignment horizontal="center"/>
    </xf>
    <xf numFmtId="0" fontId="0" fillId="9" borderId="0" xfId="0" applyFill="1" applyAlignment="1">
      <alignment horizontal="center"/>
    </xf>
    <xf numFmtId="0" fontId="0" fillId="0" borderId="0" xfId="0" applyFill="1" applyAlignment="1">
      <alignment vertical="center"/>
    </xf>
    <xf numFmtId="9" fontId="0" fillId="2" borderId="0" xfId="0" applyNumberFormat="1" applyFill="1" applyAlignment="1">
      <alignment horizontal="center" vertical="center"/>
    </xf>
    <xf numFmtId="0" fontId="0" fillId="5" borderId="14" xfId="0" applyFill="1" applyBorder="1" applyAlignment="1">
      <alignment horizontal="center"/>
    </xf>
    <xf numFmtId="0" fontId="0" fillId="5" borderId="15" xfId="0" applyFill="1" applyBorder="1" applyAlignment="1">
      <alignment horizontal="center"/>
    </xf>
    <xf numFmtId="0" fontId="0" fillId="5" borderId="16" xfId="0" applyFill="1" applyBorder="1" applyAlignment="1">
      <alignment horizontal="center"/>
    </xf>
    <xf numFmtId="0" fontId="0" fillId="5" borderId="12" xfId="0" applyFill="1" applyBorder="1" applyAlignment="1">
      <alignment horizontal="center"/>
    </xf>
    <xf numFmtId="0" fontId="0" fillId="6" borderId="12" xfId="0" applyFill="1" applyBorder="1" applyAlignment="1">
      <alignment horizontal="center"/>
    </xf>
    <xf numFmtId="0" fontId="0" fillId="5" borderId="17" xfId="0" applyFill="1" applyBorder="1" applyAlignment="1">
      <alignment horizontal="center"/>
    </xf>
    <xf numFmtId="0" fontId="0" fillId="4" borderId="1" xfId="0" applyFill="1" applyBorder="1" applyAlignment="1">
      <alignment horizontal="right"/>
    </xf>
    <xf numFmtId="0" fontId="0" fillId="4" borderId="2" xfId="0" applyFill="1" applyBorder="1" applyAlignment="1">
      <alignment horizontal="right"/>
    </xf>
    <xf numFmtId="0" fontId="0" fillId="5" borderId="13" xfId="0" applyFill="1" applyBorder="1" applyAlignment="1">
      <alignment horizontal="center"/>
    </xf>
    <xf numFmtId="0" fontId="0" fillId="6" borderId="14" xfId="0" applyFill="1" applyBorder="1" applyAlignment="1">
      <alignment horizontal="center"/>
    </xf>
    <xf numFmtId="0" fontId="4" fillId="9" borderId="0" xfId="0" applyFont="1" applyFill="1" applyAlignment="1">
      <alignment horizontal="center"/>
    </xf>
    <xf numFmtId="0" fontId="0" fillId="12" borderId="0" xfId="0" applyFill="1" applyAlignment="1">
      <alignment horizontal="center" wrapText="1"/>
    </xf>
    <xf numFmtId="0" fontId="8" fillId="13" borderId="0" xfId="0" applyFont="1" applyFill="1" applyAlignment="1">
      <alignment horizontal="center"/>
    </xf>
    <xf numFmtId="0" fontId="0" fillId="9" borderId="5" xfId="0" applyFill="1" applyBorder="1"/>
    <xf numFmtId="0" fontId="0" fillId="9" borderId="4" xfId="0" applyFill="1" applyBorder="1"/>
  </cellXfs>
  <cellStyles count="2">
    <cellStyle name="Normal" xfId="0" builtinId="0"/>
    <cellStyle name="Percent" xfId="1" builtinId="5"/>
  </cellStyles>
  <dxfs count="10">
    <dxf>
      <font>
        <b/>
        <i val="0"/>
        <color rgb="FFC00000"/>
      </font>
      <fill>
        <patternFill>
          <bgColor rgb="FFFFFF00"/>
        </patternFill>
      </fill>
    </dxf>
    <dxf>
      <font>
        <color rgb="FFC00000"/>
      </font>
      <fill>
        <patternFill>
          <bgColor theme="0" tint="-0.14996795556505021"/>
        </patternFill>
      </fill>
    </dxf>
    <dxf>
      <font>
        <color theme="9" tint="-0.24994659260841701"/>
      </font>
      <fill>
        <patternFill>
          <bgColor theme="9" tint="0.59996337778862885"/>
        </patternFill>
      </fill>
    </dxf>
    <dxf>
      <font>
        <b/>
        <i val="0"/>
        <color rgb="FFC00000"/>
      </font>
      <fill>
        <patternFill>
          <bgColor theme="7" tint="0.79998168889431442"/>
        </patternFill>
      </fill>
    </dxf>
    <dxf>
      <font>
        <color rgb="FF9C0006"/>
      </font>
      <fill>
        <patternFill>
          <bgColor rgb="FFFFC7CE"/>
        </patternFill>
      </fill>
    </dxf>
    <dxf>
      <font>
        <b/>
        <i val="0"/>
        <color rgb="FFC00000"/>
      </font>
      <fill>
        <patternFill>
          <bgColor rgb="FFFFFF00"/>
        </patternFill>
      </fill>
    </dxf>
    <dxf>
      <font>
        <color rgb="FFC00000"/>
      </font>
      <fill>
        <patternFill>
          <bgColor theme="0" tint="-0.14996795556505021"/>
        </patternFill>
      </fill>
    </dxf>
    <dxf>
      <font>
        <color theme="9" tint="-0.24994659260841701"/>
      </font>
      <fill>
        <patternFill>
          <bgColor theme="9" tint="0.59996337778862885"/>
        </patternFill>
      </fill>
    </dxf>
    <dxf>
      <font>
        <b/>
        <i val="0"/>
        <color rgb="FFC00000"/>
      </font>
      <fill>
        <patternFill>
          <bgColor theme="7" tint="0.79998168889431442"/>
        </patternFill>
      </fill>
    </dxf>
    <dxf>
      <font>
        <color rgb="FF9C0006"/>
      </font>
      <fill>
        <patternFill>
          <bgColor rgb="FFFFC7CE"/>
        </patternFill>
      </fill>
    </dxf>
  </dxfs>
  <tableStyles count="0" defaultTableStyle="TableStyleMedium2" defaultPivotStyle="PivotStyleLight16"/>
  <colors>
    <mruColors>
      <color rgb="FF97D9A2"/>
      <color rgb="FFE7C6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219808</xdr:colOff>
      <xdr:row>0</xdr:row>
      <xdr:rowOff>0</xdr:rowOff>
    </xdr:from>
    <xdr:to>
      <xdr:col>8</xdr:col>
      <xdr:colOff>263769</xdr:colOff>
      <xdr:row>19</xdr:row>
      <xdr:rowOff>15067</xdr:rowOff>
    </xdr:to>
    <xdr:grpSp>
      <xdr:nvGrpSpPr>
        <xdr:cNvPr id="6" name="Group 5">
          <a:extLst>
            <a:ext uri="{FF2B5EF4-FFF2-40B4-BE49-F238E27FC236}">
              <a16:creationId xmlns:a16="http://schemas.microsoft.com/office/drawing/2014/main" xmlns="" id="{356D3A2A-4ADB-3246-6E2B-BAE651376C55}"/>
            </a:ext>
          </a:extLst>
        </xdr:cNvPr>
        <xdr:cNvGrpSpPr/>
      </xdr:nvGrpSpPr>
      <xdr:grpSpPr>
        <a:xfrm>
          <a:off x="5114193" y="0"/>
          <a:ext cx="761999" cy="4059529"/>
          <a:chOff x="9869366" y="109904"/>
          <a:chExt cx="761999" cy="3869029"/>
        </a:xfrm>
      </xdr:grpSpPr>
      <xdr:cxnSp macro="">
        <xdr:nvCxnSpPr>
          <xdr:cNvPr id="3" name="Straight Arrow Connector 2">
            <a:extLst>
              <a:ext uri="{FF2B5EF4-FFF2-40B4-BE49-F238E27FC236}">
                <a16:creationId xmlns:a16="http://schemas.microsoft.com/office/drawing/2014/main" xmlns="" id="{BDF31412-8CF5-FB1A-B548-7A8DEEAFC171}"/>
              </a:ext>
            </a:extLst>
          </xdr:cNvPr>
          <xdr:cNvCxnSpPr/>
        </xdr:nvCxnSpPr>
        <xdr:spPr>
          <a:xfrm flipH="1">
            <a:off x="10250365" y="549933"/>
            <a:ext cx="0" cy="342900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 name="Diamond 3">
            <a:extLst>
              <a:ext uri="{FF2B5EF4-FFF2-40B4-BE49-F238E27FC236}">
                <a16:creationId xmlns:a16="http://schemas.microsoft.com/office/drawing/2014/main" xmlns="" id="{33F46B7C-6737-C1DC-224F-65AFEF0193E0}"/>
              </a:ext>
            </a:extLst>
          </xdr:cNvPr>
          <xdr:cNvSpPr/>
        </xdr:nvSpPr>
        <xdr:spPr>
          <a:xfrm>
            <a:off x="9869366" y="109904"/>
            <a:ext cx="761999" cy="441274"/>
          </a:xfrm>
          <a:prstGeom prst="diamond">
            <a:avLst/>
          </a:prstGeom>
          <a:solidFill>
            <a:srgbClr val="FF0000"/>
          </a:solid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b="1">
                <a:solidFill>
                  <a:srgbClr val="FFFF00"/>
                </a:solidFill>
              </a:rPr>
              <a:t>Now</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18"/>
  <sheetViews>
    <sheetView tabSelected="1" zoomScale="130" zoomScaleNormal="130" workbookViewId="0">
      <selection activeCell="P20" sqref="P20"/>
    </sheetView>
  </sheetViews>
  <sheetFormatPr defaultRowHeight="15" x14ac:dyDescent="0.25"/>
  <cols>
    <col min="1" max="1" width="2.85546875" customWidth="1"/>
    <col min="2" max="2" width="13.28515625" style="3" bestFit="1" customWidth="1"/>
    <col min="3" max="3" width="30.42578125" customWidth="1"/>
    <col min="4" max="4" width="22.85546875" customWidth="1"/>
    <col min="5" max="5" width="4" customWidth="1"/>
    <col min="6" max="6" width="4" bestFit="1" customWidth="1"/>
    <col min="7" max="8" width="3.42578125" bestFit="1" customWidth="1"/>
    <col min="9" max="9" width="4.5703125" bestFit="1" customWidth="1"/>
    <col min="10" max="14" width="3.42578125" bestFit="1" customWidth="1"/>
    <col min="15" max="15" width="3.5703125" customWidth="1"/>
    <col min="16" max="24" width="3.42578125" bestFit="1" customWidth="1"/>
  </cols>
  <sheetData>
    <row r="2" spans="1:24" ht="15.75" thickBot="1" x14ac:dyDescent="0.3"/>
    <row r="3" spans="1:24" ht="15.75" thickBot="1" x14ac:dyDescent="0.3">
      <c r="A3" s="5"/>
      <c r="B3" s="4"/>
      <c r="C3" s="5"/>
      <c r="D3" s="10" t="s">
        <v>38</v>
      </c>
      <c r="E3" s="33">
        <v>1</v>
      </c>
      <c r="F3" s="34">
        <v>1.1000000000000001</v>
      </c>
      <c r="G3" s="92" t="s">
        <v>143</v>
      </c>
      <c r="H3" s="35">
        <v>1.5</v>
      </c>
      <c r="I3" s="35"/>
      <c r="J3" s="36"/>
      <c r="K3" s="36"/>
      <c r="L3" s="37"/>
      <c r="M3" s="62"/>
      <c r="N3" s="63"/>
      <c r="O3" s="38">
        <v>2</v>
      </c>
      <c r="P3" s="38"/>
      <c r="Q3" s="38"/>
      <c r="R3" s="38"/>
      <c r="S3" s="38"/>
      <c r="T3" s="38"/>
      <c r="U3" s="38"/>
      <c r="V3" s="38"/>
      <c r="W3" s="38"/>
      <c r="X3" s="39"/>
    </row>
    <row r="4" spans="1:24" ht="15.75" thickBot="1" x14ac:dyDescent="0.3">
      <c r="A4" s="5"/>
      <c r="B4" s="103" t="s">
        <v>106</v>
      </c>
      <c r="C4" s="104"/>
      <c r="D4" s="104"/>
      <c r="E4" s="105">
        <v>1</v>
      </c>
      <c r="F4" s="97"/>
      <c r="G4" s="97"/>
      <c r="H4" s="97"/>
      <c r="I4" s="106">
        <v>2</v>
      </c>
      <c r="J4" s="106"/>
      <c r="K4" s="106"/>
      <c r="L4" s="106"/>
      <c r="M4" s="97">
        <v>3</v>
      </c>
      <c r="N4" s="97"/>
      <c r="O4" s="97"/>
      <c r="P4" s="97"/>
      <c r="Q4" s="106">
        <v>4</v>
      </c>
      <c r="R4" s="106"/>
      <c r="S4" s="106"/>
      <c r="T4" s="106"/>
      <c r="U4" s="97">
        <v>5</v>
      </c>
      <c r="V4" s="97"/>
      <c r="W4" s="97"/>
      <c r="X4" s="98"/>
    </row>
    <row r="5" spans="1:24" ht="15.75" thickBot="1" x14ac:dyDescent="0.3">
      <c r="A5" s="5"/>
      <c r="B5" s="103" t="s">
        <v>107</v>
      </c>
      <c r="C5" s="104"/>
      <c r="D5" s="104"/>
      <c r="E5" s="99">
        <v>2023</v>
      </c>
      <c r="F5" s="100"/>
      <c r="G5" s="100"/>
      <c r="H5" s="100"/>
      <c r="I5" s="101">
        <v>2024</v>
      </c>
      <c r="J5" s="101"/>
      <c r="K5" s="101"/>
      <c r="L5" s="101"/>
      <c r="M5" s="100">
        <v>2025</v>
      </c>
      <c r="N5" s="100"/>
      <c r="O5" s="100"/>
      <c r="P5" s="100"/>
      <c r="Q5" s="101">
        <v>2026</v>
      </c>
      <c r="R5" s="101"/>
      <c r="S5" s="101"/>
      <c r="T5" s="101"/>
      <c r="U5" s="100">
        <v>2027</v>
      </c>
      <c r="V5" s="100"/>
      <c r="W5" s="100"/>
      <c r="X5" s="102"/>
    </row>
    <row r="6" spans="1:24" ht="15.75" thickBot="1" x14ac:dyDescent="0.3">
      <c r="A6" s="5"/>
      <c r="B6" s="51" t="s">
        <v>0</v>
      </c>
      <c r="C6" s="52" t="s">
        <v>1</v>
      </c>
      <c r="D6" s="53" t="s">
        <v>2</v>
      </c>
      <c r="E6" s="48" t="s">
        <v>3</v>
      </c>
      <c r="F6" s="49" t="s">
        <v>4</v>
      </c>
      <c r="G6" s="50" t="s">
        <v>5</v>
      </c>
      <c r="H6" s="49" t="s">
        <v>6</v>
      </c>
      <c r="I6" s="50" t="s">
        <v>3</v>
      </c>
      <c r="J6" s="49" t="s">
        <v>4</v>
      </c>
      <c r="K6" s="50" t="s">
        <v>5</v>
      </c>
      <c r="L6" s="49" t="s">
        <v>6</v>
      </c>
      <c r="M6" s="50" t="s">
        <v>3</v>
      </c>
      <c r="N6" s="49" t="s">
        <v>4</v>
      </c>
      <c r="O6" s="50" t="s">
        <v>5</v>
      </c>
      <c r="P6" s="49" t="s">
        <v>6</v>
      </c>
      <c r="Q6" s="50" t="s">
        <v>3</v>
      </c>
      <c r="R6" s="49" t="s">
        <v>4</v>
      </c>
      <c r="S6" s="50" t="s">
        <v>5</v>
      </c>
      <c r="T6" s="49" t="s">
        <v>6</v>
      </c>
      <c r="U6" s="50" t="s">
        <v>3</v>
      </c>
      <c r="V6" s="49" t="s">
        <v>4</v>
      </c>
      <c r="W6" s="50" t="s">
        <v>5</v>
      </c>
      <c r="X6" s="54" t="s">
        <v>6</v>
      </c>
    </row>
    <row r="7" spans="1:24" ht="30" x14ac:dyDescent="0.25">
      <c r="A7" s="5"/>
      <c r="B7" s="11" t="s">
        <v>7</v>
      </c>
      <c r="C7" s="12" t="s">
        <v>19</v>
      </c>
      <c r="D7" s="13" t="s">
        <v>105</v>
      </c>
      <c r="E7" s="69"/>
      <c r="F7" s="55"/>
      <c r="G7" s="89"/>
      <c r="H7" s="57"/>
      <c r="I7" s="65"/>
      <c r="J7" s="56"/>
      <c r="K7" s="79"/>
      <c r="L7" s="81"/>
      <c r="M7" s="60"/>
      <c r="N7" s="58"/>
      <c r="O7" s="58"/>
      <c r="P7" s="59"/>
      <c r="Q7" s="58"/>
      <c r="R7" s="58"/>
      <c r="S7" s="58"/>
      <c r="T7" s="58"/>
      <c r="U7" s="60"/>
      <c r="V7" s="58"/>
      <c r="W7" s="58"/>
      <c r="X7" s="59"/>
    </row>
    <row r="8" spans="1:24" ht="30" x14ac:dyDescent="0.25">
      <c r="A8" s="5"/>
      <c r="B8" s="14" t="s">
        <v>8</v>
      </c>
      <c r="C8" s="1" t="s">
        <v>62</v>
      </c>
      <c r="D8" s="6" t="s">
        <v>16</v>
      </c>
      <c r="E8" s="70"/>
      <c r="F8" s="15"/>
      <c r="G8" s="90"/>
      <c r="H8" s="110" t="s">
        <v>145</v>
      </c>
      <c r="I8" s="66"/>
      <c r="J8" s="64"/>
      <c r="K8" s="80"/>
      <c r="L8" s="29"/>
      <c r="M8" s="31"/>
      <c r="N8" s="29"/>
      <c r="O8" s="29"/>
      <c r="P8" s="30"/>
      <c r="Q8" s="29"/>
      <c r="R8" s="29"/>
      <c r="S8" s="29"/>
      <c r="T8" s="29"/>
      <c r="U8" s="31"/>
      <c r="V8" s="29"/>
      <c r="W8" s="29"/>
      <c r="X8" s="30"/>
    </row>
    <row r="9" spans="1:24" x14ac:dyDescent="0.25">
      <c r="A9" s="5"/>
      <c r="B9" s="14" t="s">
        <v>9</v>
      </c>
      <c r="C9" s="1" t="s">
        <v>37</v>
      </c>
      <c r="D9" s="6" t="s">
        <v>118</v>
      </c>
      <c r="E9" s="70"/>
      <c r="F9" s="15"/>
      <c r="G9" s="90"/>
      <c r="H9" s="32"/>
      <c r="I9" s="66"/>
      <c r="J9" s="64"/>
      <c r="K9" s="80" t="s">
        <v>103</v>
      </c>
      <c r="L9" s="29"/>
      <c r="M9" s="31"/>
      <c r="N9" s="29"/>
      <c r="O9" s="29"/>
      <c r="P9" s="30"/>
      <c r="Q9" s="29"/>
      <c r="R9" s="29"/>
      <c r="S9" s="29"/>
      <c r="T9" s="29"/>
      <c r="U9" s="31"/>
      <c r="V9" s="29"/>
      <c r="W9" s="29"/>
      <c r="X9" s="30"/>
    </row>
    <row r="10" spans="1:24" x14ac:dyDescent="0.25">
      <c r="A10" s="5"/>
      <c r="B10" s="14" t="s">
        <v>11</v>
      </c>
      <c r="C10" s="1" t="s">
        <v>36</v>
      </c>
      <c r="D10" s="6" t="s">
        <v>17</v>
      </c>
      <c r="E10" s="70"/>
      <c r="F10" s="15"/>
      <c r="G10" s="90"/>
      <c r="H10" s="32"/>
      <c r="I10" s="66"/>
      <c r="J10" s="64"/>
      <c r="K10" s="80"/>
      <c r="L10" s="29"/>
      <c r="M10" s="31"/>
      <c r="N10" s="29"/>
      <c r="O10" s="29"/>
      <c r="P10" s="30"/>
      <c r="Q10" s="29"/>
      <c r="R10" s="29"/>
      <c r="S10" s="29"/>
      <c r="T10" s="29"/>
      <c r="U10" s="31"/>
      <c r="V10" s="29"/>
      <c r="W10" s="29"/>
      <c r="X10" s="30"/>
    </row>
    <row r="11" spans="1:24" x14ac:dyDescent="0.25">
      <c r="A11" s="5"/>
      <c r="B11" s="14" t="s">
        <v>10</v>
      </c>
      <c r="C11" s="1" t="s">
        <v>20</v>
      </c>
      <c r="D11" s="6" t="s">
        <v>17</v>
      </c>
      <c r="E11" s="70"/>
      <c r="F11" s="15"/>
      <c r="G11" s="91" t="s">
        <v>63</v>
      </c>
      <c r="H11" s="110"/>
      <c r="I11" s="111" t="s">
        <v>144</v>
      </c>
      <c r="J11" s="64"/>
      <c r="K11" s="80"/>
      <c r="L11" s="29"/>
      <c r="M11" s="31"/>
      <c r="N11" s="29"/>
      <c r="O11" s="29"/>
      <c r="P11" s="30"/>
      <c r="Q11" s="29"/>
      <c r="R11" s="29"/>
      <c r="S11" s="29"/>
      <c r="T11" s="29"/>
      <c r="U11" s="31"/>
      <c r="V11" s="29"/>
      <c r="W11" s="29"/>
      <c r="X11" s="30"/>
    </row>
    <row r="12" spans="1:24" x14ac:dyDescent="0.25">
      <c r="A12" s="5"/>
      <c r="B12" s="14" t="s">
        <v>12</v>
      </c>
      <c r="C12" s="1" t="s">
        <v>21</v>
      </c>
      <c r="D12" s="6" t="s">
        <v>17</v>
      </c>
      <c r="E12" s="70"/>
      <c r="F12" s="15"/>
      <c r="G12" s="90"/>
      <c r="H12" s="32"/>
      <c r="I12" s="66"/>
      <c r="J12" s="64"/>
      <c r="K12" s="80"/>
      <c r="L12" s="29"/>
      <c r="M12" s="31"/>
      <c r="N12" s="29"/>
      <c r="O12" s="29"/>
      <c r="P12" s="30"/>
      <c r="Q12" s="29"/>
      <c r="R12" s="29"/>
      <c r="S12" s="29"/>
      <c r="T12" s="29"/>
      <c r="U12" s="31"/>
      <c r="V12" s="29"/>
      <c r="W12" s="29"/>
      <c r="X12" s="30"/>
    </row>
    <row r="13" spans="1:24" x14ac:dyDescent="0.25">
      <c r="A13" s="5"/>
      <c r="B13" s="14" t="s">
        <v>13</v>
      </c>
      <c r="C13" s="1" t="s">
        <v>22</v>
      </c>
      <c r="D13" s="6" t="s">
        <v>126</v>
      </c>
      <c r="E13" s="70"/>
      <c r="F13" s="15"/>
      <c r="G13" s="91" t="s">
        <v>63</v>
      </c>
      <c r="H13" s="32"/>
      <c r="I13" s="66"/>
      <c r="J13" s="64"/>
      <c r="K13" s="80"/>
      <c r="L13" s="29"/>
      <c r="M13" s="31"/>
      <c r="N13" s="29"/>
      <c r="O13" s="29"/>
      <c r="P13" s="30"/>
      <c r="Q13" s="29"/>
      <c r="R13" s="29"/>
      <c r="S13" s="29"/>
      <c r="T13" s="29"/>
      <c r="U13" s="31"/>
      <c r="V13" s="29"/>
      <c r="W13" s="29"/>
      <c r="X13" s="30"/>
    </row>
    <row r="14" spans="1:24" x14ac:dyDescent="0.25">
      <c r="A14" s="5"/>
      <c r="B14" s="14" t="s">
        <v>14</v>
      </c>
      <c r="C14" s="1" t="s">
        <v>23</v>
      </c>
      <c r="D14" s="6" t="s">
        <v>18</v>
      </c>
      <c r="E14" s="70"/>
      <c r="F14" s="15"/>
      <c r="G14" s="90"/>
      <c r="H14" s="32"/>
      <c r="I14" s="66"/>
      <c r="J14" s="64"/>
      <c r="K14" s="80"/>
      <c r="L14" s="29"/>
      <c r="M14" s="31"/>
      <c r="N14" s="29"/>
      <c r="O14" s="29"/>
      <c r="P14" s="30"/>
      <c r="Q14" s="29"/>
      <c r="R14" s="29"/>
      <c r="S14" s="29"/>
      <c r="T14" s="29"/>
      <c r="U14" s="31"/>
      <c r="V14" s="29"/>
      <c r="W14" s="29"/>
      <c r="X14" s="30"/>
    </row>
    <row r="15" spans="1:24" x14ac:dyDescent="0.25">
      <c r="A15" s="5"/>
      <c r="B15" s="14" t="s">
        <v>15</v>
      </c>
      <c r="C15" s="1" t="s">
        <v>24</v>
      </c>
      <c r="D15" s="6" t="s">
        <v>17</v>
      </c>
      <c r="E15" s="88" t="s">
        <v>123</v>
      </c>
      <c r="F15" s="15"/>
      <c r="G15" s="93" t="s">
        <v>123</v>
      </c>
      <c r="H15" s="32"/>
      <c r="I15" s="66"/>
      <c r="J15" s="64"/>
      <c r="K15" s="80"/>
      <c r="L15" s="29"/>
      <c r="M15" s="31"/>
      <c r="N15" s="29"/>
      <c r="O15" s="29"/>
      <c r="P15" s="30"/>
      <c r="Q15" s="29"/>
      <c r="R15" s="29"/>
      <c r="S15" s="29"/>
      <c r="T15" s="29"/>
      <c r="U15" s="31"/>
      <c r="V15" s="29"/>
      <c r="W15" s="29"/>
      <c r="X15" s="30"/>
    </row>
    <row r="16" spans="1:24" x14ac:dyDescent="0.25">
      <c r="A16" s="5"/>
      <c r="B16" s="14"/>
      <c r="C16" s="1"/>
      <c r="D16" s="6"/>
      <c r="E16" s="88"/>
      <c r="F16" s="15"/>
      <c r="G16" s="93"/>
      <c r="H16" s="32"/>
      <c r="I16" s="66"/>
      <c r="J16" s="64"/>
      <c r="K16" s="80"/>
      <c r="L16" s="29"/>
      <c r="M16" s="31"/>
      <c r="N16" s="29"/>
      <c r="O16" s="29"/>
      <c r="P16" s="30"/>
      <c r="Q16" s="29"/>
      <c r="R16" s="29"/>
      <c r="S16" s="29"/>
      <c r="T16" s="29"/>
      <c r="U16" s="31"/>
      <c r="V16" s="29"/>
      <c r="W16" s="29"/>
      <c r="X16" s="30"/>
    </row>
    <row r="17" spans="1:24" x14ac:dyDescent="0.25">
      <c r="A17" s="5"/>
      <c r="B17" s="14" t="s">
        <v>25</v>
      </c>
      <c r="C17" s="1" t="s">
        <v>20</v>
      </c>
      <c r="D17" s="6" t="s">
        <v>117</v>
      </c>
      <c r="E17" s="67"/>
      <c r="F17" s="7"/>
      <c r="G17" s="7"/>
      <c r="H17" s="71"/>
      <c r="I17" s="67"/>
      <c r="J17" s="7"/>
      <c r="K17" s="86" t="s">
        <v>122</v>
      </c>
      <c r="L17" s="46"/>
      <c r="M17" s="83"/>
      <c r="N17" s="46"/>
      <c r="O17" s="46"/>
      <c r="P17" s="61"/>
      <c r="Q17" s="46"/>
      <c r="R17" s="46"/>
      <c r="S17" s="46"/>
      <c r="T17" s="46"/>
      <c r="U17" s="83"/>
      <c r="V17" s="46"/>
      <c r="W17" s="46"/>
      <c r="X17" s="61"/>
    </row>
    <row r="18" spans="1:24" ht="15.75" thickBot="1" x14ac:dyDescent="0.3">
      <c r="A18" s="5"/>
      <c r="B18" s="16" t="s">
        <v>26</v>
      </c>
      <c r="C18" s="17" t="s">
        <v>35</v>
      </c>
      <c r="D18" s="18" t="s">
        <v>117</v>
      </c>
      <c r="E18" s="68"/>
      <c r="F18" s="19"/>
      <c r="G18" s="19"/>
      <c r="H18" s="72"/>
      <c r="I18" s="68"/>
      <c r="J18" s="19"/>
      <c r="K18" s="87" t="s">
        <v>122</v>
      </c>
      <c r="L18" s="82"/>
      <c r="M18" s="84"/>
      <c r="N18" s="85"/>
      <c r="O18" s="85"/>
      <c r="P18" s="47"/>
      <c r="Q18" s="85"/>
      <c r="R18" s="85"/>
      <c r="S18" s="85"/>
      <c r="T18" s="85"/>
      <c r="U18" s="84"/>
      <c r="V18" s="85"/>
      <c r="W18" s="85"/>
      <c r="X18" s="47"/>
    </row>
  </sheetData>
  <mergeCells count="12">
    <mergeCell ref="B5:D5"/>
    <mergeCell ref="E4:H4"/>
    <mergeCell ref="I4:L4"/>
    <mergeCell ref="M4:P4"/>
    <mergeCell ref="Q4:T4"/>
    <mergeCell ref="B4:D4"/>
    <mergeCell ref="U4:X4"/>
    <mergeCell ref="E5:H5"/>
    <mergeCell ref="I5:L5"/>
    <mergeCell ref="M5:P5"/>
    <mergeCell ref="Q5:T5"/>
    <mergeCell ref="U5:X5"/>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
  <sheetViews>
    <sheetView workbookViewId="0">
      <selection activeCell="D6" sqref="D6"/>
    </sheetView>
  </sheetViews>
  <sheetFormatPr defaultRowHeight="15" x14ac:dyDescent="0.25"/>
  <cols>
    <col min="1" max="1" width="12.85546875" customWidth="1"/>
    <col min="2" max="2" width="87" bestFit="1" customWidth="1"/>
    <col min="3" max="3" width="12.140625" customWidth="1"/>
    <col min="4" max="4" width="13.42578125" customWidth="1"/>
  </cols>
  <sheetData>
    <row r="1" spans="1:4" ht="26.25" x14ac:dyDescent="0.4">
      <c r="A1" s="107" t="s">
        <v>94</v>
      </c>
      <c r="B1" s="107"/>
      <c r="C1" s="27"/>
      <c r="D1" s="27"/>
    </row>
    <row r="2" spans="1:4" x14ac:dyDescent="0.25">
      <c r="A2" s="24" t="s">
        <v>78</v>
      </c>
      <c r="B2" s="25" t="s">
        <v>40</v>
      </c>
      <c r="C2" s="25" t="s">
        <v>95</v>
      </c>
      <c r="D2" s="25" t="s">
        <v>47</v>
      </c>
    </row>
    <row r="3" spans="1:4" ht="30" x14ac:dyDescent="0.25">
      <c r="A3" s="2" t="s">
        <v>32</v>
      </c>
      <c r="B3" s="1" t="s">
        <v>79</v>
      </c>
      <c r="C3" s="8" t="s">
        <v>102</v>
      </c>
      <c r="D3" t="s">
        <v>52</v>
      </c>
    </row>
    <row r="4" spans="1:4" ht="45" x14ac:dyDescent="0.25">
      <c r="A4" s="2" t="s">
        <v>82</v>
      </c>
      <c r="B4" s="1" t="s">
        <v>80</v>
      </c>
      <c r="C4" s="8" t="s">
        <v>102</v>
      </c>
      <c r="D4" t="s">
        <v>52</v>
      </c>
    </row>
    <row r="5" spans="1:4" ht="45" x14ac:dyDescent="0.25">
      <c r="A5" s="2" t="s">
        <v>64</v>
      </c>
      <c r="B5" s="1" t="s">
        <v>81</v>
      </c>
      <c r="D5" t="s">
        <v>99</v>
      </c>
    </row>
    <row r="6" spans="1:4" ht="30" x14ac:dyDescent="0.25">
      <c r="A6" s="2" t="s">
        <v>110</v>
      </c>
      <c r="B6" s="1" t="s">
        <v>109</v>
      </c>
      <c r="D6" t="s">
        <v>98</v>
      </c>
    </row>
    <row r="7" spans="1:4" x14ac:dyDescent="0.25">
      <c r="A7" s="2"/>
    </row>
  </sheetData>
  <autoFilter ref="A2:D7"/>
  <mergeCells count="1">
    <mergeCell ref="A1:B1"/>
  </mergeCells>
  <conditionalFormatting sqref="D3:D6">
    <cfRule type="cellIs" dxfId="9" priority="1" operator="equal">
      <formula>"New"</formula>
    </cfRule>
    <cfRule type="cellIs" dxfId="8" priority="2" operator="equal">
      <formula>"Investigating"</formula>
    </cfRule>
    <cfRule type="cellIs" dxfId="7" priority="3" operator="equal">
      <formula>"Closed"</formula>
    </cfRule>
    <cfRule type="cellIs" dxfId="6" priority="4" operator="equal">
      <formula>"Defer"</formula>
    </cfRule>
    <cfRule type="cellIs" dxfId="5" priority="5" operator="equal">
      <formula>"In Progress"</formula>
    </cfRule>
  </conditionalFormatting>
  <pageMargins left="0.7" right="0.7" top="0.75" bottom="0.75" header="0.3" footer="0.3"/>
  <pageSetup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Validations!$F$3:$F$10</xm:f>
          </x14:formula1>
          <xm:sqref>D3:D6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
  <sheetViews>
    <sheetView workbookViewId="0">
      <selection activeCell="G7" sqref="G7"/>
    </sheetView>
  </sheetViews>
  <sheetFormatPr defaultRowHeight="15" x14ac:dyDescent="0.25"/>
  <cols>
    <col min="1" max="1" width="9.140625" style="8"/>
    <col min="2" max="2" width="15.42578125" bestFit="1" customWidth="1"/>
    <col min="3" max="3" width="67.7109375" customWidth="1"/>
    <col min="4" max="4" width="47.140625" customWidth="1"/>
    <col min="5" max="5" width="38.28515625" customWidth="1"/>
    <col min="6" max="6" width="32.85546875" customWidth="1"/>
    <col min="8" max="8" width="14" customWidth="1"/>
    <col min="9" max="9" width="20.85546875" customWidth="1"/>
  </cols>
  <sheetData>
    <row r="1" spans="1:9" ht="47.25" customHeight="1" x14ac:dyDescent="0.4">
      <c r="A1" s="107" t="s">
        <v>61</v>
      </c>
      <c r="B1" s="107"/>
      <c r="C1" s="107"/>
      <c r="D1" s="20"/>
      <c r="E1" s="7"/>
      <c r="F1" s="7"/>
      <c r="G1" s="108" t="s">
        <v>108</v>
      </c>
      <c r="H1" s="109" t="s">
        <v>47</v>
      </c>
    </row>
    <row r="2" spans="1:9" x14ac:dyDescent="0.25">
      <c r="A2" s="20" t="s">
        <v>27</v>
      </c>
      <c r="B2" s="20" t="s">
        <v>71</v>
      </c>
      <c r="C2" s="9" t="s">
        <v>65</v>
      </c>
      <c r="D2" s="9" t="s">
        <v>66</v>
      </c>
      <c r="E2" s="9" t="s">
        <v>67</v>
      </c>
      <c r="F2" s="9" t="s">
        <v>86</v>
      </c>
      <c r="G2" s="108"/>
      <c r="H2" s="109"/>
    </row>
    <row r="3" spans="1:9" s="3" customFormat="1" ht="60" x14ac:dyDescent="0.25">
      <c r="A3" s="73">
        <v>1</v>
      </c>
      <c r="B3" s="76"/>
      <c r="C3" s="26" t="s">
        <v>28</v>
      </c>
      <c r="D3" s="6" t="s">
        <v>121</v>
      </c>
      <c r="E3" s="3" t="s">
        <v>68</v>
      </c>
      <c r="F3" s="6" t="s">
        <v>87</v>
      </c>
      <c r="G3" s="77">
        <v>2</v>
      </c>
      <c r="H3" s="3" t="s">
        <v>98</v>
      </c>
    </row>
    <row r="4" spans="1:9" ht="30" x14ac:dyDescent="0.25">
      <c r="A4" s="8">
        <v>2</v>
      </c>
      <c r="B4" s="46"/>
      <c r="C4" s="26" t="s">
        <v>29</v>
      </c>
      <c r="D4" s="6" t="s">
        <v>70</v>
      </c>
      <c r="E4" s="3" t="s">
        <v>69</v>
      </c>
      <c r="F4" s="1" t="s">
        <v>87</v>
      </c>
      <c r="G4" s="40">
        <v>2</v>
      </c>
      <c r="H4" t="s">
        <v>98</v>
      </c>
    </row>
    <row r="5" spans="1:9" ht="75" x14ac:dyDescent="0.25">
      <c r="A5" s="8">
        <v>4</v>
      </c>
      <c r="B5" s="29"/>
      <c r="C5" s="26" t="s">
        <v>39</v>
      </c>
      <c r="D5" s="6" t="s">
        <v>83</v>
      </c>
      <c r="E5" s="6" t="s">
        <v>89</v>
      </c>
      <c r="F5" s="6" t="s">
        <v>104</v>
      </c>
      <c r="G5" s="40">
        <v>2</v>
      </c>
      <c r="H5" t="s">
        <v>98</v>
      </c>
    </row>
    <row r="6" spans="1:9" s="3" customFormat="1" ht="75" x14ac:dyDescent="0.25">
      <c r="A6" s="78">
        <v>3</v>
      </c>
      <c r="B6" s="74"/>
      <c r="C6" s="45" t="s">
        <v>113</v>
      </c>
      <c r="D6" s="44" t="s">
        <v>84</v>
      </c>
      <c r="E6" s="44" t="s">
        <v>85</v>
      </c>
      <c r="F6" s="44" t="s">
        <v>88</v>
      </c>
      <c r="G6" s="75">
        <v>1.2</v>
      </c>
      <c r="H6" s="3" t="s">
        <v>52</v>
      </c>
      <c r="I6" s="6" t="s">
        <v>119</v>
      </c>
    </row>
    <row r="7" spans="1:9" s="3" customFormat="1" ht="45" x14ac:dyDescent="0.25">
      <c r="A7" s="78">
        <v>5</v>
      </c>
      <c r="B7" s="74"/>
      <c r="C7" s="45" t="s">
        <v>114</v>
      </c>
      <c r="D7" s="44" t="s">
        <v>111</v>
      </c>
      <c r="E7" s="44" t="s">
        <v>112</v>
      </c>
      <c r="F7" s="44" t="s">
        <v>88</v>
      </c>
      <c r="G7" s="75">
        <v>1.4</v>
      </c>
      <c r="H7" s="3" t="s">
        <v>52</v>
      </c>
      <c r="I7" s="6" t="s">
        <v>120</v>
      </c>
    </row>
  </sheetData>
  <autoFilter ref="A1:H7">
    <filterColumn colId="0" showButton="0"/>
    <filterColumn colId="1" showButton="0"/>
  </autoFilter>
  <mergeCells count="3">
    <mergeCell ref="A1:C1"/>
    <mergeCell ref="G1:G2"/>
    <mergeCell ref="H1:H2"/>
  </mergeCells>
  <phoneticPr fontId="1" type="noConversion"/>
  <conditionalFormatting sqref="H3:H7">
    <cfRule type="cellIs" dxfId="4" priority="1" operator="equal">
      <formula>"New"</formula>
    </cfRule>
    <cfRule type="cellIs" dxfId="3" priority="2" operator="equal">
      <formula>"Investigating"</formula>
    </cfRule>
    <cfRule type="cellIs" dxfId="2" priority="3" operator="equal">
      <formula>"Closed"</formula>
    </cfRule>
    <cfRule type="cellIs" dxfId="1" priority="4" operator="equal">
      <formula>"Defer"</formula>
    </cfRule>
    <cfRule type="cellIs" dxfId="0" priority="6" operator="equal">
      <formula>"In Progress"</formula>
    </cfRule>
  </conditionalFormatting>
  <pageMargins left="0.7" right="0.7" top="0.75" bottom="0.75" header="0.3" footer="0.3"/>
  <pageSetup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Validations!$F$3:$F$8</xm:f>
          </x14:formula1>
          <xm:sqref>H3:H4 H5:H7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
  <sheetViews>
    <sheetView workbookViewId="0">
      <selection activeCell="D19" sqref="D19"/>
    </sheetView>
  </sheetViews>
  <sheetFormatPr defaultRowHeight="15" x14ac:dyDescent="0.25"/>
  <cols>
    <col min="1" max="1" width="5.140625" style="8" bestFit="1" customWidth="1"/>
    <col min="2" max="2" width="10" bestFit="1" customWidth="1"/>
    <col min="3" max="3" width="60.85546875" customWidth="1"/>
    <col min="4" max="4" width="33.7109375" customWidth="1"/>
    <col min="5" max="5" width="39.42578125" customWidth="1"/>
    <col min="6" max="6" width="24.42578125" customWidth="1"/>
    <col min="7" max="7" width="10.7109375" style="8" bestFit="1" customWidth="1"/>
    <col min="8" max="8" width="31.140625" customWidth="1"/>
    <col min="9" max="9" width="24.28515625" bestFit="1" customWidth="1"/>
    <col min="10" max="10" width="8.5703125" bestFit="1" customWidth="1"/>
    <col min="11" max="11" width="10.85546875" bestFit="1" customWidth="1"/>
  </cols>
  <sheetData>
    <row r="1" spans="1:11" ht="26.25" x14ac:dyDescent="0.4">
      <c r="A1" s="94"/>
      <c r="B1" s="27"/>
      <c r="C1" s="28" t="s">
        <v>46</v>
      </c>
    </row>
    <row r="6" spans="1:11" x14ac:dyDescent="0.25">
      <c r="A6" s="73"/>
    </row>
    <row r="7" spans="1:11" x14ac:dyDescent="0.25">
      <c r="A7" s="20" t="s">
        <v>40</v>
      </c>
      <c r="B7" s="7" t="s">
        <v>33</v>
      </c>
      <c r="C7" s="9" t="s">
        <v>30</v>
      </c>
      <c r="D7" s="20" t="s">
        <v>90</v>
      </c>
      <c r="E7" s="20" t="s">
        <v>91</v>
      </c>
      <c r="F7" s="20" t="s">
        <v>41</v>
      </c>
      <c r="G7" s="20" t="s">
        <v>42</v>
      </c>
      <c r="H7" s="7" t="s">
        <v>43</v>
      </c>
      <c r="I7" s="7" t="s">
        <v>44</v>
      </c>
      <c r="J7" s="7" t="s">
        <v>45</v>
      </c>
      <c r="K7" s="7" t="s">
        <v>47</v>
      </c>
    </row>
    <row r="8" spans="1:11" ht="45" x14ac:dyDescent="0.25">
      <c r="A8" s="41">
        <v>1</v>
      </c>
      <c r="B8" s="41" t="s">
        <v>34</v>
      </c>
      <c r="C8" s="42" t="s">
        <v>31</v>
      </c>
      <c r="D8" s="42" t="s">
        <v>115</v>
      </c>
      <c r="E8" s="42" t="s">
        <v>93</v>
      </c>
      <c r="F8" s="75" t="s">
        <v>116</v>
      </c>
      <c r="G8" s="43">
        <v>1</v>
      </c>
      <c r="H8" s="42" t="s">
        <v>124</v>
      </c>
      <c r="I8" s="44" t="s">
        <v>125</v>
      </c>
      <c r="J8" s="44" t="s">
        <v>77</v>
      </c>
      <c r="K8" s="75" t="s">
        <v>52</v>
      </c>
    </row>
    <row r="9" spans="1:11" ht="60" x14ac:dyDescent="0.25">
      <c r="A9" s="41">
        <v>2</v>
      </c>
      <c r="B9" s="41" t="s">
        <v>34</v>
      </c>
      <c r="C9" s="42" t="s">
        <v>73</v>
      </c>
      <c r="D9" s="42" t="s">
        <v>74</v>
      </c>
      <c r="E9" s="44" t="s">
        <v>92</v>
      </c>
      <c r="F9" s="44" t="s">
        <v>72</v>
      </c>
      <c r="G9" s="43">
        <v>1</v>
      </c>
      <c r="H9" s="44" t="s">
        <v>75</v>
      </c>
      <c r="I9" s="44" t="s">
        <v>76</v>
      </c>
      <c r="J9" s="44" t="s">
        <v>77</v>
      </c>
      <c r="K9" s="44" t="s">
        <v>52</v>
      </c>
    </row>
    <row r="10" spans="1:11" s="95" customFormat="1" ht="45" x14ac:dyDescent="0.25">
      <c r="A10" s="41">
        <v>3</v>
      </c>
      <c r="B10" s="41" t="s">
        <v>127</v>
      </c>
      <c r="C10" s="44" t="s">
        <v>128</v>
      </c>
      <c r="D10" s="75" t="s">
        <v>129</v>
      </c>
      <c r="E10" s="75" t="s">
        <v>130</v>
      </c>
      <c r="F10" s="75" t="s">
        <v>131</v>
      </c>
      <c r="G10" s="96">
        <v>1</v>
      </c>
      <c r="H10" s="44" t="s">
        <v>132</v>
      </c>
      <c r="I10" s="75" t="s">
        <v>139</v>
      </c>
      <c r="J10" s="44" t="s">
        <v>133</v>
      </c>
      <c r="K10" s="44" t="s">
        <v>52</v>
      </c>
    </row>
    <row r="11" spans="1:11" ht="45" x14ac:dyDescent="0.25">
      <c r="A11" s="41">
        <v>4</v>
      </c>
      <c r="B11" s="41" t="s">
        <v>134</v>
      </c>
      <c r="C11" s="44" t="s">
        <v>141</v>
      </c>
      <c r="D11" s="75" t="s">
        <v>135</v>
      </c>
      <c r="E11" s="75" t="s">
        <v>136</v>
      </c>
      <c r="F11" s="75" t="s">
        <v>137</v>
      </c>
      <c r="G11" s="96">
        <v>1</v>
      </c>
      <c r="H11" s="44" t="s">
        <v>142</v>
      </c>
      <c r="I11" s="75" t="s">
        <v>140</v>
      </c>
      <c r="J11" s="44" t="s">
        <v>138</v>
      </c>
      <c r="K11" s="44" t="s">
        <v>52</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Validations!$B$4:$B$10</xm:f>
          </x14:formula1>
          <xm:sqref>K9:K21</xm:sqref>
        </x14:dataValidation>
        <x14:dataValidation type="list" allowBlank="1" showInputMessage="1" showErrorMessage="1">
          <x14:formula1>
            <xm:f>Validations!$B$3:$B$10</xm:f>
          </x14:formula1>
          <xm:sqref>K8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workbookViewId="0">
      <selection activeCell="F9" sqref="F9"/>
    </sheetView>
  </sheetViews>
  <sheetFormatPr defaultRowHeight="15" x14ac:dyDescent="0.25"/>
  <cols>
    <col min="2" max="2" width="16.28515625" customWidth="1"/>
    <col min="4" max="4" width="23.7109375" bestFit="1" customWidth="1"/>
    <col min="6" max="6" width="16.28515625" bestFit="1" customWidth="1"/>
  </cols>
  <sheetData>
    <row r="2" spans="2:6" ht="15.75" thickBot="1" x14ac:dyDescent="0.3">
      <c r="B2" s="7" t="s">
        <v>56</v>
      </c>
      <c r="D2" s="7" t="s">
        <v>55</v>
      </c>
      <c r="F2" s="7" t="s">
        <v>96</v>
      </c>
    </row>
    <row r="3" spans="2:6" x14ac:dyDescent="0.25">
      <c r="B3" s="21"/>
      <c r="D3" s="21"/>
      <c r="F3" s="21" t="s">
        <v>99</v>
      </c>
    </row>
    <row r="4" spans="2:6" x14ac:dyDescent="0.25">
      <c r="B4" s="22" t="s">
        <v>48</v>
      </c>
      <c r="D4" s="22" t="s">
        <v>57</v>
      </c>
      <c r="F4" s="22" t="s">
        <v>98</v>
      </c>
    </row>
    <row r="5" spans="2:6" x14ac:dyDescent="0.25">
      <c r="B5" s="22" t="s">
        <v>49</v>
      </c>
      <c r="D5" s="22" t="s">
        <v>58</v>
      </c>
      <c r="F5" s="22" t="s">
        <v>97</v>
      </c>
    </row>
    <row r="6" spans="2:6" x14ac:dyDescent="0.25">
      <c r="B6" s="22" t="s">
        <v>50</v>
      </c>
      <c r="D6" s="22" t="s">
        <v>59</v>
      </c>
      <c r="F6" s="22" t="s">
        <v>100</v>
      </c>
    </row>
    <row r="7" spans="2:6" ht="15.75" thickBot="1" x14ac:dyDescent="0.3">
      <c r="B7" s="22" t="s">
        <v>53</v>
      </c>
      <c r="D7" s="23" t="s">
        <v>60</v>
      </c>
      <c r="F7" s="22" t="s">
        <v>52</v>
      </c>
    </row>
    <row r="8" spans="2:6" x14ac:dyDescent="0.25">
      <c r="B8" s="22" t="s">
        <v>54</v>
      </c>
      <c r="F8" s="22" t="s">
        <v>101</v>
      </c>
    </row>
    <row r="9" spans="2:6" x14ac:dyDescent="0.25">
      <c r="B9" s="22" t="s">
        <v>51</v>
      </c>
      <c r="F9" s="22"/>
    </row>
    <row r="10" spans="2:6" ht="15.75" thickBot="1" x14ac:dyDescent="0.3">
      <c r="B10" s="23" t="s">
        <v>52</v>
      </c>
      <c r="F10"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5YP_Aug_2023</vt:lpstr>
      <vt:lpstr>RAIL_Aug_2023</vt:lpstr>
      <vt:lpstr>Current Proposals</vt:lpstr>
      <vt:lpstr>Current Deficiencies</vt:lpstr>
      <vt:lpstr>Validations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Lomax</dc:creator>
  <cp:lastModifiedBy>Alan Lomax</cp:lastModifiedBy>
  <dcterms:created xsi:type="dcterms:W3CDTF">2023-08-18T18:37:18Z</dcterms:created>
  <dcterms:modified xsi:type="dcterms:W3CDTF">2023-11-10T22:03:36Z</dcterms:modified>
</cp:coreProperties>
</file>