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2-Stream-Compaction\writeup\"/>
    </mc:Choice>
  </mc:AlternateContent>
  <xr:revisionPtr revIDLastSave="0" documentId="13_ncr:1_{683758BB-31AE-44DC-9C47-22373393B33D}" xr6:coauthVersionLast="47" xr6:coauthVersionMax="47" xr10:uidLastSave="{00000000-0000-0000-0000-000000000000}"/>
  <bookViews>
    <workbookView xWindow="-120" yWindow="-120" windowWidth="29040" windowHeight="15840" xr2:uid="{FB196A8B-504A-45AD-8296-ECCD6F7C157D}"/>
  </bookViews>
  <sheets>
    <sheet name="ScanCompactS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0" i="1"/>
  <c r="Q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8" i="1"/>
  <c r="Q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6" i="1"/>
  <c r="Q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Q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Q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DH18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2" i="1"/>
</calcChain>
</file>

<file path=xl/sharedStrings.xml><?xml version="1.0" encoding="utf-8"?>
<sst xmlns="http://schemas.openxmlformats.org/spreadsheetml/2006/main" count="79" uniqueCount="37">
  <si>
    <t>2^20</t>
  </si>
  <si>
    <t>2^10</t>
  </si>
  <si>
    <t>2^15</t>
  </si>
  <si>
    <t>2^25</t>
  </si>
  <si>
    <t>2^24</t>
  </si>
  <si>
    <t>2^23</t>
  </si>
  <si>
    <t>2^22</t>
  </si>
  <si>
    <t>2^21</t>
  </si>
  <si>
    <t>2^19</t>
  </si>
  <si>
    <t>2^18</t>
  </si>
  <si>
    <t>2^17</t>
  </si>
  <si>
    <t>2^16</t>
  </si>
  <si>
    <t>2^14</t>
  </si>
  <si>
    <t>2^13</t>
  </si>
  <si>
    <t>2^12</t>
  </si>
  <si>
    <t>2^11</t>
  </si>
  <si>
    <t>AVG</t>
  </si>
  <si>
    <t>2^</t>
  </si>
  <si>
    <t>CPU Scan Po2</t>
  </si>
  <si>
    <t>CPU Scan NPo2</t>
  </si>
  <si>
    <t>Naïve Scan Po2</t>
  </si>
  <si>
    <t>Naïve Scan NPo2</t>
  </si>
  <si>
    <t>Work-Efficient Scan Po2</t>
  </si>
  <si>
    <t>Work-Efficient Scan NPo2</t>
  </si>
  <si>
    <t>Thrust Scan Po2</t>
  </si>
  <si>
    <t>Thrust Scan NPo2</t>
  </si>
  <si>
    <t>CPU Compact without Scan Po2</t>
  </si>
  <si>
    <t>CPU Compact without Scan NPo2</t>
  </si>
  <si>
    <t>CPU Compact with Scan Po2</t>
  </si>
  <si>
    <t>Work-Efficient Compact Po2</t>
  </si>
  <si>
    <t>Work-Efficient Compact NPo2</t>
  </si>
  <si>
    <t>CPU Sort Po2</t>
  </si>
  <si>
    <t>CPU Sort NPo2</t>
  </si>
  <si>
    <t>Radix Sort Po2</t>
  </si>
  <si>
    <t>Radix Sort NPo2</t>
  </si>
  <si>
    <t>Relative to CPU</t>
  </si>
  <si>
    <t>For Plotting,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</si>
</sst>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Scan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ScanCompactSort!$B$23:$Q$23</c:f>
              <c:numCache>
                <c:formatCode>General</c:formatCode>
                <c:ptCount val="16"/>
                <c:pt idx="0">
                  <c:v>9.2000000000000014E-4</c:v>
                </c:pt>
                <c:pt idx="1">
                  <c:v>1.4E-3</c:v>
                </c:pt>
                <c:pt idx="2">
                  <c:v>2.1800000000000001E-3</c:v>
                </c:pt>
                <c:pt idx="3">
                  <c:v>3.9199999999999999E-3</c:v>
                </c:pt>
                <c:pt idx="4">
                  <c:v>7.92E-3</c:v>
                </c:pt>
                <c:pt idx="5">
                  <c:v>1.5699999999999999E-2</c:v>
                </c:pt>
                <c:pt idx="6">
                  <c:v>3.6199999999999996E-2</c:v>
                </c:pt>
                <c:pt idx="7">
                  <c:v>6.5280000000000005E-2</c:v>
                </c:pt>
                <c:pt idx="8">
                  <c:v>0.13669999999999999</c:v>
                </c:pt>
                <c:pt idx="9">
                  <c:v>0.28450000000000003</c:v>
                </c:pt>
                <c:pt idx="10">
                  <c:v>0.57865999999999995</c:v>
                </c:pt>
                <c:pt idx="11">
                  <c:v>1.1967000000000001</c:v>
                </c:pt>
                <c:pt idx="12">
                  <c:v>2.4583599999999999</c:v>
                </c:pt>
                <c:pt idx="13">
                  <c:v>4.68004</c:v>
                </c:pt>
                <c:pt idx="14">
                  <c:v>10.60812</c:v>
                </c:pt>
                <c:pt idx="15">
                  <c:v>17.585039999999999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24-48B5-A501-33D2BBE2D9B6}"/>
            </c:ext>
          </c:extLst>
        </c:ser>
        <c:ser>
          <c:idx val="1"/>
          <c:order val="1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ScanCompactSort!$B$24:$Q$24</c:f>
              <c:numCache>
                <c:formatCode>General</c:formatCode>
                <c:ptCount val="16"/>
                <c:pt idx="0">
                  <c:v>5.8E-4</c:v>
                </c:pt>
                <c:pt idx="1">
                  <c:v>1.0000000000000002E-3</c:v>
                </c:pt>
                <c:pt idx="2">
                  <c:v>1.9599999999999999E-3</c:v>
                </c:pt>
                <c:pt idx="3">
                  <c:v>5.2399999999999999E-3</c:v>
                </c:pt>
                <c:pt idx="4">
                  <c:v>5.8399999999999997E-3</c:v>
                </c:pt>
                <c:pt idx="5">
                  <c:v>1.5460000000000002E-2</c:v>
                </c:pt>
                <c:pt idx="6">
                  <c:v>2.5819999999999999E-2</c:v>
                </c:pt>
                <c:pt idx="7">
                  <c:v>4.8439999999999997E-2</c:v>
                </c:pt>
                <c:pt idx="8">
                  <c:v>0.17982000000000001</c:v>
                </c:pt>
                <c:pt idx="9">
                  <c:v>0.26898</c:v>
                </c:pt>
                <c:pt idx="10">
                  <c:v>0.52673999999999999</c:v>
                </c:pt>
                <c:pt idx="11">
                  <c:v>1.2450399999999999</c:v>
                </c:pt>
                <c:pt idx="12">
                  <c:v>2.3644799999999999</c:v>
                </c:pt>
                <c:pt idx="13">
                  <c:v>4.9269799999999986</c:v>
                </c:pt>
                <c:pt idx="14">
                  <c:v>10.75806</c:v>
                </c:pt>
                <c:pt idx="15">
                  <c:v>17.746339999999996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24-48B5-A501-33D2BBE2D9B6}"/>
            </c:ext>
          </c:extLst>
        </c:ser>
        <c:ser>
          <c:idx val="2"/>
          <c:order val="2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ScanCompactSort!$B$25:$Q$25</c:f>
              <c:numCache>
                <c:formatCode>General</c:formatCode>
                <c:ptCount val="16"/>
                <c:pt idx="0">
                  <c:v>0.13168640000000001</c:v>
                </c:pt>
                <c:pt idx="1">
                  <c:v>0.371508</c:v>
                </c:pt>
                <c:pt idx="2">
                  <c:v>0.1513024</c:v>
                </c:pt>
                <c:pt idx="3">
                  <c:v>0.16424320000000001</c:v>
                </c:pt>
                <c:pt idx="4">
                  <c:v>0.17939840000000001</c:v>
                </c:pt>
                <c:pt idx="5">
                  <c:v>0.131936</c:v>
                </c:pt>
                <c:pt idx="6">
                  <c:v>0.23763200000000001</c:v>
                </c:pt>
                <c:pt idx="7">
                  <c:v>0.21813120000000003</c:v>
                </c:pt>
                <c:pt idx="8">
                  <c:v>0.5508284</c:v>
                </c:pt>
                <c:pt idx="9">
                  <c:v>0.27135999999999999</c:v>
                </c:pt>
                <c:pt idx="10">
                  <c:v>0.48353919999999995</c:v>
                </c:pt>
                <c:pt idx="11">
                  <c:v>0.85094399999999992</c:v>
                </c:pt>
                <c:pt idx="12">
                  <c:v>1.630004</c:v>
                </c:pt>
                <c:pt idx="13">
                  <c:v>3.2920059999999998</c:v>
                </c:pt>
                <c:pt idx="14">
                  <c:v>7.3443360000000002</c:v>
                </c:pt>
                <c:pt idx="15">
                  <c:v>14.614339999999999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24-48B5-A501-33D2BBE2D9B6}"/>
            </c:ext>
          </c:extLst>
        </c:ser>
        <c:ser>
          <c:idx val="3"/>
          <c:order val="3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ScanCompactSort!$B$26:$Q$26</c:f>
              <c:numCache>
                <c:formatCode>General</c:formatCode>
                <c:ptCount val="16"/>
                <c:pt idx="0">
                  <c:v>2.1503999999999999E-2</c:v>
                </c:pt>
                <c:pt idx="1">
                  <c:v>6.9459199999999999E-2</c:v>
                </c:pt>
                <c:pt idx="2">
                  <c:v>2.4115200000000003E-2</c:v>
                </c:pt>
                <c:pt idx="3">
                  <c:v>2.7392E-2</c:v>
                </c:pt>
                <c:pt idx="4">
                  <c:v>2.8716799999999997E-2</c:v>
                </c:pt>
                <c:pt idx="5">
                  <c:v>3.1948799999999999E-2</c:v>
                </c:pt>
                <c:pt idx="6">
                  <c:v>3.6569599999999994E-2</c:v>
                </c:pt>
                <c:pt idx="7">
                  <c:v>4.5318399999999995E-2</c:v>
                </c:pt>
                <c:pt idx="8">
                  <c:v>7.4009599999999981E-2</c:v>
                </c:pt>
                <c:pt idx="9">
                  <c:v>0.11066880000000001</c:v>
                </c:pt>
                <c:pt idx="10">
                  <c:v>0.41267200000000004</c:v>
                </c:pt>
                <c:pt idx="11">
                  <c:v>1.4381059999999999</c:v>
                </c:pt>
                <c:pt idx="12">
                  <c:v>1.9277839999999997</c:v>
                </c:pt>
                <c:pt idx="13">
                  <c:v>3.4859</c:v>
                </c:pt>
                <c:pt idx="14">
                  <c:v>7.1452679999999997</c:v>
                </c:pt>
                <c:pt idx="15">
                  <c:v>14.443520000000001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24-48B5-A501-33D2BBE2D9B6}"/>
            </c:ext>
          </c:extLst>
        </c:ser>
        <c:ser>
          <c:idx val="4"/>
          <c:order val="4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ScanCompactSort!$B$27:$Q$27</c:f>
              <c:numCache>
                <c:formatCode>General</c:formatCode>
                <c:ptCount val="16"/>
                <c:pt idx="0">
                  <c:v>0.16936959999999995</c:v>
                </c:pt>
                <c:pt idx="1">
                  <c:v>0.1404928</c:v>
                </c:pt>
                <c:pt idx="2">
                  <c:v>0.20147839999999997</c:v>
                </c:pt>
                <c:pt idx="3">
                  <c:v>0.17698559999999999</c:v>
                </c:pt>
                <c:pt idx="4">
                  <c:v>0.150336</c:v>
                </c:pt>
                <c:pt idx="5">
                  <c:v>0.15933440000000001</c:v>
                </c:pt>
                <c:pt idx="6">
                  <c:v>0.17719040000000003</c:v>
                </c:pt>
                <c:pt idx="7">
                  <c:v>0.1957952</c:v>
                </c:pt>
                <c:pt idx="8">
                  <c:v>0.23619200000000001</c:v>
                </c:pt>
                <c:pt idx="9">
                  <c:v>0.23879679999999998</c:v>
                </c:pt>
                <c:pt idx="10">
                  <c:v>0.26813439999999999</c:v>
                </c:pt>
                <c:pt idx="11">
                  <c:v>0.51780480000000007</c:v>
                </c:pt>
                <c:pt idx="12">
                  <c:v>0.86552960000000001</c:v>
                </c:pt>
                <c:pt idx="13">
                  <c:v>1.9441860000000002</c:v>
                </c:pt>
                <c:pt idx="14">
                  <c:v>2.9721039999999994</c:v>
                </c:pt>
                <c:pt idx="15">
                  <c:v>6.1558779999999995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24-48B5-A501-33D2BBE2D9B6}"/>
            </c:ext>
          </c:extLst>
        </c:ser>
        <c:ser>
          <c:idx val="5"/>
          <c:order val="5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ScanCompactSort!$B$28:$Q$28</c:f>
              <c:numCache>
                <c:formatCode>General</c:formatCode>
                <c:ptCount val="16"/>
                <c:pt idx="0">
                  <c:v>4.9382400000000007E-2</c:v>
                </c:pt>
                <c:pt idx="1">
                  <c:v>5.3657600000000007E-2</c:v>
                </c:pt>
                <c:pt idx="2">
                  <c:v>5.9622399999999999E-2</c:v>
                </c:pt>
                <c:pt idx="3">
                  <c:v>9.2563200000000012E-2</c:v>
                </c:pt>
                <c:pt idx="4">
                  <c:v>6.7520000000000011E-2</c:v>
                </c:pt>
                <c:pt idx="5">
                  <c:v>7.4547199999999994E-2</c:v>
                </c:pt>
                <c:pt idx="6">
                  <c:v>8.0102400000000004E-2</c:v>
                </c:pt>
                <c:pt idx="7">
                  <c:v>8.6867200000000006E-2</c:v>
                </c:pt>
                <c:pt idx="8">
                  <c:v>0.1589248</c:v>
                </c:pt>
                <c:pt idx="9">
                  <c:v>0.14197119999999999</c:v>
                </c:pt>
                <c:pt idx="10">
                  <c:v>0.1849344</c:v>
                </c:pt>
                <c:pt idx="11">
                  <c:v>0.40862720000000002</c:v>
                </c:pt>
                <c:pt idx="12">
                  <c:v>0.75878400000000001</c:v>
                </c:pt>
                <c:pt idx="13">
                  <c:v>1.7245000000000001</c:v>
                </c:pt>
                <c:pt idx="14">
                  <c:v>2.911092</c:v>
                </c:pt>
                <c:pt idx="15">
                  <c:v>5.6422400000000001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24-48B5-A501-33D2BBE2D9B6}"/>
            </c:ext>
          </c:extLst>
        </c:ser>
        <c:ser>
          <c:idx val="6"/>
          <c:order val="6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ScanCompactSort!$B$29:$Q$29</c:f>
              <c:numCache>
                <c:formatCode>General</c:formatCode>
                <c:ptCount val="16"/>
                <c:pt idx="0">
                  <c:v>0.2118208</c:v>
                </c:pt>
                <c:pt idx="1">
                  <c:v>0.2533376</c:v>
                </c:pt>
                <c:pt idx="2">
                  <c:v>0.18559999999999999</c:v>
                </c:pt>
                <c:pt idx="3">
                  <c:v>0.17768959999999998</c:v>
                </c:pt>
                <c:pt idx="4">
                  <c:v>0.18497279999999999</c:v>
                </c:pt>
                <c:pt idx="5">
                  <c:v>0.1751104</c:v>
                </c:pt>
                <c:pt idx="6">
                  <c:v>0.24699520000000003</c:v>
                </c:pt>
                <c:pt idx="7">
                  <c:v>0.37867519999999999</c:v>
                </c:pt>
                <c:pt idx="8">
                  <c:v>0.54414079999999987</c:v>
                </c:pt>
                <c:pt idx="9">
                  <c:v>0.51550719999999994</c:v>
                </c:pt>
                <c:pt idx="10">
                  <c:v>0.52901759999999998</c:v>
                </c:pt>
                <c:pt idx="11">
                  <c:v>0.56172160000000004</c:v>
                </c:pt>
                <c:pt idx="12">
                  <c:v>0.55640319999999999</c:v>
                </c:pt>
                <c:pt idx="13">
                  <c:v>0.82682239999999996</c:v>
                </c:pt>
                <c:pt idx="14">
                  <c:v>0.83331239999999995</c:v>
                </c:pt>
                <c:pt idx="15">
                  <c:v>1.0426123999999999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24-48B5-A501-33D2BBE2D9B6}"/>
            </c:ext>
          </c:extLst>
        </c:ser>
        <c:ser>
          <c:idx val="7"/>
          <c:order val="7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ScanCompactSort!$B$30:$Q$30</c:f>
              <c:numCache>
                <c:formatCode>General</c:formatCode>
                <c:ptCount val="16"/>
                <c:pt idx="0">
                  <c:v>3.5097599999999993E-2</c:v>
                </c:pt>
                <c:pt idx="1">
                  <c:v>3.3638399999999999E-2</c:v>
                </c:pt>
                <c:pt idx="2">
                  <c:v>7.0131200000000005E-2</c:v>
                </c:pt>
                <c:pt idx="3">
                  <c:v>4.3008000000000005E-2</c:v>
                </c:pt>
                <c:pt idx="4">
                  <c:v>3.5718399999999997E-2</c:v>
                </c:pt>
                <c:pt idx="5">
                  <c:v>4.2163199999999998E-2</c:v>
                </c:pt>
                <c:pt idx="6">
                  <c:v>9.9737599999999996E-2</c:v>
                </c:pt>
                <c:pt idx="7">
                  <c:v>4.1830400000000004E-2</c:v>
                </c:pt>
                <c:pt idx="8">
                  <c:v>0.1298752</c:v>
                </c:pt>
                <c:pt idx="9">
                  <c:v>0.16464640000000003</c:v>
                </c:pt>
                <c:pt idx="10">
                  <c:v>0.14449919999999999</c:v>
                </c:pt>
                <c:pt idx="11">
                  <c:v>0.15530240000000001</c:v>
                </c:pt>
                <c:pt idx="12">
                  <c:v>0.19218560000000001</c:v>
                </c:pt>
                <c:pt idx="13">
                  <c:v>0.2849024</c:v>
                </c:pt>
                <c:pt idx="14">
                  <c:v>0.39400959999999996</c:v>
                </c:pt>
                <c:pt idx="15">
                  <c:v>0.63673599999999997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24-48B5-A501-33D2BBE2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Compact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ScanCompactSort!$A$31</c:f>
              <c:strCache>
                <c:ptCount val="1"/>
                <c:pt idx="0">
                  <c:v>CPU Compact without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ScanCompactSort!$B$31:$Q$31</c:f>
              <c:numCache>
                <c:formatCode>General</c:formatCode>
                <c:ptCount val="16"/>
                <c:pt idx="0">
                  <c:v>1.8799999999999997E-3</c:v>
                </c:pt>
                <c:pt idx="1">
                  <c:v>3.7199999999999998E-3</c:v>
                </c:pt>
                <c:pt idx="2">
                  <c:v>7.0599999999999994E-3</c:v>
                </c:pt>
                <c:pt idx="3">
                  <c:v>1.396E-2</c:v>
                </c:pt>
                <c:pt idx="4">
                  <c:v>2.6239999999999996E-2</c:v>
                </c:pt>
                <c:pt idx="5">
                  <c:v>5.3159999999999999E-2</c:v>
                </c:pt>
                <c:pt idx="6">
                  <c:v>0.10002</c:v>
                </c:pt>
                <c:pt idx="7">
                  <c:v>0.20691999999999999</c:v>
                </c:pt>
                <c:pt idx="8">
                  <c:v>0.43213999999999997</c:v>
                </c:pt>
                <c:pt idx="9">
                  <c:v>0.81713999999999998</c:v>
                </c:pt>
                <c:pt idx="10">
                  <c:v>1.5430600000000001</c:v>
                </c:pt>
                <c:pt idx="11">
                  <c:v>3.0119199999999995</c:v>
                </c:pt>
                <c:pt idx="12">
                  <c:v>6.1571999999999996</c:v>
                </c:pt>
                <c:pt idx="13">
                  <c:v>12.412280000000001</c:v>
                </c:pt>
                <c:pt idx="14">
                  <c:v>24.352360000000001</c:v>
                </c:pt>
                <c:pt idx="15">
                  <c:v>48.963760000000001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E-4316-B2CC-9B39560873BE}"/>
            </c:ext>
          </c:extLst>
        </c:ser>
        <c:ser>
          <c:idx val="1"/>
          <c:order val="1"/>
          <c:tx>
            <c:strRef>
              <c:f>ScanCompactSort!$A$32</c:f>
              <c:strCache>
                <c:ptCount val="1"/>
                <c:pt idx="0">
                  <c:v>CPU Compact without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ScanCompactSort!$B$32:$Q$32</c:f>
              <c:numCache>
                <c:formatCode>General</c:formatCode>
                <c:ptCount val="16"/>
                <c:pt idx="0">
                  <c:v>1.8599999999999999E-3</c:v>
                </c:pt>
                <c:pt idx="1">
                  <c:v>3.7000000000000006E-3</c:v>
                </c:pt>
                <c:pt idx="2">
                  <c:v>6.7999999999999988E-3</c:v>
                </c:pt>
                <c:pt idx="3">
                  <c:v>1.336E-2</c:v>
                </c:pt>
                <c:pt idx="4">
                  <c:v>3.1940000000000003E-2</c:v>
                </c:pt>
                <c:pt idx="5">
                  <c:v>5.2819999999999999E-2</c:v>
                </c:pt>
                <c:pt idx="6">
                  <c:v>0.10090000000000002</c:v>
                </c:pt>
                <c:pt idx="7">
                  <c:v>0.19751999999999997</c:v>
                </c:pt>
                <c:pt idx="8">
                  <c:v>0.38737999999999995</c:v>
                </c:pt>
                <c:pt idx="9">
                  <c:v>0.83010000000000006</c:v>
                </c:pt>
                <c:pt idx="10">
                  <c:v>1.51562</c:v>
                </c:pt>
                <c:pt idx="11">
                  <c:v>3.0545400000000003</c:v>
                </c:pt>
                <c:pt idx="12">
                  <c:v>6.4028400000000003</c:v>
                </c:pt>
                <c:pt idx="13">
                  <c:v>12.486079999999999</c:v>
                </c:pt>
                <c:pt idx="14">
                  <c:v>24.286180000000002</c:v>
                </c:pt>
                <c:pt idx="15">
                  <c:v>47.86786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E-4316-B2CC-9B39560873BE}"/>
            </c:ext>
          </c:extLst>
        </c:ser>
        <c:ser>
          <c:idx val="2"/>
          <c:order val="2"/>
          <c:tx>
            <c:strRef>
              <c:f>ScanCompactSort!$A$33</c:f>
              <c:strCache>
                <c:ptCount val="1"/>
                <c:pt idx="0">
                  <c:v>CPU Compact with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ScanCompactSort!$B$33:$Q$33</c:f>
              <c:numCache>
                <c:formatCode>General</c:formatCode>
                <c:ptCount val="16"/>
                <c:pt idx="0">
                  <c:v>4.4600000000000004E-3</c:v>
                </c:pt>
                <c:pt idx="1">
                  <c:v>7.4200000000000004E-3</c:v>
                </c:pt>
                <c:pt idx="2">
                  <c:v>1.5479999999999999E-2</c:v>
                </c:pt>
                <c:pt idx="3">
                  <c:v>3.1860000000000006E-2</c:v>
                </c:pt>
                <c:pt idx="4">
                  <c:v>6.9440000000000002E-2</c:v>
                </c:pt>
                <c:pt idx="5">
                  <c:v>0.13605999999999999</c:v>
                </c:pt>
                <c:pt idx="6">
                  <c:v>0.30008000000000001</c:v>
                </c:pt>
                <c:pt idx="7">
                  <c:v>0.56781999999999999</c:v>
                </c:pt>
                <c:pt idx="8">
                  <c:v>1.0498000000000001</c:v>
                </c:pt>
                <c:pt idx="9">
                  <c:v>2.0794000000000001</c:v>
                </c:pt>
                <c:pt idx="10">
                  <c:v>3.7833400000000004</c:v>
                </c:pt>
                <c:pt idx="11">
                  <c:v>8.0917200000000005</c:v>
                </c:pt>
                <c:pt idx="12">
                  <c:v>17.617599999999999</c:v>
                </c:pt>
                <c:pt idx="13">
                  <c:v>33.555080000000004</c:v>
                </c:pt>
                <c:pt idx="14">
                  <c:v>63.81356000000001</c:v>
                </c:pt>
                <c:pt idx="15">
                  <c:v>128.68119999999999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E-4316-B2CC-9B39560873BE}"/>
            </c:ext>
          </c:extLst>
        </c:ser>
        <c:ser>
          <c:idx val="3"/>
          <c:order val="3"/>
          <c:tx>
            <c:strRef>
              <c:f>ScanCompactSort!$A$34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ScanCompactSort!$B$34:$Q$34</c:f>
              <c:numCache>
                <c:formatCode>General</c:formatCode>
                <c:ptCount val="16"/>
                <c:pt idx="0">
                  <c:v>0.18124800000000002</c:v>
                </c:pt>
                <c:pt idx="1">
                  <c:v>0.20728960000000002</c:v>
                </c:pt>
                <c:pt idx="2">
                  <c:v>0.2244352</c:v>
                </c:pt>
                <c:pt idx="3">
                  <c:v>0.25691520000000001</c:v>
                </c:pt>
                <c:pt idx="4">
                  <c:v>0.24282240000000002</c:v>
                </c:pt>
                <c:pt idx="5">
                  <c:v>0.41944959999999998</c:v>
                </c:pt>
                <c:pt idx="6">
                  <c:v>0.38912000000000002</c:v>
                </c:pt>
                <c:pt idx="7">
                  <c:v>0.77844480000000005</c:v>
                </c:pt>
                <c:pt idx="8">
                  <c:v>0.69038080000000002</c:v>
                </c:pt>
                <c:pt idx="9">
                  <c:v>0.93450199999999994</c:v>
                </c:pt>
                <c:pt idx="10">
                  <c:v>1.092622</c:v>
                </c:pt>
                <c:pt idx="11">
                  <c:v>1.741452</c:v>
                </c:pt>
                <c:pt idx="12">
                  <c:v>2.8284940000000001</c:v>
                </c:pt>
                <c:pt idx="13">
                  <c:v>5.0372599999999998</c:v>
                </c:pt>
                <c:pt idx="14">
                  <c:v>9.2678139999999996</c:v>
                </c:pt>
                <c:pt idx="15">
                  <c:v>17.472100000000001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E-4316-B2CC-9B39560873BE}"/>
            </c:ext>
          </c:extLst>
        </c:ser>
        <c:ser>
          <c:idx val="4"/>
          <c:order val="4"/>
          <c:tx>
            <c:strRef>
              <c:f>ScanCompactSort!$A$35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ScanCompactSort!$B$35:$Q$35</c:f>
              <c:numCache>
                <c:formatCode>General</c:formatCode>
                <c:ptCount val="16"/>
                <c:pt idx="0">
                  <c:v>9.2159999999999992E-2</c:v>
                </c:pt>
                <c:pt idx="1">
                  <c:v>9.70752E-2</c:v>
                </c:pt>
                <c:pt idx="2">
                  <c:v>0.119808</c:v>
                </c:pt>
                <c:pt idx="3">
                  <c:v>0.13192960000000001</c:v>
                </c:pt>
                <c:pt idx="4">
                  <c:v>0.16460159999999999</c:v>
                </c:pt>
                <c:pt idx="5">
                  <c:v>0.12847359999999999</c:v>
                </c:pt>
                <c:pt idx="6">
                  <c:v>0.1341696</c:v>
                </c:pt>
                <c:pt idx="7">
                  <c:v>0.31580160000000002</c:v>
                </c:pt>
                <c:pt idx="8">
                  <c:v>0.28016639999999998</c:v>
                </c:pt>
                <c:pt idx="9">
                  <c:v>0.76476080000000002</c:v>
                </c:pt>
                <c:pt idx="10">
                  <c:v>0.52613119999999991</c:v>
                </c:pt>
                <c:pt idx="11">
                  <c:v>0.86016000000000015</c:v>
                </c:pt>
                <c:pt idx="12">
                  <c:v>1.6632899999999999</c:v>
                </c:pt>
                <c:pt idx="13">
                  <c:v>2.8387600000000002</c:v>
                </c:pt>
                <c:pt idx="14">
                  <c:v>5.160596</c:v>
                </c:pt>
                <c:pt idx="15">
                  <c:v>10.314960000000001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E-4316-B2CC-9B395608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Compact Implementations Relative to CPU</a:t>
            </a:r>
            <a:r>
              <a:rPr lang="en-US" baseline="0"/>
              <a:t> Compact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ScanCompactSort!$A$48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ScanCompactSort!$I$48:$O$48</c:f>
              <c:numCache>
                <c:formatCode>General</c:formatCode>
                <c:ptCount val="7"/>
                <c:pt idx="0">
                  <c:v>3.7620568335588636</c:v>
                </c:pt>
                <c:pt idx="1">
                  <c:v>1.5975859675105291</c:v>
                </c:pt>
                <c:pt idx="2">
                  <c:v>1.1436253273612844</c:v>
                </c:pt>
                <c:pt idx="3">
                  <c:v>0.70808782548961147</c:v>
                </c:pt>
                <c:pt idx="4">
                  <c:v>0.57818667162474446</c:v>
                </c:pt>
                <c:pt idx="5">
                  <c:v>0.45937991294744368</c:v>
                </c:pt>
                <c:pt idx="6">
                  <c:v>0.40582874379243777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5-4116-A539-DE875F0F297F}"/>
            </c:ext>
          </c:extLst>
        </c:ser>
        <c:ser>
          <c:idx val="1"/>
          <c:order val="1"/>
          <c:tx>
            <c:strRef>
              <c:f>ScanCompactSort!$A$49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ScanCompactSort!$I$49:$O$49</c:f>
              <c:numCache>
                <c:formatCode>General</c:formatCode>
                <c:ptCount val="7"/>
                <c:pt idx="0">
                  <c:v>1.5988335358444716</c:v>
                </c:pt>
                <c:pt idx="1">
                  <c:v>0.72323403376529516</c:v>
                </c:pt>
                <c:pt idx="2">
                  <c:v>0.92128755571617871</c:v>
                </c:pt>
                <c:pt idx="3">
                  <c:v>0.34713925654187722</c:v>
                </c:pt>
                <c:pt idx="4">
                  <c:v>0.28160050285804084</c:v>
                </c:pt>
                <c:pt idx="5">
                  <c:v>0.25977378788162753</c:v>
                </c:pt>
                <c:pt idx="6">
                  <c:v>0.22735398139368002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5-4116-A539-DE875F0F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ScanCompactSort!$A$36</c:f>
              <c:strCache>
                <c:ptCount val="1"/>
                <c:pt idx="0">
                  <c:v>CPU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ScanCompactSort!$B$36:$Q$36</c:f>
              <c:numCache>
                <c:formatCode>General</c:formatCode>
                <c:ptCount val="16"/>
                <c:pt idx="0">
                  <c:v>2.8420000000000001E-2</c:v>
                </c:pt>
                <c:pt idx="1">
                  <c:v>6.2199999999999998E-2</c:v>
                </c:pt>
                <c:pt idx="2">
                  <c:v>0.13664000000000001</c:v>
                </c:pt>
                <c:pt idx="3">
                  <c:v>0.29436000000000001</c:v>
                </c:pt>
                <c:pt idx="4">
                  <c:v>0.63007999999999997</c:v>
                </c:pt>
                <c:pt idx="5">
                  <c:v>1.3827000000000003</c:v>
                </c:pt>
                <c:pt idx="6">
                  <c:v>3.02502</c:v>
                </c:pt>
                <c:pt idx="7">
                  <c:v>6.0857200000000002</c:v>
                </c:pt>
                <c:pt idx="8">
                  <c:v>12.135400000000001</c:v>
                </c:pt>
                <c:pt idx="9">
                  <c:v>23.73658</c:v>
                </c:pt>
                <c:pt idx="10">
                  <c:v>44.545000000000002</c:v>
                </c:pt>
                <c:pt idx="11">
                  <c:v>89.333799999999997</c:v>
                </c:pt>
                <c:pt idx="12">
                  <c:v>175.07440000000003</c:v>
                </c:pt>
                <c:pt idx="13">
                  <c:v>340.6112</c:v>
                </c:pt>
                <c:pt idx="14">
                  <c:v>673.70280000000002</c:v>
                </c:pt>
                <c:pt idx="15">
                  <c:v>1332.674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CE2-9E05-73A2B0DFBB41}"/>
            </c:ext>
          </c:extLst>
        </c:ser>
        <c:ser>
          <c:idx val="1"/>
          <c:order val="1"/>
          <c:tx>
            <c:strRef>
              <c:f>ScanCompactSort!$A$37</c:f>
              <c:strCache>
                <c:ptCount val="1"/>
                <c:pt idx="0">
                  <c:v>CPU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ScanCompactSort!$B$37:$Q$37</c:f>
              <c:numCache>
                <c:formatCode>General</c:formatCode>
                <c:ptCount val="16"/>
                <c:pt idx="0">
                  <c:v>2.9399999999999999E-2</c:v>
                </c:pt>
                <c:pt idx="1">
                  <c:v>6.1960000000000001E-2</c:v>
                </c:pt>
                <c:pt idx="2">
                  <c:v>0.14412</c:v>
                </c:pt>
                <c:pt idx="3">
                  <c:v>0.29105999999999999</c:v>
                </c:pt>
                <c:pt idx="4">
                  <c:v>0.64703999999999995</c:v>
                </c:pt>
                <c:pt idx="5">
                  <c:v>1.4707999999999999</c:v>
                </c:pt>
                <c:pt idx="6">
                  <c:v>2.996</c:v>
                </c:pt>
                <c:pt idx="7">
                  <c:v>6.2682199999999995</c:v>
                </c:pt>
                <c:pt idx="8">
                  <c:v>12.08156</c:v>
                </c:pt>
                <c:pt idx="9">
                  <c:v>23.518120000000003</c:v>
                </c:pt>
                <c:pt idx="10">
                  <c:v>45.72529999999999</c:v>
                </c:pt>
                <c:pt idx="11">
                  <c:v>89.780280000000005</c:v>
                </c:pt>
                <c:pt idx="12">
                  <c:v>172.73520000000002</c:v>
                </c:pt>
                <c:pt idx="13">
                  <c:v>338.66999999999996</c:v>
                </c:pt>
                <c:pt idx="14">
                  <c:v>673.22739999999999</c:v>
                </c:pt>
                <c:pt idx="15">
                  <c:v>1332.088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CE2-9E05-73A2B0DFBB41}"/>
            </c:ext>
          </c:extLst>
        </c:ser>
        <c:ser>
          <c:idx val="2"/>
          <c:order val="2"/>
          <c:tx>
            <c:strRef>
              <c:f>ScanCompactSort!$A$38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ScanCompactSort!$B$38:$Q$38</c:f>
              <c:numCache>
                <c:formatCode>General</c:formatCode>
                <c:ptCount val="16"/>
                <c:pt idx="0">
                  <c:v>0.98551800000000012</c:v>
                </c:pt>
                <c:pt idx="1">
                  <c:v>1.1827660000000002</c:v>
                </c:pt>
                <c:pt idx="2">
                  <c:v>1.9244540000000001</c:v>
                </c:pt>
                <c:pt idx="3">
                  <c:v>1.296314</c:v>
                </c:pt>
                <c:pt idx="4">
                  <c:v>1.5820539999999998</c:v>
                </c:pt>
                <c:pt idx="5">
                  <c:v>1.9351560000000003</c:v>
                </c:pt>
                <c:pt idx="6">
                  <c:v>1.9607680000000003</c:v>
                </c:pt>
                <c:pt idx="7">
                  <c:v>2.6001400000000001</c:v>
                </c:pt>
                <c:pt idx="8">
                  <c:v>3.239528</c:v>
                </c:pt>
                <c:pt idx="9">
                  <c:v>4.1040320000000001</c:v>
                </c:pt>
                <c:pt idx="10">
                  <c:v>10.57464</c:v>
                </c:pt>
                <c:pt idx="11">
                  <c:v>20.3096</c:v>
                </c:pt>
                <c:pt idx="12">
                  <c:v>40.733699999999992</c:v>
                </c:pt>
                <c:pt idx="13">
                  <c:v>84.779439999999994</c:v>
                </c:pt>
                <c:pt idx="14">
                  <c:v>180.28379999999999</c:v>
                </c:pt>
                <c:pt idx="15">
                  <c:v>389.15699999999998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CE2-9E05-73A2B0DFBB41}"/>
            </c:ext>
          </c:extLst>
        </c:ser>
        <c:ser>
          <c:idx val="3"/>
          <c:order val="3"/>
          <c:tx>
            <c:strRef>
              <c:f>ScanCompactSort!$A$39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ScanCompactSort!$B$39:$Q$39</c:f>
              <c:numCache>
                <c:formatCode>General</c:formatCode>
                <c:ptCount val="16"/>
                <c:pt idx="0">
                  <c:v>0.96071639999999991</c:v>
                </c:pt>
                <c:pt idx="1">
                  <c:v>0.97427920000000001</c:v>
                </c:pt>
                <c:pt idx="2">
                  <c:v>1.1509260000000001</c:v>
                </c:pt>
                <c:pt idx="3">
                  <c:v>1.3619220000000001</c:v>
                </c:pt>
                <c:pt idx="4">
                  <c:v>1.5498700000000001</c:v>
                </c:pt>
                <c:pt idx="5">
                  <c:v>1.7440439999999999</c:v>
                </c:pt>
                <c:pt idx="6">
                  <c:v>2.4655879999999999</c:v>
                </c:pt>
                <c:pt idx="7">
                  <c:v>2.19719</c:v>
                </c:pt>
                <c:pt idx="8">
                  <c:v>2.9281999999999995</c:v>
                </c:pt>
                <c:pt idx="9">
                  <c:v>4.0267780000000002</c:v>
                </c:pt>
                <c:pt idx="10">
                  <c:v>10.93756</c:v>
                </c:pt>
                <c:pt idx="11">
                  <c:v>20.394880000000001</c:v>
                </c:pt>
                <c:pt idx="12">
                  <c:v>40.78546</c:v>
                </c:pt>
                <c:pt idx="13">
                  <c:v>84.669959999999989</c:v>
                </c:pt>
                <c:pt idx="14">
                  <c:v>180.22719999999998</c:v>
                </c:pt>
                <c:pt idx="15">
                  <c:v>388.61419999999998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6-4CE2-9E05-73A2B0DF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ScanCompactSort!$A$36</c:f>
              <c:strCache>
                <c:ptCount val="1"/>
                <c:pt idx="0">
                  <c:v>CPU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ScanCompactSort!$E$36:$I$36</c:f>
              <c:numCache>
                <c:formatCode>General</c:formatCode>
                <c:ptCount val="5"/>
                <c:pt idx="0">
                  <c:v>0.29436000000000001</c:v>
                </c:pt>
                <c:pt idx="1">
                  <c:v>0.63007999999999997</c:v>
                </c:pt>
                <c:pt idx="2">
                  <c:v>1.3827000000000003</c:v>
                </c:pt>
                <c:pt idx="3">
                  <c:v>3.02502</c:v>
                </c:pt>
                <c:pt idx="4">
                  <c:v>6.0857200000000002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9-4346-8F6E-E303589380F6}"/>
            </c:ext>
          </c:extLst>
        </c:ser>
        <c:ser>
          <c:idx val="1"/>
          <c:order val="1"/>
          <c:tx>
            <c:strRef>
              <c:f>ScanCompactSort!$A$37</c:f>
              <c:strCache>
                <c:ptCount val="1"/>
                <c:pt idx="0">
                  <c:v>CPU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ScanCompactSort!$E$37:$I$37</c:f>
              <c:numCache>
                <c:formatCode>General</c:formatCode>
                <c:ptCount val="5"/>
                <c:pt idx="0">
                  <c:v>0.29105999999999999</c:v>
                </c:pt>
                <c:pt idx="1">
                  <c:v>0.64703999999999995</c:v>
                </c:pt>
                <c:pt idx="2">
                  <c:v>1.4707999999999999</c:v>
                </c:pt>
                <c:pt idx="3">
                  <c:v>2.996</c:v>
                </c:pt>
                <c:pt idx="4">
                  <c:v>6.2682199999999995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9-4346-8F6E-E303589380F6}"/>
            </c:ext>
          </c:extLst>
        </c:ser>
        <c:ser>
          <c:idx val="2"/>
          <c:order val="2"/>
          <c:tx>
            <c:strRef>
              <c:f>ScanCompactSort!$A$38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ScanCompactSort!$E$38:$I$38</c:f>
              <c:numCache>
                <c:formatCode>General</c:formatCode>
                <c:ptCount val="5"/>
                <c:pt idx="0">
                  <c:v>1.296314</c:v>
                </c:pt>
                <c:pt idx="1">
                  <c:v>1.5820539999999998</c:v>
                </c:pt>
                <c:pt idx="2">
                  <c:v>1.9351560000000003</c:v>
                </c:pt>
                <c:pt idx="3">
                  <c:v>1.9607680000000003</c:v>
                </c:pt>
                <c:pt idx="4">
                  <c:v>2.6001400000000001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9-4346-8F6E-E303589380F6}"/>
            </c:ext>
          </c:extLst>
        </c:ser>
        <c:ser>
          <c:idx val="3"/>
          <c:order val="3"/>
          <c:tx>
            <c:strRef>
              <c:f>ScanCompactSort!$A$39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ScanCompactSort!$E$39:$I$39</c:f>
              <c:numCache>
                <c:formatCode>General</c:formatCode>
                <c:ptCount val="5"/>
                <c:pt idx="0">
                  <c:v>1.3619220000000001</c:v>
                </c:pt>
                <c:pt idx="1">
                  <c:v>1.5498700000000001</c:v>
                </c:pt>
                <c:pt idx="2">
                  <c:v>1.7440439999999999</c:v>
                </c:pt>
                <c:pt idx="3">
                  <c:v>2.4655879999999999</c:v>
                </c:pt>
                <c:pt idx="4">
                  <c:v>2.19719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9-4346-8F6E-E3035893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Sort Implementations Relative to CPU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ScanCompactSort!$A$50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ScanCompactSort!$E$50:$I$50</c:f>
              <c:numCache>
                <c:formatCode>General</c:formatCode>
                <c:ptCount val="5"/>
                <c:pt idx="0">
                  <c:v>4.403838836798478</c:v>
                </c:pt>
                <c:pt idx="1">
                  <c:v>2.5108779837480952</c:v>
                </c:pt>
                <c:pt idx="2">
                  <c:v>1.3995487090475156</c:v>
                </c:pt>
                <c:pt idx="3">
                  <c:v>0.64818348308440943</c:v>
                </c:pt>
                <c:pt idx="4">
                  <c:v>0.42725265046699484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D-4735-8DC6-DB4F0EFA8319}"/>
            </c:ext>
          </c:extLst>
        </c:ser>
        <c:ser>
          <c:idx val="1"/>
          <c:order val="1"/>
          <c:tx>
            <c:strRef>
              <c:f>ScanCompactSort!$A$51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ScanCompactSort!$E$51:$I$51</c:f>
              <c:numCache>
                <c:formatCode>General</c:formatCode>
                <c:ptCount val="5"/>
                <c:pt idx="0">
                  <c:v>4.6791795506081222</c:v>
                </c:pt>
                <c:pt idx="1">
                  <c:v>2.3953233184965383</c:v>
                </c:pt>
                <c:pt idx="2">
                  <c:v>1.1857791677998368</c:v>
                </c:pt>
                <c:pt idx="3">
                  <c:v>0.82295994659546057</c:v>
                </c:pt>
                <c:pt idx="4">
                  <c:v>0.35052853920251686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D-4735-8DC6-DB4F0EFA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Scan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ScanCompactSort!$I$23:$O$23</c:f>
              <c:numCache>
                <c:formatCode>General</c:formatCode>
                <c:ptCount val="7"/>
                <c:pt idx="0">
                  <c:v>6.5280000000000005E-2</c:v>
                </c:pt>
                <c:pt idx="1">
                  <c:v>0.13669999999999999</c:v>
                </c:pt>
                <c:pt idx="2">
                  <c:v>0.28450000000000003</c:v>
                </c:pt>
                <c:pt idx="3">
                  <c:v>0.57865999999999995</c:v>
                </c:pt>
                <c:pt idx="4">
                  <c:v>1.1967000000000001</c:v>
                </c:pt>
                <c:pt idx="5">
                  <c:v>2.4583599999999999</c:v>
                </c:pt>
                <c:pt idx="6">
                  <c:v>4.68004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9-4E5E-9F50-1DCEC9F6CB83}"/>
            </c:ext>
          </c:extLst>
        </c:ser>
        <c:ser>
          <c:idx val="1"/>
          <c:order val="1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ScanCompactSort!$I$24:$O$24</c:f>
              <c:numCache>
                <c:formatCode>General</c:formatCode>
                <c:ptCount val="7"/>
                <c:pt idx="0">
                  <c:v>4.8439999999999997E-2</c:v>
                </c:pt>
                <c:pt idx="1">
                  <c:v>0.17982000000000001</c:v>
                </c:pt>
                <c:pt idx="2">
                  <c:v>0.26898</c:v>
                </c:pt>
                <c:pt idx="3">
                  <c:v>0.52673999999999999</c:v>
                </c:pt>
                <c:pt idx="4">
                  <c:v>1.2450399999999999</c:v>
                </c:pt>
                <c:pt idx="5">
                  <c:v>2.3644799999999999</c:v>
                </c:pt>
                <c:pt idx="6">
                  <c:v>4.9269799999999986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9-4E5E-9F50-1DCEC9F6CB83}"/>
            </c:ext>
          </c:extLst>
        </c:ser>
        <c:ser>
          <c:idx val="2"/>
          <c:order val="2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ScanCompactSort!$I$25:$O$25</c:f>
              <c:numCache>
                <c:formatCode>General</c:formatCode>
                <c:ptCount val="7"/>
                <c:pt idx="0">
                  <c:v>0.21813120000000003</c:v>
                </c:pt>
                <c:pt idx="1">
                  <c:v>0.5508284</c:v>
                </c:pt>
                <c:pt idx="2">
                  <c:v>0.27135999999999999</c:v>
                </c:pt>
                <c:pt idx="3">
                  <c:v>0.48353919999999995</c:v>
                </c:pt>
                <c:pt idx="4">
                  <c:v>0.85094399999999992</c:v>
                </c:pt>
                <c:pt idx="5">
                  <c:v>1.630004</c:v>
                </c:pt>
                <c:pt idx="6">
                  <c:v>3.2920059999999998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9-4E5E-9F50-1DCEC9F6CB83}"/>
            </c:ext>
          </c:extLst>
        </c:ser>
        <c:ser>
          <c:idx val="3"/>
          <c:order val="3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ScanCompactSort!$I$26:$O$26</c:f>
              <c:numCache>
                <c:formatCode>General</c:formatCode>
                <c:ptCount val="7"/>
                <c:pt idx="0">
                  <c:v>4.5318399999999995E-2</c:v>
                </c:pt>
                <c:pt idx="1">
                  <c:v>7.4009599999999981E-2</c:v>
                </c:pt>
                <c:pt idx="2">
                  <c:v>0.11066880000000001</c:v>
                </c:pt>
                <c:pt idx="3">
                  <c:v>0.41267200000000004</c:v>
                </c:pt>
                <c:pt idx="4">
                  <c:v>1.4381059999999999</c:v>
                </c:pt>
                <c:pt idx="5">
                  <c:v>1.9277839999999997</c:v>
                </c:pt>
                <c:pt idx="6">
                  <c:v>3.4859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9-4E5E-9F50-1DCEC9F6CB83}"/>
            </c:ext>
          </c:extLst>
        </c:ser>
        <c:ser>
          <c:idx val="4"/>
          <c:order val="4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ScanCompactSort!$I$27:$O$27</c:f>
              <c:numCache>
                <c:formatCode>General</c:formatCode>
                <c:ptCount val="7"/>
                <c:pt idx="0">
                  <c:v>0.1957952</c:v>
                </c:pt>
                <c:pt idx="1">
                  <c:v>0.23619200000000001</c:v>
                </c:pt>
                <c:pt idx="2">
                  <c:v>0.23879679999999998</c:v>
                </c:pt>
                <c:pt idx="3">
                  <c:v>0.26813439999999999</c:v>
                </c:pt>
                <c:pt idx="4">
                  <c:v>0.51780480000000007</c:v>
                </c:pt>
                <c:pt idx="5">
                  <c:v>0.86552960000000001</c:v>
                </c:pt>
                <c:pt idx="6">
                  <c:v>1.9441860000000002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9-4E5E-9F50-1DCEC9F6CB83}"/>
            </c:ext>
          </c:extLst>
        </c:ser>
        <c:ser>
          <c:idx val="5"/>
          <c:order val="5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ScanCompactSort!$I$28:$O$28</c:f>
              <c:numCache>
                <c:formatCode>General</c:formatCode>
                <c:ptCount val="7"/>
                <c:pt idx="0">
                  <c:v>8.6867200000000006E-2</c:v>
                </c:pt>
                <c:pt idx="1">
                  <c:v>0.1589248</c:v>
                </c:pt>
                <c:pt idx="2">
                  <c:v>0.14197119999999999</c:v>
                </c:pt>
                <c:pt idx="3">
                  <c:v>0.1849344</c:v>
                </c:pt>
                <c:pt idx="4">
                  <c:v>0.40862720000000002</c:v>
                </c:pt>
                <c:pt idx="5">
                  <c:v>0.75878400000000001</c:v>
                </c:pt>
                <c:pt idx="6">
                  <c:v>1.7245000000000001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9-4E5E-9F50-1DCEC9F6CB83}"/>
            </c:ext>
          </c:extLst>
        </c:ser>
        <c:ser>
          <c:idx val="6"/>
          <c:order val="6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ScanCompactSort!$I$29:$O$29</c:f>
              <c:numCache>
                <c:formatCode>General</c:formatCode>
                <c:ptCount val="7"/>
                <c:pt idx="0">
                  <c:v>0.37867519999999999</c:v>
                </c:pt>
                <c:pt idx="1">
                  <c:v>0.54414079999999987</c:v>
                </c:pt>
                <c:pt idx="2">
                  <c:v>0.51550719999999994</c:v>
                </c:pt>
                <c:pt idx="3">
                  <c:v>0.52901759999999998</c:v>
                </c:pt>
                <c:pt idx="4">
                  <c:v>0.56172160000000004</c:v>
                </c:pt>
                <c:pt idx="5">
                  <c:v>0.55640319999999999</c:v>
                </c:pt>
                <c:pt idx="6">
                  <c:v>0.82682239999999996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19-4E5E-9F50-1DCEC9F6CB83}"/>
            </c:ext>
          </c:extLst>
        </c:ser>
        <c:ser>
          <c:idx val="7"/>
          <c:order val="7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ScanCompactSort!$I$30:$O$30</c:f>
              <c:numCache>
                <c:formatCode>General</c:formatCode>
                <c:ptCount val="7"/>
                <c:pt idx="0">
                  <c:v>4.1830400000000004E-2</c:v>
                </c:pt>
                <c:pt idx="1">
                  <c:v>0.1298752</c:v>
                </c:pt>
                <c:pt idx="2">
                  <c:v>0.16464640000000003</c:v>
                </c:pt>
                <c:pt idx="3">
                  <c:v>0.14449919999999999</c:v>
                </c:pt>
                <c:pt idx="4">
                  <c:v>0.15530240000000001</c:v>
                </c:pt>
                <c:pt idx="5">
                  <c:v>0.19218560000000001</c:v>
                </c:pt>
                <c:pt idx="6">
                  <c:v>0.2849024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19-4E5E-9F50-1DCEC9F6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ScanCompactSort!$I$23:$O$23</c:f>
              <c:numCache>
                <c:formatCode>General</c:formatCode>
                <c:ptCount val="7"/>
                <c:pt idx="0">
                  <c:v>6.5280000000000005E-2</c:v>
                </c:pt>
                <c:pt idx="1">
                  <c:v>0.13669999999999999</c:v>
                </c:pt>
                <c:pt idx="2">
                  <c:v>0.28450000000000003</c:v>
                </c:pt>
                <c:pt idx="3">
                  <c:v>0.57865999999999995</c:v>
                </c:pt>
                <c:pt idx="4">
                  <c:v>1.1967000000000001</c:v>
                </c:pt>
                <c:pt idx="5">
                  <c:v>2.4583599999999999</c:v>
                </c:pt>
                <c:pt idx="6">
                  <c:v>4.68004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A-4205-8FB5-FAF021F56555}"/>
            </c:ext>
          </c:extLst>
        </c:ser>
        <c:ser>
          <c:idx val="2"/>
          <c:order val="1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ScanCompactSort!$I$25:$O$25</c:f>
              <c:numCache>
                <c:formatCode>General</c:formatCode>
                <c:ptCount val="7"/>
                <c:pt idx="0">
                  <c:v>0.21813120000000003</c:v>
                </c:pt>
                <c:pt idx="1">
                  <c:v>0.5508284</c:v>
                </c:pt>
                <c:pt idx="2">
                  <c:v>0.27135999999999999</c:v>
                </c:pt>
                <c:pt idx="3">
                  <c:v>0.48353919999999995</c:v>
                </c:pt>
                <c:pt idx="4">
                  <c:v>0.85094399999999992</c:v>
                </c:pt>
                <c:pt idx="5">
                  <c:v>1.630004</c:v>
                </c:pt>
                <c:pt idx="6">
                  <c:v>3.2920059999999998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A-4205-8FB5-FAF021F56555}"/>
            </c:ext>
          </c:extLst>
        </c:ser>
        <c:ser>
          <c:idx val="4"/>
          <c:order val="2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ScanCompactSort!$I$27:$O$27</c:f>
              <c:numCache>
                <c:formatCode>General</c:formatCode>
                <c:ptCount val="7"/>
                <c:pt idx="0">
                  <c:v>0.1957952</c:v>
                </c:pt>
                <c:pt idx="1">
                  <c:v>0.23619200000000001</c:v>
                </c:pt>
                <c:pt idx="2">
                  <c:v>0.23879679999999998</c:v>
                </c:pt>
                <c:pt idx="3">
                  <c:v>0.26813439999999999</c:v>
                </c:pt>
                <c:pt idx="4">
                  <c:v>0.51780480000000007</c:v>
                </c:pt>
                <c:pt idx="5">
                  <c:v>0.86552960000000001</c:v>
                </c:pt>
                <c:pt idx="6">
                  <c:v>1.9441860000000002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A-4205-8FB5-FAF021F56555}"/>
            </c:ext>
          </c:extLst>
        </c:ser>
        <c:ser>
          <c:idx val="6"/>
          <c:order val="3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ScanCompactSort!$I$29:$O$29</c:f>
              <c:numCache>
                <c:formatCode>General</c:formatCode>
                <c:ptCount val="7"/>
                <c:pt idx="0">
                  <c:v>0.37867519999999999</c:v>
                </c:pt>
                <c:pt idx="1">
                  <c:v>0.54414079999999987</c:v>
                </c:pt>
                <c:pt idx="2">
                  <c:v>0.51550719999999994</c:v>
                </c:pt>
                <c:pt idx="3">
                  <c:v>0.52901759999999998</c:v>
                </c:pt>
                <c:pt idx="4">
                  <c:v>0.56172160000000004</c:v>
                </c:pt>
                <c:pt idx="5">
                  <c:v>0.55640319999999999</c:v>
                </c:pt>
                <c:pt idx="6">
                  <c:v>0.82682239999999996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9A-4205-8FB5-FAF021F5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Non-Power-of-Two Scan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ScanCompactSort!$I$24:$O$24</c:f>
              <c:numCache>
                <c:formatCode>General</c:formatCode>
                <c:ptCount val="7"/>
                <c:pt idx="0">
                  <c:v>4.8439999999999997E-2</c:v>
                </c:pt>
                <c:pt idx="1">
                  <c:v>0.17982000000000001</c:v>
                </c:pt>
                <c:pt idx="2">
                  <c:v>0.26898</c:v>
                </c:pt>
                <c:pt idx="3">
                  <c:v>0.52673999999999999</c:v>
                </c:pt>
                <c:pt idx="4">
                  <c:v>1.2450399999999999</c:v>
                </c:pt>
                <c:pt idx="5">
                  <c:v>2.3644799999999999</c:v>
                </c:pt>
                <c:pt idx="6">
                  <c:v>4.9269799999999986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A-45B7-B348-FA10B4E16D9E}"/>
            </c:ext>
          </c:extLst>
        </c:ser>
        <c:ser>
          <c:idx val="3"/>
          <c:order val="1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ScanCompactSort!$I$26:$O$26</c:f>
              <c:numCache>
                <c:formatCode>General</c:formatCode>
                <c:ptCount val="7"/>
                <c:pt idx="0">
                  <c:v>4.5318399999999995E-2</c:v>
                </c:pt>
                <c:pt idx="1">
                  <c:v>7.4009599999999981E-2</c:v>
                </c:pt>
                <c:pt idx="2">
                  <c:v>0.11066880000000001</c:v>
                </c:pt>
                <c:pt idx="3">
                  <c:v>0.41267200000000004</c:v>
                </c:pt>
                <c:pt idx="4">
                  <c:v>1.4381059999999999</c:v>
                </c:pt>
                <c:pt idx="5">
                  <c:v>1.9277839999999997</c:v>
                </c:pt>
                <c:pt idx="6">
                  <c:v>3.4859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A-45B7-B348-FA10B4E16D9E}"/>
            </c:ext>
          </c:extLst>
        </c:ser>
        <c:ser>
          <c:idx val="5"/>
          <c:order val="2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ScanCompactSort!$I$28:$O$28</c:f>
              <c:numCache>
                <c:formatCode>General</c:formatCode>
                <c:ptCount val="7"/>
                <c:pt idx="0">
                  <c:v>8.6867200000000006E-2</c:v>
                </c:pt>
                <c:pt idx="1">
                  <c:v>0.1589248</c:v>
                </c:pt>
                <c:pt idx="2">
                  <c:v>0.14197119999999999</c:v>
                </c:pt>
                <c:pt idx="3">
                  <c:v>0.1849344</c:v>
                </c:pt>
                <c:pt idx="4">
                  <c:v>0.40862720000000002</c:v>
                </c:pt>
                <c:pt idx="5">
                  <c:v>0.75878400000000001</c:v>
                </c:pt>
                <c:pt idx="6">
                  <c:v>1.7245000000000001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A-45B7-B348-FA10B4E16D9E}"/>
            </c:ext>
          </c:extLst>
        </c:ser>
        <c:ser>
          <c:idx val="7"/>
          <c:order val="3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ScanCompactSort!$I$30:$O$30</c:f>
              <c:numCache>
                <c:formatCode>General</c:formatCode>
                <c:ptCount val="7"/>
                <c:pt idx="0">
                  <c:v>4.1830400000000004E-2</c:v>
                </c:pt>
                <c:pt idx="1">
                  <c:v>0.1298752</c:v>
                </c:pt>
                <c:pt idx="2">
                  <c:v>0.16464640000000003</c:v>
                </c:pt>
                <c:pt idx="3">
                  <c:v>0.14449919999999999</c:v>
                </c:pt>
                <c:pt idx="4">
                  <c:v>0.15530240000000001</c:v>
                </c:pt>
                <c:pt idx="5">
                  <c:v>0.19218560000000001</c:v>
                </c:pt>
                <c:pt idx="6">
                  <c:v>0.2849024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8A-45B7-B348-FA10B4E1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ScanCompactSort!$A$42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ScanCompactSort!$B$42:$J$42</c:f>
              <c:numCache>
                <c:formatCode>General</c:formatCode>
                <c:ptCount val="9"/>
                <c:pt idx="0">
                  <c:v>143.1373913043478</c:v>
                </c:pt>
                <c:pt idx="1">
                  <c:v>265.36285714285714</c:v>
                </c:pt>
                <c:pt idx="2">
                  <c:v>69.404770642201839</c:v>
                </c:pt>
                <c:pt idx="3">
                  <c:v>41.898775510204082</c:v>
                </c:pt>
                <c:pt idx="4">
                  <c:v>22.651313131313135</c:v>
                </c:pt>
                <c:pt idx="5">
                  <c:v>8.4035668789808931</c:v>
                </c:pt>
                <c:pt idx="6">
                  <c:v>6.564419889502763</c:v>
                </c:pt>
                <c:pt idx="7">
                  <c:v>3.3414705882352944</c:v>
                </c:pt>
                <c:pt idx="8">
                  <c:v>4.0294689100219463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44F3-BA48-8CAB7C4E5630}"/>
            </c:ext>
          </c:extLst>
        </c:ser>
        <c:ser>
          <c:idx val="2"/>
          <c:order val="1"/>
          <c:tx>
            <c:strRef>
              <c:f>ScanCompactSort!$A$44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ScanCompactSort!$B$44:$J$44</c:f>
              <c:numCache>
                <c:formatCode>General</c:formatCode>
                <c:ptCount val="9"/>
                <c:pt idx="0">
                  <c:v>184.09739130434775</c:v>
                </c:pt>
                <c:pt idx="1">
                  <c:v>100.352</c:v>
                </c:pt>
                <c:pt idx="2">
                  <c:v>92.421284403669716</c:v>
                </c:pt>
                <c:pt idx="3">
                  <c:v>45.14938775510204</c:v>
                </c:pt>
                <c:pt idx="4">
                  <c:v>18.981818181818181</c:v>
                </c:pt>
                <c:pt idx="5">
                  <c:v>10.148687898089173</c:v>
                </c:pt>
                <c:pt idx="6">
                  <c:v>4.8947624309392275</c:v>
                </c:pt>
                <c:pt idx="7">
                  <c:v>2.9993137254901958</c:v>
                </c:pt>
                <c:pt idx="8">
                  <c:v>1.72781272860278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4F3-BA48-8CAB7C4E5630}"/>
            </c:ext>
          </c:extLst>
        </c:ser>
        <c:ser>
          <c:idx val="4"/>
          <c:order val="2"/>
          <c:tx>
            <c:strRef>
              <c:f>ScanCompactSort!$A$46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ScanCompactSort!$B$46:$J$46</c:f>
              <c:numCache>
                <c:formatCode>General</c:formatCode>
                <c:ptCount val="9"/>
                <c:pt idx="0">
                  <c:v>230.23999999999998</c:v>
                </c:pt>
                <c:pt idx="1">
                  <c:v>180.95542857142857</c:v>
                </c:pt>
                <c:pt idx="2">
                  <c:v>85.13761467889907</c:v>
                </c:pt>
                <c:pt idx="3">
                  <c:v>45.328979591836728</c:v>
                </c:pt>
                <c:pt idx="4">
                  <c:v>23.355151515151515</c:v>
                </c:pt>
                <c:pt idx="5">
                  <c:v>11.153528662420383</c:v>
                </c:pt>
                <c:pt idx="6">
                  <c:v>6.8230718232044216</c:v>
                </c:pt>
                <c:pt idx="7">
                  <c:v>5.8007843137254893</c:v>
                </c:pt>
                <c:pt idx="8">
                  <c:v>3.9805471836137523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5-44F3-BA48-8CAB7C4E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ScanCompactSort!$A$42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ScanCompactSort!$J$42:$Q$42</c:f>
              <c:numCache>
                <c:formatCode>General</c:formatCode>
                <c:ptCount val="8"/>
                <c:pt idx="0">
                  <c:v>4.0294689100219463</c:v>
                </c:pt>
                <c:pt idx="1">
                  <c:v>0.95381370826010536</c:v>
                </c:pt>
                <c:pt idx="2">
                  <c:v>0.83561884353506377</c:v>
                </c:pt>
                <c:pt idx="3">
                  <c:v>0.71107545750814727</c:v>
                </c:pt>
                <c:pt idx="4">
                  <c:v>0.6630452822206675</c:v>
                </c:pt>
                <c:pt idx="5">
                  <c:v>0.70341407338398809</c:v>
                </c:pt>
                <c:pt idx="6">
                  <c:v>0.69233153471114584</c:v>
                </c:pt>
                <c:pt idx="7">
                  <c:v>0.831066633911552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8-49E8-816B-548D5892A4CE}"/>
            </c:ext>
          </c:extLst>
        </c:ser>
        <c:ser>
          <c:idx val="2"/>
          <c:order val="1"/>
          <c:tx>
            <c:strRef>
              <c:f>ScanCompactSort!$A$44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ScanCompactSort!$J$44:$Q$44</c:f>
              <c:numCache>
                <c:formatCode>General</c:formatCode>
                <c:ptCount val="8"/>
                <c:pt idx="0">
                  <c:v>1.72781272860278</c:v>
                </c:pt>
                <c:pt idx="1">
                  <c:v>0.83935606326889267</c:v>
                </c:pt>
                <c:pt idx="2">
                  <c:v>0.46337123699581795</c:v>
                </c:pt>
                <c:pt idx="3">
                  <c:v>0.43269390824768117</c:v>
                </c:pt>
                <c:pt idx="4">
                  <c:v>0.35207601815844713</c:v>
                </c:pt>
                <c:pt idx="5">
                  <c:v>0.41542080836915929</c:v>
                </c:pt>
                <c:pt idx="6">
                  <c:v>0.28017254706771788</c:v>
                </c:pt>
                <c:pt idx="7">
                  <c:v>0.35006334930145167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8-49E8-816B-548D5892A4CE}"/>
            </c:ext>
          </c:extLst>
        </c:ser>
        <c:ser>
          <c:idx val="4"/>
          <c:order val="2"/>
          <c:tx>
            <c:strRef>
              <c:f>ScanCompactSort!$A$46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ScanCompactSort!$J$46:$Q$46</c:f>
              <c:numCache>
                <c:formatCode>General</c:formatCode>
                <c:ptCount val="8"/>
                <c:pt idx="0">
                  <c:v>3.9805471836137523</c:v>
                </c:pt>
                <c:pt idx="1">
                  <c:v>1.8119760984182773</c:v>
                </c:pt>
                <c:pt idx="2">
                  <c:v>0.91421145404900983</c:v>
                </c:pt>
                <c:pt idx="3">
                  <c:v>0.46939216177822346</c:v>
                </c:pt>
                <c:pt idx="4">
                  <c:v>0.22633104996827152</c:v>
                </c:pt>
                <c:pt idx="5">
                  <c:v>0.17666994299194022</c:v>
                </c:pt>
                <c:pt idx="6">
                  <c:v>7.8554201875544391E-2</c:v>
                </c:pt>
                <c:pt idx="7">
                  <c:v>5.928973718569875E-2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8-49E8-816B-548D5892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ScanCompactSort!$A$43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ScanCompactSort!$B$43:$J$43</c:f>
              <c:numCache>
                <c:formatCode>General</c:formatCode>
                <c:ptCount val="9"/>
                <c:pt idx="0">
                  <c:v>37.075862068965513</c:v>
                </c:pt>
                <c:pt idx="1">
                  <c:v>69.459199999999981</c:v>
                </c:pt>
                <c:pt idx="2">
                  <c:v>12.303673469387757</c:v>
                </c:pt>
                <c:pt idx="3">
                  <c:v>5.227480916030534</c:v>
                </c:pt>
                <c:pt idx="4">
                  <c:v>4.9172602739726026</c:v>
                </c:pt>
                <c:pt idx="5">
                  <c:v>2.0665459249676581</c:v>
                </c:pt>
                <c:pt idx="6">
                  <c:v>1.4163284275755226</c:v>
                </c:pt>
                <c:pt idx="7">
                  <c:v>0.93555739058629228</c:v>
                </c:pt>
                <c:pt idx="8">
                  <c:v>0.41157602046490921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2-419D-AD77-BC70751BE334}"/>
            </c:ext>
          </c:extLst>
        </c:ser>
        <c:ser>
          <c:idx val="2"/>
          <c:order val="1"/>
          <c:tx>
            <c:strRef>
              <c:f>ScanCompactSort!$A$45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ScanCompactSort!$B$45:$J$45</c:f>
              <c:numCache>
                <c:formatCode>General</c:formatCode>
                <c:ptCount val="9"/>
                <c:pt idx="0">
                  <c:v>85.142068965517254</c:v>
                </c:pt>
                <c:pt idx="1">
                  <c:v>53.657599999999995</c:v>
                </c:pt>
                <c:pt idx="2">
                  <c:v>30.419591836734693</c:v>
                </c:pt>
                <c:pt idx="3">
                  <c:v>17.664732824427485</c:v>
                </c:pt>
                <c:pt idx="4">
                  <c:v>11.56164383561644</c:v>
                </c:pt>
                <c:pt idx="5">
                  <c:v>4.8219404915912021</c:v>
                </c:pt>
                <c:pt idx="6">
                  <c:v>3.1023392718822622</c:v>
                </c:pt>
                <c:pt idx="7">
                  <c:v>1.7932947976878615</c:v>
                </c:pt>
                <c:pt idx="8">
                  <c:v>0.88379935491046602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2-419D-AD77-BC70751BE334}"/>
            </c:ext>
          </c:extLst>
        </c:ser>
        <c:ser>
          <c:idx val="4"/>
          <c:order val="2"/>
          <c:tx>
            <c:strRef>
              <c:f>ScanCompactSort!$A$47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ScanCompactSort!$B$47:$J$47</c:f>
              <c:numCache>
                <c:formatCode>General</c:formatCode>
                <c:ptCount val="9"/>
                <c:pt idx="0">
                  <c:v>60.513103448275849</c:v>
                </c:pt>
                <c:pt idx="1">
                  <c:v>33.63839999999999</c:v>
                </c:pt>
                <c:pt idx="2">
                  <c:v>35.781224489795925</c:v>
                </c:pt>
                <c:pt idx="3">
                  <c:v>8.2076335877862601</c:v>
                </c:pt>
                <c:pt idx="4">
                  <c:v>6.1161643835616433</c:v>
                </c:pt>
                <c:pt idx="5">
                  <c:v>2.7272445019404912</c:v>
                </c:pt>
                <c:pt idx="6">
                  <c:v>3.8628040278853599</c:v>
                </c:pt>
                <c:pt idx="7">
                  <c:v>0.86355078447564004</c:v>
                </c:pt>
                <c:pt idx="8">
                  <c:v>0.72225114002891777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2-419D-AD77-BC70751B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ScanCompactSort!$A$43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ScanCompactSort!$J$43:$Q$43</c:f>
              <c:numCache>
                <c:formatCode>General</c:formatCode>
                <c:ptCount val="8"/>
                <c:pt idx="0">
                  <c:v>0.41157602046490921</c:v>
                </c:pt>
                <c:pt idx="1">
                  <c:v>0.41143876868168644</c:v>
                </c:pt>
                <c:pt idx="2">
                  <c:v>0.783445343053499</c:v>
                </c:pt>
                <c:pt idx="3">
                  <c:v>1.1550681102615177</c:v>
                </c:pt>
                <c:pt idx="4">
                  <c:v>0.81530992015157655</c:v>
                </c:pt>
                <c:pt idx="5">
                  <c:v>0.70751251273599669</c:v>
                </c:pt>
                <c:pt idx="6">
                  <c:v>0.66417811389785886</c:v>
                </c:pt>
                <c:pt idx="7">
                  <c:v>0.81388725787965321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9C9-8416-6ED6EAF78E1D}"/>
            </c:ext>
          </c:extLst>
        </c:ser>
        <c:ser>
          <c:idx val="2"/>
          <c:order val="1"/>
          <c:tx>
            <c:strRef>
              <c:f>ScanCompactSort!$A$45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ScanCompactSort!$J$45:$Q$45</c:f>
              <c:numCache>
                <c:formatCode>General</c:formatCode>
                <c:ptCount val="8"/>
                <c:pt idx="0">
                  <c:v>0.88379935491046602</c:v>
                </c:pt>
                <c:pt idx="1">
                  <c:v>0.52781322031377798</c:v>
                </c:pt>
                <c:pt idx="2">
                  <c:v>0.35109237954208911</c:v>
                </c:pt>
                <c:pt idx="3">
                  <c:v>0.32820407376469835</c:v>
                </c:pt>
                <c:pt idx="4">
                  <c:v>0.32090946000812021</c:v>
                </c:pt>
                <c:pt idx="5">
                  <c:v>0.35001156895298957</c:v>
                </c:pt>
                <c:pt idx="6">
                  <c:v>0.27059637146474363</c:v>
                </c:pt>
                <c:pt idx="7">
                  <c:v>0.31793823402459331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9-49C9-8416-6ED6EAF78E1D}"/>
            </c:ext>
          </c:extLst>
        </c:ser>
        <c:ser>
          <c:idx val="4"/>
          <c:order val="2"/>
          <c:tx>
            <c:strRef>
              <c:f>ScanCompactSort!$A$47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ScanCompactSort!$J$47:$Q$47</c:f>
              <c:numCache>
                <c:formatCode>General</c:formatCode>
                <c:ptCount val="8"/>
                <c:pt idx="0">
                  <c:v>0.72225114002891777</c:v>
                </c:pt>
                <c:pt idx="1">
                  <c:v>0.61211391181500496</c:v>
                </c:pt>
                <c:pt idx="2">
                  <c:v>0.27432737213805675</c:v>
                </c:pt>
                <c:pt idx="3">
                  <c:v>0.12473687592366511</c:v>
                </c:pt>
                <c:pt idx="4">
                  <c:v>8.1280281499526333E-2</c:v>
                </c:pt>
                <c:pt idx="5">
                  <c:v>5.7824955652346889E-2</c:v>
                </c:pt>
                <c:pt idx="6">
                  <c:v>3.6624595884388073E-2</c:v>
                </c:pt>
                <c:pt idx="7">
                  <c:v>3.5879849028024942E-2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9-49C9-8416-6ED6EAF7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Compact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ScanCompactSort!$A$31</c:f>
              <c:strCache>
                <c:ptCount val="1"/>
                <c:pt idx="0">
                  <c:v>CPU Compact without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ScanCompactSort!$I$31:$O$31</c:f>
              <c:numCache>
                <c:formatCode>General</c:formatCode>
                <c:ptCount val="7"/>
                <c:pt idx="0">
                  <c:v>0.20691999999999999</c:v>
                </c:pt>
                <c:pt idx="1">
                  <c:v>0.43213999999999997</c:v>
                </c:pt>
                <c:pt idx="2">
                  <c:v>0.81713999999999998</c:v>
                </c:pt>
                <c:pt idx="3">
                  <c:v>1.5430600000000001</c:v>
                </c:pt>
                <c:pt idx="4">
                  <c:v>3.0119199999999995</c:v>
                </c:pt>
                <c:pt idx="5">
                  <c:v>6.1571999999999996</c:v>
                </c:pt>
                <c:pt idx="6">
                  <c:v>12.412280000000001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6-491E-9947-5F3CCA03E25D}"/>
            </c:ext>
          </c:extLst>
        </c:ser>
        <c:ser>
          <c:idx val="1"/>
          <c:order val="1"/>
          <c:tx>
            <c:strRef>
              <c:f>ScanCompactSort!$A$32</c:f>
              <c:strCache>
                <c:ptCount val="1"/>
                <c:pt idx="0">
                  <c:v>CPU Compact without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ScanCompactSort!$I$32:$O$32</c:f>
              <c:numCache>
                <c:formatCode>General</c:formatCode>
                <c:ptCount val="7"/>
                <c:pt idx="0">
                  <c:v>0.19751999999999997</c:v>
                </c:pt>
                <c:pt idx="1">
                  <c:v>0.38737999999999995</c:v>
                </c:pt>
                <c:pt idx="2">
                  <c:v>0.83010000000000006</c:v>
                </c:pt>
                <c:pt idx="3">
                  <c:v>1.51562</c:v>
                </c:pt>
                <c:pt idx="4">
                  <c:v>3.0545400000000003</c:v>
                </c:pt>
                <c:pt idx="5">
                  <c:v>6.4028400000000003</c:v>
                </c:pt>
                <c:pt idx="6">
                  <c:v>12.486079999999999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6-491E-9947-5F3CCA03E25D}"/>
            </c:ext>
          </c:extLst>
        </c:ser>
        <c:ser>
          <c:idx val="2"/>
          <c:order val="2"/>
          <c:tx>
            <c:strRef>
              <c:f>ScanCompactSort!$A$33</c:f>
              <c:strCache>
                <c:ptCount val="1"/>
                <c:pt idx="0">
                  <c:v>CPU Compact with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ScanCompactSort!$I$33:$O$33</c:f>
              <c:numCache>
                <c:formatCode>General</c:formatCode>
                <c:ptCount val="7"/>
                <c:pt idx="0">
                  <c:v>0.56781999999999999</c:v>
                </c:pt>
                <c:pt idx="1">
                  <c:v>1.0498000000000001</c:v>
                </c:pt>
                <c:pt idx="2">
                  <c:v>2.0794000000000001</c:v>
                </c:pt>
                <c:pt idx="3">
                  <c:v>3.7833400000000004</c:v>
                </c:pt>
                <c:pt idx="4">
                  <c:v>8.0917200000000005</c:v>
                </c:pt>
                <c:pt idx="5">
                  <c:v>17.617599999999999</c:v>
                </c:pt>
                <c:pt idx="6">
                  <c:v>33.555080000000004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6-491E-9947-5F3CCA03E25D}"/>
            </c:ext>
          </c:extLst>
        </c:ser>
        <c:ser>
          <c:idx val="3"/>
          <c:order val="3"/>
          <c:tx>
            <c:strRef>
              <c:f>ScanCompactSort!$A$34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ScanCompactSort!$I$34:$O$34</c:f>
              <c:numCache>
                <c:formatCode>General</c:formatCode>
                <c:ptCount val="7"/>
                <c:pt idx="0">
                  <c:v>0.77844480000000005</c:v>
                </c:pt>
                <c:pt idx="1">
                  <c:v>0.69038080000000002</c:v>
                </c:pt>
                <c:pt idx="2">
                  <c:v>0.93450199999999994</c:v>
                </c:pt>
                <c:pt idx="3">
                  <c:v>1.092622</c:v>
                </c:pt>
                <c:pt idx="4">
                  <c:v>1.741452</c:v>
                </c:pt>
                <c:pt idx="5">
                  <c:v>2.8284940000000001</c:v>
                </c:pt>
                <c:pt idx="6">
                  <c:v>5.0372599999999998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6-491E-9947-5F3CCA03E25D}"/>
            </c:ext>
          </c:extLst>
        </c:ser>
        <c:ser>
          <c:idx val="4"/>
          <c:order val="4"/>
          <c:tx>
            <c:strRef>
              <c:f>ScanCompactSort!$A$35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ScanCompactSort!$I$35:$O$35</c:f>
              <c:numCache>
                <c:formatCode>General</c:formatCode>
                <c:ptCount val="7"/>
                <c:pt idx="0">
                  <c:v>0.31580160000000002</c:v>
                </c:pt>
                <c:pt idx="1">
                  <c:v>0.28016639999999998</c:v>
                </c:pt>
                <c:pt idx="2">
                  <c:v>0.76476080000000002</c:v>
                </c:pt>
                <c:pt idx="3">
                  <c:v>0.52613119999999991</c:v>
                </c:pt>
                <c:pt idx="4">
                  <c:v>0.86016000000000015</c:v>
                </c:pt>
                <c:pt idx="5">
                  <c:v>1.6632899999999999</c:v>
                </c:pt>
                <c:pt idx="6">
                  <c:v>2.8387600000000002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96-491E-9947-5F3CCA03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559893</xdr:colOff>
      <xdr:row>0</xdr:row>
      <xdr:rowOff>0</xdr:rowOff>
    </xdr:from>
    <xdr:to>
      <xdr:col>47</xdr:col>
      <xdr:colOff>416218</xdr:colOff>
      <xdr:row>24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BB369-05D5-9EC9-C7C8-78BD6DC5B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0</xdr:row>
      <xdr:rowOff>0</xdr:rowOff>
    </xdr:from>
    <xdr:to>
      <xdr:col>17</xdr:col>
      <xdr:colOff>29215</xdr:colOff>
      <xdr:row>19</xdr:row>
      <xdr:rowOff>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5DBB4-35EA-4215-999D-4D6DDFD3E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425823</xdr:colOff>
      <xdr:row>0</xdr:row>
      <xdr:rowOff>0</xdr:rowOff>
    </xdr:from>
    <xdr:to>
      <xdr:col>27</xdr:col>
      <xdr:colOff>18010</xdr:colOff>
      <xdr:row>19</xdr:row>
      <xdr:rowOff>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6ADF1-EF39-4E96-8776-A6304FF4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246530</xdr:colOff>
      <xdr:row>0</xdr:row>
      <xdr:rowOff>0</xdr:rowOff>
    </xdr:from>
    <xdr:to>
      <xdr:col>36</xdr:col>
      <xdr:colOff>443834</xdr:colOff>
      <xdr:row>19</xdr:row>
      <xdr:rowOff>4083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566C8-E3FE-4150-875B-2105282C5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582704</xdr:colOff>
      <xdr:row>18</xdr:row>
      <xdr:rowOff>145676</xdr:rowOff>
    </xdr:from>
    <xdr:to>
      <xdr:col>26</xdr:col>
      <xdr:colOff>174890</xdr:colOff>
      <xdr:row>37</xdr:row>
      <xdr:rowOff>149759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23946-FE88-4D2C-B32B-0AA7BABBF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593912</xdr:colOff>
      <xdr:row>38</xdr:row>
      <xdr:rowOff>0</xdr:rowOff>
    </xdr:from>
    <xdr:to>
      <xdr:col>26</xdr:col>
      <xdr:colOff>186098</xdr:colOff>
      <xdr:row>57</xdr:row>
      <xdr:rowOff>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F336F-A7A2-47E9-B62C-45ADE532A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36</xdr:col>
      <xdr:colOff>204507</xdr:colOff>
      <xdr:row>38</xdr:row>
      <xdr:rowOff>4083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23CF5-DD59-4665-9FCE-95EABA1E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36</xdr:col>
      <xdr:colOff>204507</xdr:colOff>
      <xdr:row>57</xdr:row>
      <xdr:rowOff>4083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1D90A5-0DF2-44E2-9EF4-2D19AFAC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136072</xdr:colOff>
      <xdr:row>61</xdr:row>
      <xdr:rowOff>13608</xdr:rowOff>
    </xdr:from>
    <xdr:to>
      <xdr:col>21</xdr:col>
      <xdr:colOff>340580</xdr:colOff>
      <xdr:row>80</xdr:row>
      <xdr:rowOff>17691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6B9D18-9791-4F21-B0F6-3E32AD0D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468646</xdr:colOff>
      <xdr:row>85</xdr:row>
      <xdr:rowOff>156882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C88C37-9DE7-4BF2-BC64-3FE53B7A7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61</xdr:row>
      <xdr:rowOff>1</xdr:rowOff>
    </xdr:from>
    <xdr:to>
      <xdr:col>32</xdr:col>
      <xdr:colOff>285750</xdr:colOff>
      <xdr:row>80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07AF84-9D77-435C-A214-150B7AF7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11</xdr:col>
      <xdr:colOff>468646</xdr:colOff>
      <xdr:row>111</xdr:row>
      <xdr:rowOff>156882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581A2E-BABE-4EED-84B5-F427173F5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21</xdr:col>
      <xdr:colOff>204508</xdr:colOff>
      <xdr:row>106</xdr:row>
      <xdr:rowOff>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089C4D-C6F2-483B-9DDA-E16B6C7A3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87</xdr:row>
      <xdr:rowOff>0</xdr:rowOff>
    </xdr:from>
    <xdr:to>
      <xdr:col>31</xdr:col>
      <xdr:colOff>204507</xdr:colOff>
      <xdr:row>106</xdr:row>
      <xdr:rowOff>4083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481D80-645D-4D4F-A45C-14E9F070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1008-F460-4F46-99E2-B5AE772836E8}">
  <dimension ref="A1:DH51"/>
  <sheetViews>
    <sheetView tabSelected="1" zoomScale="70" zoomScaleNormal="70" workbookViewId="0">
      <selection activeCell="T83" sqref="T83"/>
    </sheetView>
  </sheetViews>
  <sheetFormatPr defaultRowHeight="15" x14ac:dyDescent="0.25"/>
  <cols>
    <col min="1" max="1" width="33.85546875" bestFit="1" customWidth="1"/>
  </cols>
  <sheetData>
    <row r="1" spans="1:112" x14ac:dyDescent="0.25">
      <c r="B1" t="s">
        <v>3</v>
      </c>
      <c r="G1" t="s">
        <v>16</v>
      </c>
      <c r="I1" t="s">
        <v>4</v>
      </c>
      <c r="N1" t="s">
        <v>16</v>
      </c>
      <c r="P1" t="s">
        <v>5</v>
      </c>
      <c r="U1" t="s">
        <v>16</v>
      </c>
      <c r="W1" t="s">
        <v>6</v>
      </c>
      <c r="AB1" t="s">
        <v>16</v>
      </c>
      <c r="AD1" t="s">
        <v>7</v>
      </c>
      <c r="AI1" t="s">
        <v>16</v>
      </c>
      <c r="AK1" t="s">
        <v>0</v>
      </c>
      <c r="AP1" t="s">
        <v>16</v>
      </c>
      <c r="AR1" t="s">
        <v>8</v>
      </c>
      <c r="AW1" t="s">
        <v>16</v>
      </c>
      <c r="AY1" t="s">
        <v>9</v>
      </c>
      <c r="BD1" t="s">
        <v>16</v>
      </c>
      <c r="BF1" t="s">
        <v>10</v>
      </c>
      <c r="BK1" t="s">
        <v>16</v>
      </c>
      <c r="BM1" t="s">
        <v>11</v>
      </c>
      <c r="BR1" t="s">
        <v>16</v>
      </c>
      <c r="BT1" t="s">
        <v>2</v>
      </c>
      <c r="BY1" t="s">
        <v>16</v>
      </c>
      <c r="CA1" t="s">
        <v>12</v>
      </c>
      <c r="CF1" t="s">
        <v>16</v>
      </c>
      <c r="CH1" t="s">
        <v>13</v>
      </c>
      <c r="CM1" t="s">
        <v>16</v>
      </c>
      <c r="CO1" t="s">
        <v>14</v>
      </c>
      <c r="CT1" t="s">
        <v>16</v>
      </c>
      <c r="CV1" t="s">
        <v>15</v>
      </c>
      <c r="DA1" t="s">
        <v>16</v>
      </c>
      <c r="DC1" t="s">
        <v>1</v>
      </c>
      <c r="DH1" t="s">
        <v>16</v>
      </c>
    </row>
    <row r="2" spans="1:112" x14ac:dyDescent="0.25">
      <c r="A2" t="s">
        <v>18</v>
      </c>
      <c r="B2">
        <v>18.860399999999998</v>
      </c>
      <c r="C2">
        <v>17.0779</v>
      </c>
      <c r="D2">
        <v>17.087499999999999</v>
      </c>
      <c r="E2">
        <v>17.875699999999998</v>
      </c>
      <c r="F2">
        <v>17.023700000000002</v>
      </c>
      <c r="G2">
        <f>AVERAGE(B2:F2)</f>
        <v>17.585039999999999</v>
      </c>
      <c r="I2">
        <v>13.055099999999999</v>
      </c>
      <c r="J2">
        <v>12.1004</v>
      </c>
      <c r="K2">
        <v>10.326000000000001</v>
      </c>
      <c r="L2">
        <v>8.7283000000000008</v>
      </c>
      <c r="M2">
        <v>8.8308</v>
      </c>
      <c r="N2">
        <f>AVERAGE(I2:M2)</f>
        <v>10.60812</v>
      </c>
      <c r="P2">
        <v>5.8857999999999997</v>
      </c>
      <c r="Q2">
        <v>4.0439999999999996</v>
      </c>
      <c r="R2">
        <v>4.9739000000000004</v>
      </c>
      <c r="S2">
        <v>4.484</v>
      </c>
      <c r="T2">
        <v>4.0125000000000002</v>
      </c>
      <c r="U2">
        <f>AVERAGE(P2:T2)</f>
        <v>4.68004</v>
      </c>
      <c r="W2">
        <v>1.9793000000000001</v>
      </c>
      <c r="X2">
        <v>2.4906000000000001</v>
      </c>
      <c r="Y2">
        <v>2.8860999999999999</v>
      </c>
      <c r="Z2">
        <v>2.4030999999999998</v>
      </c>
      <c r="AA2">
        <v>2.5327000000000002</v>
      </c>
      <c r="AB2">
        <f>AVERAGE(W2:AA2)</f>
        <v>2.4583599999999999</v>
      </c>
      <c r="AD2">
        <v>1.0124</v>
      </c>
      <c r="AE2">
        <v>1.5087999999999999</v>
      </c>
      <c r="AF2">
        <v>0.9889</v>
      </c>
      <c r="AG2">
        <v>1.5115000000000001</v>
      </c>
      <c r="AH2">
        <v>0.96189999999999998</v>
      </c>
      <c r="AI2">
        <f>AVERAGE(AD2:AH2)</f>
        <v>1.1967000000000001</v>
      </c>
      <c r="AK2">
        <v>0.5554</v>
      </c>
      <c r="AL2">
        <v>0.49859999999999999</v>
      </c>
      <c r="AM2">
        <v>0.59530000000000005</v>
      </c>
      <c r="AN2">
        <v>0.56030000000000002</v>
      </c>
      <c r="AO2">
        <v>0.68369999999999997</v>
      </c>
      <c r="AP2">
        <f>AVERAGE(AK2:AO2)</f>
        <v>0.57865999999999995</v>
      </c>
      <c r="AR2">
        <v>0.31869999999999998</v>
      </c>
      <c r="AS2">
        <v>0.26779999999999998</v>
      </c>
      <c r="AT2">
        <v>0.28799999999999998</v>
      </c>
      <c r="AU2">
        <v>0.26390000000000002</v>
      </c>
      <c r="AV2">
        <v>0.28410000000000002</v>
      </c>
      <c r="AW2">
        <f>AVERAGE(AR2:AV2)</f>
        <v>0.28450000000000003</v>
      </c>
      <c r="AY2">
        <v>0.1308</v>
      </c>
      <c r="AZ2">
        <v>0.1608</v>
      </c>
      <c r="BA2">
        <v>0.1469</v>
      </c>
      <c r="BB2">
        <v>0.1216</v>
      </c>
      <c r="BC2">
        <v>0.1234</v>
      </c>
      <c r="BD2">
        <f>AVERAGE(AY2:BC2)</f>
        <v>0.13669999999999999</v>
      </c>
      <c r="BF2">
        <v>5.45E-2</v>
      </c>
      <c r="BG2">
        <v>6.8099999999999994E-2</v>
      </c>
      <c r="BH2">
        <v>6.6400000000000001E-2</v>
      </c>
      <c r="BI2">
        <v>7.5499999999999998E-2</v>
      </c>
      <c r="BJ2">
        <v>6.1899999999999997E-2</v>
      </c>
      <c r="BK2">
        <f>AVERAGE(BF2:BJ2)</f>
        <v>6.5280000000000005E-2</v>
      </c>
      <c r="BM2">
        <v>3.3000000000000002E-2</v>
      </c>
      <c r="BN2">
        <v>3.0800000000000001E-2</v>
      </c>
      <c r="BO2">
        <v>4.7600000000000003E-2</v>
      </c>
      <c r="BP2">
        <v>4.2999999999999997E-2</v>
      </c>
      <c r="BQ2">
        <v>2.6599999999999999E-2</v>
      </c>
      <c r="BR2">
        <f>AVERAGE(BM2:BQ2)</f>
        <v>3.6199999999999996E-2</v>
      </c>
      <c r="BT2">
        <v>1.4800000000000001E-2</v>
      </c>
      <c r="BU2">
        <v>1.6899999999999998E-2</v>
      </c>
      <c r="BV2">
        <v>1.4800000000000001E-2</v>
      </c>
      <c r="BW2">
        <v>1.47E-2</v>
      </c>
      <c r="BX2">
        <v>1.7299999999999999E-2</v>
      </c>
      <c r="BY2">
        <f>AVERAGE(BT2:BX2)</f>
        <v>1.5699999999999999E-2</v>
      </c>
      <c r="CA2">
        <v>7.4999999999999997E-3</v>
      </c>
      <c r="CB2">
        <v>8.0000000000000002E-3</v>
      </c>
      <c r="CC2">
        <v>9.1000000000000004E-3</v>
      </c>
      <c r="CD2">
        <v>7.4999999999999997E-3</v>
      </c>
      <c r="CE2">
        <v>7.4999999999999997E-3</v>
      </c>
      <c r="CF2">
        <f>AVERAGE(CA2:CE2)</f>
        <v>7.92E-3</v>
      </c>
      <c r="CH2">
        <v>3.7000000000000002E-3</v>
      </c>
      <c r="CI2">
        <v>4.0000000000000001E-3</v>
      </c>
      <c r="CJ2">
        <v>3.8E-3</v>
      </c>
      <c r="CK2">
        <v>4.0000000000000001E-3</v>
      </c>
      <c r="CL2">
        <v>4.1000000000000003E-3</v>
      </c>
      <c r="CM2">
        <f>AVERAGE(CH2:CL2)</f>
        <v>3.9199999999999999E-3</v>
      </c>
      <c r="CO2">
        <v>2.2000000000000001E-3</v>
      </c>
      <c r="CP2">
        <v>2.2000000000000001E-3</v>
      </c>
      <c r="CQ2">
        <v>2E-3</v>
      </c>
      <c r="CR2">
        <v>2.0999999999999999E-3</v>
      </c>
      <c r="CS2">
        <v>2.3999999999999998E-3</v>
      </c>
      <c r="CT2">
        <f>AVERAGE(CO2:CS2)</f>
        <v>2.1800000000000001E-3</v>
      </c>
      <c r="CV2">
        <v>1.5E-3</v>
      </c>
      <c r="CW2">
        <v>1.5E-3</v>
      </c>
      <c r="CX2">
        <v>1.5E-3</v>
      </c>
      <c r="CY2">
        <v>1.1999999999999999E-3</v>
      </c>
      <c r="CZ2">
        <v>1.2999999999999999E-3</v>
      </c>
      <c r="DA2">
        <f>AVERAGE(CV2:CZ2)</f>
        <v>1.4E-3</v>
      </c>
      <c r="DC2">
        <v>1E-3</v>
      </c>
      <c r="DD2">
        <v>1.1000000000000001E-3</v>
      </c>
      <c r="DE2">
        <v>8.0000000000000004E-4</v>
      </c>
      <c r="DF2">
        <v>8.9999999999999998E-4</v>
      </c>
      <c r="DG2">
        <v>8.0000000000000004E-4</v>
      </c>
      <c r="DH2">
        <f>AVERAGE(DC2:DG2)</f>
        <v>9.2000000000000014E-4</v>
      </c>
    </row>
    <row r="3" spans="1:112" x14ac:dyDescent="0.25">
      <c r="A3" t="s">
        <v>19</v>
      </c>
      <c r="B3">
        <v>20.197199999999999</v>
      </c>
      <c r="C3">
        <v>16.5334</v>
      </c>
      <c r="D3">
        <v>17.3123</v>
      </c>
      <c r="E3">
        <v>17.269400000000001</v>
      </c>
      <c r="F3">
        <v>17.4194</v>
      </c>
      <c r="G3">
        <f t="shared" ref="G3:G17" si="0">AVERAGE(B3:F3)</f>
        <v>17.746339999999996</v>
      </c>
      <c r="I3">
        <v>11.1204</v>
      </c>
      <c r="J3">
        <v>13.049300000000001</v>
      </c>
      <c r="K3">
        <v>10.8217</v>
      </c>
      <c r="L3">
        <v>9.5050000000000008</v>
      </c>
      <c r="M3">
        <v>9.2939000000000007</v>
      </c>
      <c r="N3">
        <f t="shared" ref="N3:N17" si="1">AVERAGE(I3:M3)</f>
        <v>10.75806</v>
      </c>
      <c r="P3">
        <v>5.4516999999999998</v>
      </c>
      <c r="Q3">
        <v>4.3735999999999997</v>
      </c>
      <c r="R3">
        <v>6.3525999999999998</v>
      </c>
      <c r="S3">
        <v>4.3083999999999998</v>
      </c>
      <c r="T3">
        <v>4.1486000000000001</v>
      </c>
      <c r="U3">
        <f t="shared" ref="U3:U17" si="2">AVERAGE(P3:T3)</f>
        <v>4.9269799999999986</v>
      </c>
      <c r="W3">
        <v>2.4582999999999999</v>
      </c>
      <c r="X3">
        <v>2.7526999999999999</v>
      </c>
      <c r="Y3">
        <v>2.0720000000000001</v>
      </c>
      <c r="Z3">
        <v>2.4967999999999999</v>
      </c>
      <c r="AA3">
        <v>2.0426000000000002</v>
      </c>
      <c r="AB3">
        <f t="shared" ref="AB3:AB17" si="3">AVERAGE(W3:AA3)</f>
        <v>2.3644799999999999</v>
      </c>
      <c r="AD3">
        <v>0.93269999999999997</v>
      </c>
      <c r="AE3">
        <v>1.2223999999999999</v>
      </c>
      <c r="AF3">
        <v>0.9022</v>
      </c>
      <c r="AG3">
        <v>1.8239000000000001</v>
      </c>
      <c r="AH3">
        <v>1.3440000000000001</v>
      </c>
      <c r="AI3">
        <f t="shared" ref="AI3:AI17" si="4">AVERAGE(AD3:AH3)</f>
        <v>1.2450399999999999</v>
      </c>
      <c r="AK3">
        <v>0.4632</v>
      </c>
      <c r="AL3">
        <v>0.60219999999999996</v>
      </c>
      <c r="AM3">
        <v>0.45939999999999998</v>
      </c>
      <c r="AN3">
        <v>0.49430000000000002</v>
      </c>
      <c r="AO3">
        <v>0.61460000000000004</v>
      </c>
      <c r="AP3">
        <f t="shared" ref="AP3:AP17" si="5">AVERAGE(AK3:AO3)</f>
        <v>0.52673999999999999</v>
      </c>
      <c r="AR3">
        <v>0.21890000000000001</v>
      </c>
      <c r="AS3">
        <v>0.28999999999999998</v>
      </c>
      <c r="AT3">
        <v>0.31419999999999998</v>
      </c>
      <c r="AU3">
        <v>0.27360000000000001</v>
      </c>
      <c r="AV3">
        <v>0.2482</v>
      </c>
      <c r="AW3">
        <f t="shared" ref="AW3:AW17" si="6">AVERAGE(AR3:AV3)</f>
        <v>0.26898</v>
      </c>
      <c r="AY3">
        <v>9.5500000000000002E-2</v>
      </c>
      <c r="AZ3">
        <v>0.109</v>
      </c>
      <c r="BA3">
        <v>0.48570000000000002</v>
      </c>
      <c r="BB3">
        <v>0.10249999999999999</v>
      </c>
      <c r="BC3">
        <v>0.10639999999999999</v>
      </c>
      <c r="BD3">
        <f t="shared" ref="BD3:BD17" si="7">AVERAGE(AY3:BC3)</f>
        <v>0.17982000000000001</v>
      </c>
      <c r="BF3">
        <v>4.1300000000000003E-2</v>
      </c>
      <c r="BG3">
        <v>4.2099999999999999E-2</v>
      </c>
      <c r="BH3">
        <v>4.9099999999999998E-2</v>
      </c>
      <c r="BI3">
        <v>6.7100000000000007E-2</v>
      </c>
      <c r="BJ3">
        <v>4.2599999999999999E-2</v>
      </c>
      <c r="BK3">
        <f t="shared" ref="BK3:BK17" si="8">AVERAGE(BF3:BJ3)</f>
        <v>4.8439999999999997E-2</v>
      </c>
      <c r="BM3">
        <v>2.6700000000000002E-2</v>
      </c>
      <c r="BN3">
        <v>3.5700000000000003E-2</v>
      </c>
      <c r="BO3">
        <v>2.2200000000000001E-2</v>
      </c>
      <c r="BP3">
        <v>2.3E-2</v>
      </c>
      <c r="BQ3">
        <v>2.1499999999999998E-2</v>
      </c>
      <c r="BR3">
        <f t="shared" ref="BR3:BR17" si="9">AVERAGE(BM3:BQ3)</f>
        <v>2.5819999999999999E-2</v>
      </c>
      <c r="BT3">
        <v>1.09E-2</v>
      </c>
      <c r="BU3">
        <v>3.2599999999999997E-2</v>
      </c>
      <c r="BV3">
        <v>1.18E-2</v>
      </c>
      <c r="BW3">
        <v>1.11E-2</v>
      </c>
      <c r="BX3">
        <v>1.09E-2</v>
      </c>
      <c r="BY3">
        <f t="shared" ref="BY3:BY17" si="10">AVERAGE(BT3:BX3)</f>
        <v>1.5460000000000002E-2</v>
      </c>
      <c r="CA3">
        <v>5.8999999999999999E-3</v>
      </c>
      <c r="CB3">
        <v>5.8999999999999999E-3</v>
      </c>
      <c r="CC3">
        <v>5.8999999999999999E-3</v>
      </c>
      <c r="CD3">
        <v>5.7999999999999996E-3</v>
      </c>
      <c r="CE3">
        <v>5.7000000000000002E-3</v>
      </c>
      <c r="CF3">
        <f t="shared" ref="CF3:CF17" si="11">AVERAGE(CA3:CE3)</f>
        <v>5.8399999999999997E-3</v>
      </c>
      <c r="CH3">
        <v>4.1000000000000003E-3</v>
      </c>
      <c r="CI3">
        <v>7.1999999999999998E-3</v>
      </c>
      <c r="CJ3">
        <v>4.4999999999999997E-3</v>
      </c>
      <c r="CK3">
        <v>3.0999999999999999E-3</v>
      </c>
      <c r="CL3">
        <v>7.3000000000000001E-3</v>
      </c>
      <c r="CM3">
        <f t="shared" ref="CM3:CM17" si="12">AVERAGE(CH3:CL3)</f>
        <v>5.2399999999999999E-3</v>
      </c>
      <c r="CO3">
        <v>1.6999999999999999E-3</v>
      </c>
      <c r="CP3">
        <v>1.8E-3</v>
      </c>
      <c r="CQ3">
        <v>1.6999999999999999E-3</v>
      </c>
      <c r="CR3">
        <v>2.5000000000000001E-3</v>
      </c>
      <c r="CS3">
        <v>2.0999999999999999E-3</v>
      </c>
      <c r="CT3">
        <f t="shared" ref="CT3:CT17" si="13">AVERAGE(CO3:CS3)</f>
        <v>1.9599999999999999E-3</v>
      </c>
      <c r="CV3">
        <v>8.9999999999999998E-4</v>
      </c>
      <c r="CW3">
        <v>1.5E-3</v>
      </c>
      <c r="CX3">
        <v>1E-3</v>
      </c>
      <c r="CY3">
        <v>8.0000000000000004E-4</v>
      </c>
      <c r="CZ3">
        <v>8.0000000000000004E-4</v>
      </c>
      <c r="DA3">
        <f t="shared" ref="DA3:DA17" si="14">AVERAGE(CV3:CZ3)</f>
        <v>1.0000000000000002E-3</v>
      </c>
      <c r="DC3">
        <v>4.0000000000000002E-4</v>
      </c>
      <c r="DD3">
        <v>6.9999999999999999E-4</v>
      </c>
      <c r="DE3">
        <v>5.9999999999999995E-4</v>
      </c>
      <c r="DF3">
        <v>6.9999999999999999E-4</v>
      </c>
      <c r="DG3">
        <v>5.0000000000000001E-4</v>
      </c>
      <c r="DH3">
        <f t="shared" ref="DH3:DH18" si="15">AVERAGE(DC3:DG3)</f>
        <v>5.8E-4</v>
      </c>
    </row>
    <row r="4" spans="1:112" x14ac:dyDescent="0.25">
      <c r="A4" t="s">
        <v>20</v>
      </c>
      <c r="B4">
        <v>14.5951</v>
      </c>
      <c r="C4">
        <v>14.817299999999999</v>
      </c>
      <c r="D4">
        <v>14.847</v>
      </c>
      <c r="E4">
        <v>14.08</v>
      </c>
      <c r="F4">
        <v>14.7323</v>
      </c>
      <c r="G4">
        <f t="shared" si="0"/>
        <v>14.614339999999999</v>
      </c>
      <c r="I4">
        <v>7.5642899999999997</v>
      </c>
      <c r="J4">
        <v>7.3052200000000003</v>
      </c>
      <c r="K4">
        <v>6.7778600000000004</v>
      </c>
      <c r="L4">
        <v>7.5612199999999996</v>
      </c>
      <c r="M4">
        <v>7.51309</v>
      </c>
      <c r="N4">
        <f t="shared" si="1"/>
        <v>7.3443360000000002</v>
      </c>
      <c r="P4">
        <v>3.2982999999999998</v>
      </c>
      <c r="Q4">
        <v>3.2870400000000002</v>
      </c>
      <c r="R4">
        <v>3.2985600000000002</v>
      </c>
      <c r="S4">
        <v>3.29114</v>
      </c>
      <c r="T4">
        <v>3.2849900000000001</v>
      </c>
      <c r="U4">
        <f t="shared" si="2"/>
        <v>3.2920059999999998</v>
      </c>
      <c r="W4">
        <v>1.6291800000000001</v>
      </c>
      <c r="X4">
        <v>1.64045</v>
      </c>
      <c r="Y4">
        <v>1.63226</v>
      </c>
      <c r="Z4">
        <v>1.6302099999999999</v>
      </c>
      <c r="AA4">
        <v>1.61792</v>
      </c>
      <c r="AB4">
        <f t="shared" si="3"/>
        <v>1.630004</v>
      </c>
      <c r="AD4">
        <v>0.83865599999999996</v>
      </c>
      <c r="AE4">
        <v>0.84582400000000002</v>
      </c>
      <c r="AF4">
        <v>0.84787199999999996</v>
      </c>
      <c r="AG4">
        <v>0.86732799999999999</v>
      </c>
      <c r="AH4">
        <v>0.85504000000000002</v>
      </c>
      <c r="AI4">
        <f t="shared" si="4"/>
        <v>0.85094399999999992</v>
      </c>
      <c r="AK4">
        <v>0.46390399999999998</v>
      </c>
      <c r="AL4">
        <v>0.50483199999999995</v>
      </c>
      <c r="AM4">
        <v>0.49971199999999999</v>
      </c>
      <c r="AN4">
        <v>0.47206399999999998</v>
      </c>
      <c r="AO4">
        <v>0.477184</v>
      </c>
      <c r="AP4">
        <f t="shared" si="5"/>
        <v>0.48353919999999995</v>
      </c>
      <c r="AR4">
        <v>0.19558400000000001</v>
      </c>
      <c r="AS4">
        <v>0.218112</v>
      </c>
      <c r="AT4">
        <v>0.52940799999999999</v>
      </c>
      <c r="AU4">
        <v>0.21401600000000001</v>
      </c>
      <c r="AV4">
        <v>0.19968</v>
      </c>
      <c r="AW4">
        <f t="shared" si="6"/>
        <v>0.27135999999999999</v>
      </c>
      <c r="AY4">
        <v>0.15359999999999999</v>
      </c>
      <c r="AZ4">
        <v>0.183616</v>
      </c>
      <c r="BA4">
        <v>0.56422399999999995</v>
      </c>
      <c r="BB4">
        <v>1.6926699999999999</v>
      </c>
      <c r="BC4">
        <v>0.16003200000000001</v>
      </c>
      <c r="BD4">
        <f t="shared" si="7"/>
        <v>0.5508284</v>
      </c>
      <c r="BF4">
        <v>0.14848</v>
      </c>
      <c r="BG4">
        <v>0.157696</v>
      </c>
      <c r="BH4">
        <v>0.15257599999999999</v>
      </c>
      <c r="BI4">
        <v>0.17612800000000001</v>
      </c>
      <c r="BJ4">
        <v>0.45577600000000001</v>
      </c>
      <c r="BK4">
        <f t="shared" si="8"/>
        <v>0.21813120000000003</v>
      </c>
      <c r="BM4">
        <v>0.13414400000000001</v>
      </c>
      <c r="BN4">
        <v>0.54710400000000003</v>
      </c>
      <c r="BO4">
        <v>0.14438400000000001</v>
      </c>
      <c r="BP4">
        <v>0.20172799999999999</v>
      </c>
      <c r="BQ4">
        <v>0.1608</v>
      </c>
      <c r="BR4">
        <f t="shared" si="9"/>
        <v>0.23763200000000001</v>
      </c>
      <c r="BT4">
        <v>0.12083199999999999</v>
      </c>
      <c r="BU4">
        <v>0.15667200000000001</v>
      </c>
      <c r="BV4">
        <v>0.129024</v>
      </c>
      <c r="BW4">
        <v>0.12617600000000001</v>
      </c>
      <c r="BX4">
        <v>0.12697600000000001</v>
      </c>
      <c r="BY4">
        <f t="shared" si="10"/>
        <v>0.131936</v>
      </c>
      <c r="CA4">
        <v>0.13206399999999999</v>
      </c>
      <c r="CB4">
        <v>0.20480000000000001</v>
      </c>
      <c r="CC4">
        <v>0.13107199999999999</v>
      </c>
      <c r="CD4">
        <v>0.22630400000000001</v>
      </c>
      <c r="CE4">
        <v>0.20275199999999999</v>
      </c>
      <c r="CF4">
        <f t="shared" si="11"/>
        <v>0.17939840000000001</v>
      </c>
      <c r="CH4">
        <v>0.113632</v>
      </c>
      <c r="CI4">
        <v>0.23552000000000001</v>
      </c>
      <c r="CJ4">
        <v>0.198656</v>
      </c>
      <c r="CK4">
        <v>0.140288</v>
      </c>
      <c r="CL4">
        <v>0.13311999999999999</v>
      </c>
      <c r="CM4">
        <f t="shared" si="12"/>
        <v>0.16424320000000001</v>
      </c>
      <c r="CO4">
        <v>0.11264</v>
      </c>
      <c r="CP4">
        <v>0.15359999999999999</v>
      </c>
      <c r="CQ4">
        <v>0.15872</v>
      </c>
      <c r="CR4">
        <v>0.12784000000000001</v>
      </c>
      <c r="CS4">
        <v>0.203712</v>
      </c>
      <c r="CT4">
        <f t="shared" si="13"/>
        <v>0.1513024</v>
      </c>
      <c r="CV4">
        <v>0.17305599999999999</v>
      </c>
      <c r="CW4">
        <v>0.22118399999999999</v>
      </c>
      <c r="CX4">
        <v>0.11776</v>
      </c>
      <c r="CY4">
        <v>1.2380199999999999</v>
      </c>
      <c r="CZ4">
        <v>0.10752</v>
      </c>
      <c r="DA4">
        <f t="shared" si="14"/>
        <v>0.371508</v>
      </c>
      <c r="DC4">
        <v>0.104448</v>
      </c>
      <c r="DD4">
        <v>0.130048</v>
      </c>
      <c r="DE4">
        <v>0.12083199999999999</v>
      </c>
      <c r="DF4">
        <v>0.169984</v>
      </c>
      <c r="DG4">
        <v>0.13311999999999999</v>
      </c>
      <c r="DH4">
        <f t="shared" si="15"/>
        <v>0.13168640000000001</v>
      </c>
    </row>
    <row r="5" spans="1:112" x14ac:dyDescent="0.25">
      <c r="A5" t="s">
        <v>21</v>
      </c>
      <c r="B5">
        <v>14.483499999999999</v>
      </c>
      <c r="C5">
        <v>14.4998</v>
      </c>
      <c r="D5">
        <v>13.9786</v>
      </c>
      <c r="E5">
        <v>14.5265</v>
      </c>
      <c r="F5">
        <v>14.729200000000001</v>
      </c>
      <c r="G5">
        <f t="shared" si="0"/>
        <v>14.443520000000001</v>
      </c>
      <c r="I5">
        <v>6.6641899999999996</v>
      </c>
      <c r="J5">
        <v>6.9263399999999997</v>
      </c>
      <c r="K5">
        <v>8.1295400000000004</v>
      </c>
      <c r="L5">
        <v>7.3400299999999996</v>
      </c>
      <c r="M5">
        <v>6.6662400000000002</v>
      </c>
      <c r="N5">
        <f t="shared" si="1"/>
        <v>7.1452679999999997</v>
      </c>
      <c r="P5">
        <v>3.1948799999999999</v>
      </c>
      <c r="Q5">
        <v>3.6761599999999999</v>
      </c>
      <c r="R5">
        <v>3.3546200000000002</v>
      </c>
      <c r="S5">
        <v>4.0140799999999999</v>
      </c>
      <c r="T5">
        <v>3.1897600000000002</v>
      </c>
      <c r="U5">
        <f t="shared" si="2"/>
        <v>3.4859</v>
      </c>
      <c r="W5">
        <v>1.5339499999999999</v>
      </c>
      <c r="X5">
        <v>1.53088</v>
      </c>
      <c r="Y5">
        <v>1.5278099999999999</v>
      </c>
      <c r="Z5">
        <v>3.5215399999999999</v>
      </c>
      <c r="AA5">
        <v>1.52474</v>
      </c>
      <c r="AB5">
        <f t="shared" si="3"/>
        <v>1.9277839999999997</v>
      </c>
      <c r="AD5">
        <v>0.92057599999999995</v>
      </c>
      <c r="AE5">
        <v>1.0311699999999999</v>
      </c>
      <c r="AF5">
        <v>2.54976</v>
      </c>
      <c r="AG5">
        <v>0.753664</v>
      </c>
      <c r="AH5">
        <v>1.93536</v>
      </c>
      <c r="AI5">
        <f t="shared" si="4"/>
        <v>1.4381059999999999</v>
      </c>
      <c r="AK5">
        <v>0.53759999999999997</v>
      </c>
      <c r="AL5">
        <v>0.38297599999999998</v>
      </c>
      <c r="AM5">
        <v>0.37785600000000003</v>
      </c>
      <c r="AN5">
        <v>0.38195200000000001</v>
      </c>
      <c r="AO5">
        <v>0.38297599999999998</v>
      </c>
      <c r="AP5">
        <f t="shared" si="5"/>
        <v>0.41267200000000004</v>
      </c>
      <c r="AR5">
        <v>0.10976</v>
      </c>
      <c r="AS5">
        <v>0.11264</v>
      </c>
      <c r="AT5">
        <v>0.109568</v>
      </c>
      <c r="AU5">
        <v>0.11264</v>
      </c>
      <c r="AV5">
        <v>0.108736</v>
      </c>
      <c r="AW5">
        <f t="shared" si="6"/>
        <v>0.11066880000000001</v>
      </c>
      <c r="AY5">
        <v>7.4815999999999994E-2</v>
      </c>
      <c r="AZ5">
        <v>7.4815999999999994E-2</v>
      </c>
      <c r="BA5">
        <v>7.3760000000000006E-2</v>
      </c>
      <c r="BB5">
        <v>7.2735999999999995E-2</v>
      </c>
      <c r="BC5">
        <v>7.392E-2</v>
      </c>
      <c r="BD5">
        <f t="shared" si="7"/>
        <v>7.4009599999999981E-2</v>
      </c>
      <c r="BF5">
        <v>4.5055999999999999E-2</v>
      </c>
      <c r="BG5">
        <v>4.6080000000000003E-2</v>
      </c>
      <c r="BH5">
        <v>4.5055999999999999E-2</v>
      </c>
      <c r="BI5">
        <v>4.5055999999999999E-2</v>
      </c>
      <c r="BJ5">
        <v>4.5344000000000002E-2</v>
      </c>
      <c r="BK5">
        <f t="shared" si="8"/>
        <v>4.5318399999999995E-2</v>
      </c>
      <c r="BM5">
        <v>3.6864000000000001E-2</v>
      </c>
      <c r="BN5">
        <v>3.6096000000000003E-2</v>
      </c>
      <c r="BO5">
        <v>3.7887999999999998E-2</v>
      </c>
      <c r="BP5">
        <v>3.5839999999999997E-2</v>
      </c>
      <c r="BQ5">
        <v>3.6159999999999998E-2</v>
      </c>
      <c r="BR5">
        <f t="shared" si="9"/>
        <v>3.6569599999999994E-2</v>
      </c>
      <c r="BT5">
        <v>3.1744000000000001E-2</v>
      </c>
      <c r="BU5">
        <v>3.1744000000000001E-2</v>
      </c>
      <c r="BV5">
        <v>3.1744000000000001E-2</v>
      </c>
      <c r="BW5">
        <v>3.1744000000000001E-2</v>
      </c>
      <c r="BX5">
        <v>3.2767999999999999E-2</v>
      </c>
      <c r="BY5">
        <f t="shared" si="10"/>
        <v>3.1948799999999999E-2</v>
      </c>
      <c r="CA5">
        <v>2.8896000000000002E-2</v>
      </c>
      <c r="CB5">
        <v>2.8672E-2</v>
      </c>
      <c r="CC5">
        <v>2.8672E-2</v>
      </c>
      <c r="CD5">
        <v>2.8672E-2</v>
      </c>
      <c r="CE5">
        <v>2.8672E-2</v>
      </c>
      <c r="CF5">
        <f t="shared" si="11"/>
        <v>2.8716799999999997E-2</v>
      </c>
      <c r="CH5">
        <v>2.6623999999999998E-2</v>
      </c>
      <c r="CI5">
        <v>2.6527999999999999E-2</v>
      </c>
      <c r="CJ5">
        <v>2.5600000000000001E-2</v>
      </c>
      <c r="CK5">
        <v>2.7647999999999999E-2</v>
      </c>
      <c r="CL5">
        <v>3.056E-2</v>
      </c>
      <c r="CM5">
        <f t="shared" si="12"/>
        <v>2.7392E-2</v>
      </c>
      <c r="CO5">
        <v>2.3552E-2</v>
      </c>
      <c r="CP5">
        <v>2.4576000000000001E-2</v>
      </c>
      <c r="CQ5">
        <v>2.5343999999999998E-2</v>
      </c>
      <c r="CR5">
        <v>2.3552E-2</v>
      </c>
      <c r="CS5">
        <v>2.3552E-2</v>
      </c>
      <c r="CT5">
        <f t="shared" si="13"/>
        <v>2.4115200000000003E-2</v>
      </c>
      <c r="CV5">
        <v>3.6864000000000001E-2</v>
      </c>
      <c r="CW5">
        <v>3.5839999999999997E-2</v>
      </c>
      <c r="CX5">
        <v>0.20070399999999999</v>
      </c>
      <c r="CY5">
        <v>3.7024000000000001E-2</v>
      </c>
      <c r="CZ5">
        <v>3.6864000000000001E-2</v>
      </c>
      <c r="DA5">
        <f t="shared" si="14"/>
        <v>6.9459199999999999E-2</v>
      </c>
      <c r="DC5">
        <v>2.1503999999999999E-2</v>
      </c>
      <c r="DD5">
        <v>2.2527999999999999E-2</v>
      </c>
      <c r="DE5">
        <v>2.0480000000000002E-2</v>
      </c>
      <c r="DF5">
        <v>2.1503999999999999E-2</v>
      </c>
      <c r="DG5">
        <v>2.1503999999999999E-2</v>
      </c>
      <c r="DH5">
        <f t="shared" si="15"/>
        <v>2.1503999999999999E-2</v>
      </c>
    </row>
    <row r="6" spans="1:112" x14ac:dyDescent="0.25">
      <c r="A6" t="s">
        <v>22</v>
      </c>
      <c r="B6">
        <v>6.1450199999999997</v>
      </c>
      <c r="C6">
        <v>6.30579</v>
      </c>
      <c r="D6">
        <v>6.28634</v>
      </c>
      <c r="E6">
        <v>6.35494</v>
      </c>
      <c r="F6">
        <v>5.6872999999999996</v>
      </c>
      <c r="G6">
        <f t="shared" si="0"/>
        <v>6.1558779999999995</v>
      </c>
      <c r="I6">
        <v>2.95322</v>
      </c>
      <c r="J6">
        <v>2.9695999999999998</v>
      </c>
      <c r="K6">
        <v>2.9614099999999999</v>
      </c>
      <c r="L6">
        <v>2.9982700000000002</v>
      </c>
      <c r="M6">
        <v>2.9780199999999999</v>
      </c>
      <c r="N6">
        <f t="shared" si="1"/>
        <v>2.9721039999999994</v>
      </c>
      <c r="P6">
        <v>1.5667199999999999</v>
      </c>
      <c r="Q6">
        <v>1.60358</v>
      </c>
      <c r="R6">
        <v>3.3935399999999998</v>
      </c>
      <c r="S6">
        <v>1.5953900000000001</v>
      </c>
      <c r="T6">
        <v>1.5617000000000001</v>
      </c>
      <c r="U6">
        <f t="shared" si="2"/>
        <v>1.9441860000000002</v>
      </c>
      <c r="W6">
        <v>0.85094400000000003</v>
      </c>
      <c r="X6">
        <v>0.84684800000000005</v>
      </c>
      <c r="Y6">
        <v>0.88473599999999997</v>
      </c>
      <c r="Z6">
        <v>0.88780800000000004</v>
      </c>
      <c r="AA6">
        <v>0.85731199999999996</v>
      </c>
      <c r="AB6">
        <f t="shared" si="3"/>
        <v>0.86552960000000001</v>
      </c>
      <c r="AD6">
        <v>0.50403200000000004</v>
      </c>
      <c r="AE6">
        <v>0.49164799999999997</v>
      </c>
      <c r="AF6">
        <v>0.52224000000000004</v>
      </c>
      <c r="AG6">
        <v>0.51712000000000002</v>
      </c>
      <c r="AH6">
        <v>0.55398400000000003</v>
      </c>
      <c r="AI6">
        <f t="shared" si="4"/>
        <v>0.51780480000000007</v>
      </c>
      <c r="AK6">
        <v>0.30015999999999998</v>
      </c>
      <c r="AL6">
        <v>0.25395200000000001</v>
      </c>
      <c r="AM6">
        <v>0.26022400000000001</v>
      </c>
      <c r="AN6">
        <v>0.26214399999999999</v>
      </c>
      <c r="AO6">
        <v>0.26419199999999998</v>
      </c>
      <c r="AP6">
        <f t="shared" si="5"/>
        <v>0.26813439999999999</v>
      </c>
      <c r="AR6">
        <v>0.29798400000000003</v>
      </c>
      <c r="AS6">
        <v>0.23039999999999999</v>
      </c>
      <c r="AT6">
        <v>0.22220799999999999</v>
      </c>
      <c r="AU6">
        <v>0.228352</v>
      </c>
      <c r="AV6">
        <v>0.21504000000000001</v>
      </c>
      <c r="AW6">
        <f t="shared" si="6"/>
        <v>0.23879679999999998</v>
      </c>
      <c r="AY6">
        <v>0.184416</v>
      </c>
      <c r="AZ6">
        <v>0.25395200000000001</v>
      </c>
      <c r="BA6">
        <v>0.20585600000000001</v>
      </c>
      <c r="BB6">
        <v>0.27241599999999999</v>
      </c>
      <c r="BC6">
        <v>0.26432</v>
      </c>
      <c r="BD6">
        <f t="shared" si="7"/>
        <v>0.23619200000000001</v>
      </c>
      <c r="BF6">
        <v>0.159744</v>
      </c>
      <c r="BG6">
        <v>0.17203199999999999</v>
      </c>
      <c r="BH6">
        <v>0.17203199999999999</v>
      </c>
      <c r="BI6">
        <v>0.238592</v>
      </c>
      <c r="BJ6">
        <v>0.23657600000000001</v>
      </c>
      <c r="BK6">
        <f t="shared" si="8"/>
        <v>0.1957952</v>
      </c>
      <c r="BM6">
        <v>0.15564800000000001</v>
      </c>
      <c r="BN6">
        <v>0.228352</v>
      </c>
      <c r="BO6">
        <v>0.16588800000000001</v>
      </c>
      <c r="BP6">
        <v>0.177344</v>
      </c>
      <c r="BQ6">
        <v>0.15872</v>
      </c>
      <c r="BR6">
        <f t="shared" si="9"/>
        <v>0.17719040000000003</v>
      </c>
      <c r="BT6">
        <v>0.14848</v>
      </c>
      <c r="BU6">
        <v>0.16179199999999999</v>
      </c>
      <c r="BV6">
        <v>0.17100799999999999</v>
      </c>
      <c r="BW6">
        <v>0.15872</v>
      </c>
      <c r="BX6">
        <v>0.15667200000000001</v>
      </c>
      <c r="BY6">
        <f t="shared" si="10"/>
        <v>0.15933440000000001</v>
      </c>
      <c r="CA6">
        <v>0.14928</v>
      </c>
      <c r="CB6">
        <v>0.14643200000000001</v>
      </c>
      <c r="CC6">
        <v>0.14963199999999999</v>
      </c>
      <c r="CD6">
        <v>0.15257599999999999</v>
      </c>
      <c r="CE6">
        <v>0.15376000000000001</v>
      </c>
      <c r="CF6">
        <f t="shared" si="11"/>
        <v>0.150336</v>
      </c>
      <c r="CH6">
        <v>0.20480000000000001</v>
      </c>
      <c r="CI6">
        <v>0.20441599999999999</v>
      </c>
      <c r="CJ6">
        <v>0.14518400000000001</v>
      </c>
      <c r="CK6">
        <v>0.178176</v>
      </c>
      <c r="CL6">
        <v>0.15235199999999999</v>
      </c>
      <c r="CM6">
        <f t="shared" si="12"/>
        <v>0.17698559999999999</v>
      </c>
      <c r="CO6">
        <v>0.14006399999999999</v>
      </c>
      <c r="CP6">
        <v>0.40345599999999998</v>
      </c>
      <c r="CQ6">
        <v>0.14335999999999999</v>
      </c>
      <c r="CR6">
        <v>0.15462400000000001</v>
      </c>
      <c r="CS6">
        <v>0.16588800000000001</v>
      </c>
      <c r="CT6">
        <f t="shared" si="13"/>
        <v>0.20147839999999997</v>
      </c>
      <c r="CV6">
        <v>0.14233599999999999</v>
      </c>
      <c r="CW6">
        <v>0.14335999999999999</v>
      </c>
      <c r="CX6">
        <v>0.13824</v>
      </c>
      <c r="CY6">
        <v>0.13619200000000001</v>
      </c>
      <c r="CZ6">
        <v>0.14233599999999999</v>
      </c>
      <c r="DA6">
        <f t="shared" si="14"/>
        <v>0.1404928</v>
      </c>
      <c r="DC6">
        <v>0.13311999999999999</v>
      </c>
      <c r="DD6">
        <v>0.139264</v>
      </c>
      <c r="DE6">
        <v>0.16281599999999999</v>
      </c>
      <c r="DF6">
        <v>0.26828800000000003</v>
      </c>
      <c r="DG6">
        <v>0.14335999999999999</v>
      </c>
      <c r="DH6">
        <f t="shared" si="15"/>
        <v>0.16936959999999995</v>
      </c>
    </row>
    <row r="7" spans="1:112" x14ac:dyDescent="0.25">
      <c r="A7" t="s">
        <v>23</v>
      </c>
      <c r="B7">
        <v>5.6084500000000004</v>
      </c>
      <c r="C7">
        <v>5.6043500000000002</v>
      </c>
      <c r="D7">
        <v>5.8255400000000002</v>
      </c>
      <c r="E7">
        <v>5.5808</v>
      </c>
      <c r="F7">
        <v>5.59206</v>
      </c>
      <c r="G7">
        <f t="shared" si="0"/>
        <v>5.6422400000000001</v>
      </c>
      <c r="I7">
        <v>2.8600300000000001</v>
      </c>
      <c r="J7">
        <v>2.8624000000000001</v>
      </c>
      <c r="K7">
        <v>2.8641299999999998</v>
      </c>
      <c r="L7">
        <v>3.1017000000000001</v>
      </c>
      <c r="M7">
        <v>2.8672</v>
      </c>
      <c r="N7">
        <f t="shared" si="1"/>
        <v>2.911092</v>
      </c>
      <c r="P7">
        <v>1.47149</v>
      </c>
      <c r="Q7">
        <v>1.44998</v>
      </c>
      <c r="R7">
        <v>2.1537600000000001</v>
      </c>
      <c r="S7">
        <v>1.4511400000000001</v>
      </c>
      <c r="T7">
        <v>2.09613</v>
      </c>
      <c r="U7">
        <f t="shared" si="2"/>
        <v>1.7245000000000001</v>
      </c>
      <c r="W7">
        <v>0.75263999999999998</v>
      </c>
      <c r="X7">
        <v>0.77414400000000005</v>
      </c>
      <c r="Y7">
        <v>0.76083199999999995</v>
      </c>
      <c r="Z7">
        <v>0.75161599999999995</v>
      </c>
      <c r="AA7">
        <v>0.75468800000000003</v>
      </c>
      <c r="AB7">
        <f t="shared" si="3"/>
        <v>0.75878400000000001</v>
      </c>
      <c r="AD7">
        <v>0.40755200000000003</v>
      </c>
      <c r="AE7">
        <v>0.406528</v>
      </c>
      <c r="AF7">
        <v>0.40960000000000002</v>
      </c>
      <c r="AG7">
        <v>0.40857599999999999</v>
      </c>
      <c r="AH7">
        <v>0.41088000000000002</v>
      </c>
      <c r="AI7">
        <f t="shared" si="4"/>
        <v>0.40862720000000002</v>
      </c>
      <c r="AK7">
        <v>0.177152</v>
      </c>
      <c r="AL7">
        <v>0.169984</v>
      </c>
      <c r="AM7">
        <v>0.16896</v>
      </c>
      <c r="AN7">
        <v>0.20275199999999999</v>
      </c>
      <c r="AO7">
        <v>0.20582400000000001</v>
      </c>
      <c r="AP7">
        <f t="shared" si="5"/>
        <v>0.1849344</v>
      </c>
      <c r="AR7">
        <v>0.14643200000000001</v>
      </c>
      <c r="AS7">
        <v>0.12809599999999999</v>
      </c>
      <c r="AT7">
        <v>0.15257599999999999</v>
      </c>
      <c r="AU7">
        <v>0.150528</v>
      </c>
      <c r="AV7">
        <v>0.13222400000000001</v>
      </c>
      <c r="AW7">
        <f t="shared" si="6"/>
        <v>0.14197119999999999</v>
      </c>
      <c r="AY7">
        <v>9.6255999999999994E-2</v>
      </c>
      <c r="AZ7">
        <v>0.25190400000000002</v>
      </c>
      <c r="BA7">
        <v>9.7280000000000005E-2</v>
      </c>
      <c r="BB7">
        <v>9.6255999999999994E-2</v>
      </c>
      <c r="BC7">
        <v>0.25292799999999999</v>
      </c>
      <c r="BD7">
        <f t="shared" si="7"/>
        <v>0.1589248</v>
      </c>
      <c r="BF7">
        <v>8.6015999999999995E-2</v>
      </c>
      <c r="BG7">
        <v>8.7040000000000006E-2</v>
      </c>
      <c r="BH7">
        <v>8.6176000000000003E-2</v>
      </c>
      <c r="BI7">
        <v>8.7040000000000006E-2</v>
      </c>
      <c r="BJ7">
        <v>8.8064000000000003E-2</v>
      </c>
      <c r="BK7">
        <f t="shared" si="8"/>
        <v>8.6867200000000006E-2</v>
      </c>
      <c r="BM7">
        <v>7.9871999999999999E-2</v>
      </c>
      <c r="BN7">
        <v>0.08</v>
      </c>
      <c r="BO7">
        <v>7.9871999999999999E-2</v>
      </c>
      <c r="BP7">
        <v>8.0895999999999996E-2</v>
      </c>
      <c r="BQ7">
        <v>7.9871999999999999E-2</v>
      </c>
      <c r="BR7">
        <f t="shared" si="9"/>
        <v>8.0102400000000004E-2</v>
      </c>
      <c r="BT7">
        <v>7.3728000000000002E-2</v>
      </c>
      <c r="BU7">
        <v>7.5775999999999996E-2</v>
      </c>
      <c r="BV7">
        <v>7.3728000000000002E-2</v>
      </c>
      <c r="BW7">
        <v>7.4751999999999999E-2</v>
      </c>
      <c r="BX7">
        <v>7.4751999999999999E-2</v>
      </c>
      <c r="BY7">
        <f t="shared" si="10"/>
        <v>7.4547199999999994E-2</v>
      </c>
      <c r="CA7">
        <v>6.8608000000000002E-2</v>
      </c>
      <c r="CB7">
        <v>6.9503999999999996E-2</v>
      </c>
      <c r="CC7">
        <v>6.8416000000000005E-2</v>
      </c>
      <c r="CD7">
        <v>6.8608000000000002E-2</v>
      </c>
      <c r="CE7">
        <v>6.2463999999999999E-2</v>
      </c>
      <c r="CF7">
        <f t="shared" si="11"/>
        <v>6.7520000000000011E-2</v>
      </c>
      <c r="CH7">
        <v>0.204928</v>
      </c>
      <c r="CI7">
        <v>6.4512E-2</v>
      </c>
      <c r="CJ7">
        <v>6.4352000000000006E-2</v>
      </c>
      <c r="CK7">
        <v>6.4512E-2</v>
      </c>
      <c r="CL7">
        <v>6.4512E-2</v>
      </c>
      <c r="CM7">
        <f t="shared" si="12"/>
        <v>9.2563200000000012E-2</v>
      </c>
      <c r="CO7">
        <v>6.0224E-2</v>
      </c>
      <c r="CP7">
        <v>5.8687999999999997E-2</v>
      </c>
      <c r="CQ7">
        <v>5.9392E-2</v>
      </c>
      <c r="CR7">
        <v>5.9392E-2</v>
      </c>
      <c r="CS7">
        <v>6.0415999999999997E-2</v>
      </c>
      <c r="CT7">
        <f t="shared" si="13"/>
        <v>5.9622399999999999E-2</v>
      </c>
      <c r="CV7">
        <v>5.6320000000000002E-2</v>
      </c>
      <c r="CW7">
        <v>6.2463999999999999E-2</v>
      </c>
      <c r="CX7">
        <v>4.9152000000000001E-2</v>
      </c>
      <c r="CY7">
        <v>4.9152000000000001E-2</v>
      </c>
      <c r="CZ7">
        <v>5.1200000000000002E-2</v>
      </c>
      <c r="DA7">
        <f t="shared" si="14"/>
        <v>5.3657600000000007E-2</v>
      </c>
      <c r="DC7">
        <v>5.2224E-2</v>
      </c>
      <c r="DD7">
        <v>5.1327999999999999E-2</v>
      </c>
      <c r="DE7">
        <v>5.2224E-2</v>
      </c>
      <c r="DF7">
        <v>4.6080000000000003E-2</v>
      </c>
      <c r="DG7">
        <v>4.5055999999999999E-2</v>
      </c>
      <c r="DH7">
        <f t="shared" si="15"/>
        <v>4.9382400000000007E-2</v>
      </c>
    </row>
    <row r="8" spans="1:112" x14ac:dyDescent="0.25">
      <c r="A8" t="s">
        <v>24</v>
      </c>
      <c r="B8">
        <v>1.1745300000000001</v>
      </c>
      <c r="C8">
        <v>1.11002</v>
      </c>
      <c r="D8">
        <v>0.98614400000000002</v>
      </c>
      <c r="E8">
        <v>0.965472</v>
      </c>
      <c r="F8">
        <v>0.97689599999999999</v>
      </c>
      <c r="G8">
        <f t="shared" si="0"/>
        <v>1.0426123999999999</v>
      </c>
      <c r="I8">
        <v>0.77516799999999997</v>
      </c>
      <c r="J8">
        <v>1.0414099999999999</v>
      </c>
      <c r="K8">
        <v>0.76368000000000003</v>
      </c>
      <c r="L8">
        <v>0.84492800000000001</v>
      </c>
      <c r="M8">
        <v>0.74137600000000003</v>
      </c>
      <c r="N8">
        <f t="shared" si="1"/>
        <v>0.83331239999999995</v>
      </c>
      <c r="P8">
        <v>0.64204799999999995</v>
      </c>
      <c r="Q8">
        <v>0.97571200000000002</v>
      </c>
      <c r="R8">
        <v>0.785408</v>
      </c>
      <c r="S8">
        <v>0.85055999999999998</v>
      </c>
      <c r="T8">
        <v>0.88038400000000006</v>
      </c>
      <c r="U8">
        <f t="shared" si="2"/>
        <v>0.82682239999999996</v>
      </c>
      <c r="W8">
        <v>0.60342399999999996</v>
      </c>
      <c r="X8">
        <v>0.56412799999999996</v>
      </c>
      <c r="Y8">
        <v>0.54886400000000002</v>
      </c>
      <c r="Z8">
        <v>0.53414399999999995</v>
      </c>
      <c r="AA8">
        <v>0.53145600000000004</v>
      </c>
      <c r="AB8">
        <f t="shared" si="3"/>
        <v>0.55640319999999999</v>
      </c>
      <c r="AD8">
        <v>0.50380800000000003</v>
      </c>
      <c r="AE8">
        <v>0.55219200000000002</v>
      </c>
      <c r="AF8">
        <v>0.51388800000000001</v>
      </c>
      <c r="AG8">
        <v>0.73996799999999996</v>
      </c>
      <c r="AH8">
        <v>0.49875199999999997</v>
      </c>
      <c r="AI8">
        <f t="shared" si="4"/>
        <v>0.56172160000000004</v>
      </c>
      <c r="AK8">
        <v>0.47001599999999999</v>
      </c>
      <c r="AL8">
        <v>0.467136</v>
      </c>
      <c r="AM8">
        <v>0.62019199999999997</v>
      </c>
      <c r="AN8">
        <v>0.48332799999999998</v>
      </c>
      <c r="AO8">
        <v>0.60441599999999995</v>
      </c>
      <c r="AP8">
        <f t="shared" si="5"/>
        <v>0.52901759999999998</v>
      </c>
      <c r="AR8">
        <v>0.47062399999999999</v>
      </c>
      <c r="AS8">
        <v>0.51724800000000004</v>
      </c>
      <c r="AT8">
        <v>0.59468799999999999</v>
      </c>
      <c r="AU8">
        <v>0.49155199999999999</v>
      </c>
      <c r="AV8">
        <v>0.50342399999999998</v>
      </c>
      <c r="AW8">
        <f t="shared" si="6"/>
        <v>0.51550719999999994</v>
      </c>
      <c r="AY8">
        <v>0.48537599999999997</v>
      </c>
      <c r="AZ8">
        <v>0.46761599999999998</v>
      </c>
      <c r="BA8">
        <v>0.64819199999999999</v>
      </c>
      <c r="BB8">
        <v>0.50150399999999995</v>
      </c>
      <c r="BC8">
        <v>0.61801600000000001</v>
      </c>
      <c r="BD8">
        <f t="shared" si="7"/>
        <v>0.54414079999999987</v>
      </c>
      <c r="BF8">
        <v>0.180224</v>
      </c>
      <c r="BG8">
        <v>0.34406399999999998</v>
      </c>
      <c r="BH8">
        <v>0.61132799999999998</v>
      </c>
      <c r="BI8">
        <v>0.59289599999999998</v>
      </c>
      <c r="BJ8">
        <v>0.16486400000000001</v>
      </c>
      <c r="BK8">
        <f t="shared" si="8"/>
        <v>0.37867519999999999</v>
      </c>
      <c r="BM8">
        <v>0.17257600000000001</v>
      </c>
      <c r="BN8">
        <v>0.217888</v>
      </c>
      <c r="BO8">
        <v>0.213536</v>
      </c>
      <c r="BP8">
        <v>0.47923199999999999</v>
      </c>
      <c r="BQ8">
        <v>0.15174399999999999</v>
      </c>
      <c r="BR8">
        <f t="shared" si="9"/>
        <v>0.24699520000000003</v>
      </c>
      <c r="BT8">
        <v>0.16496</v>
      </c>
      <c r="BU8">
        <v>0.20572799999999999</v>
      </c>
      <c r="BV8">
        <v>0.18019199999999999</v>
      </c>
      <c r="BW8">
        <v>0.166848</v>
      </c>
      <c r="BX8">
        <v>0.15782399999999999</v>
      </c>
      <c r="BY8">
        <f t="shared" si="10"/>
        <v>0.1751104</v>
      </c>
      <c r="CA8">
        <v>0.189664</v>
      </c>
      <c r="CB8">
        <v>0.15359999999999999</v>
      </c>
      <c r="CC8">
        <v>0.16659199999999999</v>
      </c>
      <c r="CD8">
        <v>0.23376</v>
      </c>
      <c r="CE8">
        <v>0.18124799999999999</v>
      </c>
      <c r="CF8">
        <f t="shared" si="11"/>
        <v>0.18497279999999999</v>
      </c>
      <c r="CH8">
        <v>0.16179199999999999</v>
      </c>
      <c r="CI8">
        <v>0.16220799999999999</v>
      </c>
      <c r="CJ8">
        <v>0.19043199999999999</v>
      </c>
      <c r="CK8">
        <v>0.18124799999999999</v>
      </c>
      <c r="CL8">
        <v>0.19276799999999999</v>
      </c>
      <c r="CM8">
        <f t="shared" si="12"/>
        <v>0.17768959999999998</v>
      </c>
      <c r="CO8">
        <v>0.17203199999999999</v>
      </c>
      <c r="CP8">
        <v>0.18329599999999999</v>
      </c>
      <c r="CQ8">
        <v>0.17408000000000001</v>
      </c>
      <c r="CR8">
        <v>0.20275199999999999</v>
      </c>
      <c r="CS8">
        <v>0.19583999999999999</v>
      </c>
      <c r="CT8">
        <f t="shared" si="13"/>
        <v>0.18559999999999999</v>
      </c>
      <c r="CV8">
        <v>0.177152</v>
      </c>
      <c r="CW8">
        <v>0.54988800000000004</v>
      </c>
      <c r="CX8">
        <v>0.167936</v>
      </c>
      <c r="CY8">
        <v>0.15359999999999999</v>
      </c>
      <c r="CZ8">
        <v>0.218112</v>
      </c>
      <c r="DA8">
        <f t="shared" si="14"/>
        <v>0.2533376</v>
      </c>
      <c r="DC8">
        <v>0.24576000000000001</v>
      </c>
      <c r="DD8">
        <v>0.229376</v>
      </c>
      <c r="DE8">
        <v>0.183584</v>
      </c>
      <c r="DF8">
        <v>0.167936</v>
      </c>
      <c r="DG8">
        <v>0.23244799999999999</v>
      </c>
      <c r="DH8">
        <f t="shared" si="15"/>
        <v>0.2118208</v>
      </c>
    </row>
    <row r="9" spans="1:112" x14ac:dyDescent="0.25">
      <c r="A9" t="s">
        <v>25</v>
      </c>
      <c r="B9">
        <v>0.64870399999999995</v>
      </c>
      <c r="C9">
        <v>0.63897599999999999</v>
      </c>
      <c r="D9">
        <v>0.62521599999999999</v>
      </c>
      <c r="E9">
        <v>0.63660799999999995</v>
      </c>
      <c r="F9">
        <v>0.63417599999999996</v>
      </c>
      <c r="G9">
        <f t="shared" si="0"/>
        <v>0.63673599999999997</v>
      </c>
      <c r="I9">
        <v>0.39414399999999999</v>
      </c>
      <c r="J9">
        <v>0.386048</v>
      </c>
      <c r="K9">
        <v>0.37584000000000001</v>
      </c>
      <c r="L9">
        <v>0.40448000000000001</v>
      </c>
      <c r="M9">
        <v>0.40953600000000001</v>
      </c>
      <c r="N9">
        <f t="shared" si="1"/>
        <v>0.39400959999999996</v>
      </c>
      <c r="P9">
        <v>0.277696</v>
      </c>
      <c r="Q9">
        <v>0.27664</v>
      </c>
      <c r="R9">
        <v>0.34377600000000003</v>
      </c>
      <c r="S9">
        <v>0.28160000000000002</v>
      </c>
      <c r="T9">
        <v>0.24479999999999999</v>
      </c>
      <c r="U9">
        <f t="shared" si="2"/>
        <v>0.2849024</v>
      </c>
      <c r="W9">
        <v>0.18835199999999999</v>
      </c>
      <c r="X9">
        <v>0.19456000000000001</v>
      </c>
      <c r="Y9">
        <v>0.200736</v>
      </c>
      <c r="Z9">
        <v>0.19004799999999999</v>
      </c>
      <c r="AA9">
        <v>0.18723200000000001</v>
      </c>
      <c r="AB9">
        <f t="shared" si="3"/>
        <v>0.19218560000000001</v>
      </c>
      <c r="AD9">
        <v>0.147456</v>
      </c>
      <c r="AE9">
        <v>0.16896</v>
      </c>
      <c r="AF9">
        <v>0.16108800000000001</v>
      </c>
      <c r="AG9">
        <v>0.15564800000000001</v>
      </c>
      <c r="AH9">
        <v>0.14335999999999999</v>
      </c>
      <c r="AI9">
        <f t="shared" si="4"/>
        <v>0.15530240000000001</v>
      </c>
      <c r="AK9">
        <v>0.13011200000000001</v>
      </c>
      <c r="AL9">
        <v>0.14607999999999999</v>
      </c>
      <c r="AM9">
        <v>0.14335999999999999</v>
      </c>
      <c r="AN9">
        <v>0.156448</v>
      </c>
      <c r="AO9">
        <v>0.14649599999999999</v>
      </c>
      <c r="AP9">
        <f t="shared" si="5"/>
        <v>0.14449919999999999</v>
      </c>
      <c r="AR9">
        <v>0.129024</v>
      </c>
      <c r="AS9">
        <v>0.145312</v>
      </c>
      <c r="AT9">
        <v>0.25907200000000002</v>
      </c>
      <c r="AU9">
        <v>0.14339199999999999</v>
      </c>
      <c r="AV9">
        <v>0.14643200000000001</v>
      </c>
      <c r="AW9">
        <f t="shared" si="6"/>
        <v>0.16464640000000003</v>
      </c>
      <c r="AY9">
        <v>0.11443200000000001</v>
      </c>
      <c r="AZ9">
        <v>0.124928</v>
      </c>
      <c r="BA9">
        <v>0.12598400000000001</v>
      </c>
      <c r="BB9">
        <v>0.14371200000000001</v>
      </c>
      <c r="BC9">
        <v>0.14032</v>
      </c>
      <c r="BD9">
        <f t="shared" si="7"/>
        <v>0.1298752</v>
      </c>
      <c r="BF9">
        <v>3.9935999999999999E-2</v>
      </c>
      <c r="BG9">
        <v>4.2880000000000001E-2</v>
      </c>
      <c r="BH9">
        <v>3.3632000000000002E-2</v>
      </c>
      <c r="BI9">
        <v>5.0175999999999998E-2</v>
      </c>
      <c r="BJ9">
        <v>4.2528000000000003E-2</v>
      </c>
      <c r="BK9">
        <f t="shared" si="8"/>
        <v>4.1830400000000004E-2</v>
      </c>
      <c r="BM9">
        <v>4.6080000000000003E-2</v>
      </c>
      <c r="BN9">
        <v>4.2847999999999997E-2</v>
      </c>
      <c r="BO9">
        <v>0.33439999999999998</v>
      </c>
      <c r="BP9">
        <v>4.3839999999999997E-2</v>
      </c>
      <c r="BQ9">
        <v>3.1519999999999999E-2</v>
      </c>
      <c r="BR9">
        <f t="shared" si="9"/>
        <v>9.9737599999999996E-2</v>
      </c>
      <c r="BT9">
        <v>2.8736000000000001E-2</v>
      </c>
      <c r="BU9">
        <v>6.0032000000000002E-2</v>
      </c>
      <c r="BV9">
        <v>4.5247999999999997E-2</v>
      </c>
      <c r="BW9">
        <v>4.6176000000000002E-2</v>
      </c>
      <c r="BX9">
        <v>3.0623999999999998E-2</v>
      </c>
      <c r="BY9">
        <f t="shared" si="10"/>
        <v>4.2163199999999998E-2</v>
      </c>
      <c r="CA9">
        <v>3.5007999999999997E-2</v>
      </c>
      <c r="CB9">
        <v>3.3023999999999998E-2</v>
      </c>
      <c r="CC9">
        <v>3.3792000000000003E-2</v>
      </c>
      <c r="CD9">
        <v>4.3007999999999998E-2</v>
      </c>
      <c r="CE9">
        <v>3.3759999999999998E-2</v>
      </c>
      <c r="CF9">
        <f t="shared" si="11"/>
        <v>3.5718399999999997E-2</v>
      </c>
      <c r="CH9">
        <v>3.3792000000000003E-2</v>
      </c>
      <c r="CI9">
        <v>5.2224E-2</v>
      </c>
      <c r="CJ9">
        <v>4.3007999999999998E-2</v>
      </c>
      <c r="CK9">
        <v>4.7104E-2</v>
      </c>
      <c r="CL9">
        <v>3.8912000000000002E-2</v>
      </c>
      <c r="CM9">
        <f t="shared" si="12"/>
        <v>4.3008000000000005E-2</v>
      </c>
      <c r="CO9">
        <v>3.184E-2</v>
      </c>
      <c r="CP9">
        <v>4.1984E-2</v>
      </c>
      <c r="CQ9">
        <v>5.1520000000000003E-2</v>
      </c>
      <c r="CR9">
        <v>0.17206399999999999</v>
      </c>
      <c r="CS9">
        <v>5.3247999999999997E-2</v>
      </c>
      <c r="CT9">
        <f t="shared" si="13"/>
        <v>7.0131200000000005E-2</v>
      </c>
      <c r="CV9">
        <v>3.5999999999999997E-2</v>
      </c>
      <c r="CW9">
        <v>3.0720000000000001E-2</v>
      </c>
      <c r="CX9">
        <v>3.0720000000000001E-2</v>
      </c>
      <c r="CY9">
        <v>2.9791999999999999E-2</v>
      </c>
      <c r="CZ9">
        <v>4.0960000000000003E-2</v>
      </c>
      <c r="DA9">
        <f t="shared" si="14"/>
        <v>3.3638399999999999E-2</v>
      </c>
      <c r="DC9">
        <v>2.9984E-2</v>
      </c>
      <c r="DD9">
        <v>3.8912000000000002E-2</v>
      </c>
      <c r="DE9">
        <v>2.9696E-2</v>
      </c>
      <c r="DF9">
        <v>4.7104E-2</v>
      </c>
      <c r="DG9">
        <v>2.9791999999999999E-2</v>
      </c>
      <c r="DH9">
        <f t="shared" si="15"/>
        <v>3.5097599999999993E-2</v>
      </c>
    </row>
    <row r="10" spans="1:112" x14ac:dyDescent="0.25">
      <c r="A10" t="s">
        <v>26</v>
      </c>
      <c r="B10">
        <v>48.668900000000001</v>
      </c>
      <c r="C10">
        <v>48.2119</v>
      </c>
      <c r="D10">
        <v>48.525199999999998</v>
      </c>
      <c r="E10">
        <v>47.877299999999998</v>
      </c>
      <c r="F10">
        <v>51.535499999999999</v>
      </c>
      <c r="G10">
        <f t="shared" si="0"/>
        <v>48.963760000000001</v>
      </c>
      <c r="I10">
        <v>24.331399999999999</v>
      </c>
      <c r="J10">
        <v>24.446400000000001</v>
      </c>
      <c r="K10">
        <v>24.344999999999999</v>
      </c>
      <c r="L10">
        <v>24.488600000000002</v>
      </c>
      <c r="M10">
        <v>24.150400000000001</v>
      </c>
      <c r="N10">
        <f t="shared" si="1"/>
        <v>24.352360000000001</v>
      </c>
      <c r="P10">
        <v>12.194699999999999</v>
      </c>
      <c r="Q10">
        <v>12.0502</v>
      </c>
      <c r="R10">
        <v>12.746600000000001</v>
      </c>
      <c r="S10">
        <v>12.046900000000001</v>
      </c>
      <c r="T10">
        <v>13.023</v>
      </c>
      <c r="U10">
        <f t="shared" si="2"/>
        <v>12.412280000000001</v>
      </c>
      <c r="W10">
        <v>6.2027000000000001</v>
      </c>
      <c r="X10">
        <v>6.1102999999999996</v>
      </c>
      <c r="Y10">
        <v>6.0281000000000002</v>
      </c>
      <c r="Z10">
        <v>6.2267999999999999</v>
      </c>
      <c r="AA10">
        <v>6.2180999999999997</v>
      </c>
      <c r="AB10">
        <f t="shared" si="3"/>
        <v>6.1571999999999996</v>
      </c>
      <c r="AD10">
        <v>3.0002</v>
      </c>
      <c r="AE10">
        <v>3.0143</v>
      </c>
      <c r="AF10">
        <v>3.024</v>
      </c>
      <c r="AG10">
        <v>3.0116999999999998</v>
      </c>
      <c r="AH10">
        <v>3.0093999999999999</v>
      </c>
      <c r="AI10">
        <f t="shared" si="4"/>
        <v>3.0119199999999995</v>
      </c>
      <c r="AK10">
        <v>1.5447</v>
      </c>
      <c r="AL10">
        <v>1.5919000000000001</v>
      </c>
      <c r="AM10">
        <v>1.5236000000000001</v>
      </c>
      <c r="AN10">
        <v>1.5258</v>
      </c>
      <c r="AO10">
        <v>1.5293000000000001</v>
      </c>
      <c r="AP10">
        <f t="shared" si="5"/>
        <v>1.5430600000000001</v>
      </c>
      <c r="AR10">
        <v>0.76880000000000004</v>
      </c>
      <c r="AS10">
        <v>0.83530000000000004</v>
      </c>
      <c r="AT10">
        <v>0.91449999999999998</v>
      </c>
      <c r="AU10">
        <v>0.76670000000000005</v>
      </c>
      <c r="AV10">
        <v>0.8004</v>
      </c>
      <c r="AW10">
        <f t="shared" si="6"/>
        <v>0.81713999999999998</v>
      </c>
      <c r="AY10">
        <v>0.39190000000000003</v>
      </c>
      <c r="AZ10">
        <v>0.39679999999999999</v>
      </c>
      <c r="BA10">
        <v>0.47270000000000001</v>
      </c>
      <c r="BB10">
        <v>0.45829999999999999</v>
      </c>
      <c r="BC10">
        <v>0.441</v>
      </c>
      <c r="BD10">
        <f t="shared" si="7"/>
        <v>0.43213999999999997</v>
      </c>
      <c r="BF10">
        <v>0.2001</v>
      </c>
      <c r="BG10">
        <v>0.19439999999999999</v>
      </c>
      <c r="BH10">
        <v>0.20069999999999999</v>
      </c>
      <c r="BI10">
        <v>0.1948</v>
      </c>
      <c r="BJ10">
        <v>0.24460000000000001</v>
      </c>
      <c r="BK10">
        <f t="shared" si="8"/>
        <v>0.20691999999999999</v>
      </c>
      <c r="BM10">
        <v>9.7600000000000006E-2</v>
      </c>
      <c r="BN10">
        <v>9.8500000000000004E-2</v>
      </c>
      <c r="BO10">
        <v>0.1002</v>
      </c>
      <c r="BP10">
        <v>0.1066</v>
      </c>
      <c r="BQ10">
        <v>9.7199999999999995E-2</v>
      </c>
      <c r="BR10">
        <f t="shared" si="9"/>
        <v>0.10002</v>
      </c>
      <c r="BT10">
        <v>5.7299999999999997E-2</v>
      </c>
      <c r="BU10">
        <v>5.11E-2</v>
      </c>
      <c r="BV10">
        <v>5.0200000000000002E-2</v>
      </c>
      <c r="BW10">
        <v>5.04E-2</v>
      </c>
      <c r="BX10">
        <v>5.6800000000000003E-2</v>
      </c>
      <c r="BY10">
        <f t="shared" si="10"/>
        <v>5.3159999999999999E-2</v>
      </c>
      <c r="CA10">
        <v>2.52E-2</v>
      </c>
      <c r="CB10">
        <v>2.6200000000000001E-2</v>
      </c>
      <c r="CC10">
        <v>2.5499999999999998E-2</v>
      </c>
      <c r="CD10">
        <v>2.5999999999999999E-2</v>
      </c>
      <c r="CE10">
        <v>2.8299999999999999E-2</v>
      </c>
      <c r="CF10">
        <f t="shared" si="11"/>
        <v>2.6239999999999996E-2</v>
      </c>
      <c r="CH10">
        <v>1.2800000000000001E-2</v>
      </c>
      <c r="CI10">
        <v>1.3100000000000001E-2</v>
      </c>
      <c r="CJ10">
        <v>1.47E-2</v>
      </c>
      <c r="CK10">
        <v>1.32E-2</v>
      </c>
      <c r="CL10">
        <v>1.6E-2</v>
      </c>
      <c r="CM10">
        <f t="shared" si="12"/>
        <v>1.396E-2</v>
      </c>
      <c r="CO10">
        <v>6.8999999999999999E-3</v>
      </c>
      <c r="CP10">
        <v>6.8999999999999999E-3</v>
      </c>
      <c r="CQ10">
        <v>6.7999999999999996E-3</v>
      </c>
      <c r="CR10">
        <v>6.6E-3</v>
      </c>
      <c r="CS10">
        <v>8.0999999999999996E-3</v>
      </c>
      <c r="CT10">
        <f t="shared" si="13"/>
        <v>7.0599999999999994E-3</v>
      </c>
      <c r="CV10">
        <v>3.5000000000000001E-3</v>
      </c>
      <c r="CW10">
        <v>3.7000000000000002E-3</v>
      </c>
      <c r="CX10">
        <v>4.1999999999999997E-3</v>
      </c>
      <c r="CY10">
        <v>3.5000000000000001E-3</v>
      </c>
      <c r="CZ10">
        <v>3.7000000000000002E-3</v>
      </c>
      <c r="DA10">
        <f t="shared" si="14"/>
        <v>3.7199999999999998E-3</v>
      </c>
      <c r="DC10">
        <v>1.9E-3</v>
      </c>
      <c r="DD10">
        <v>1.9E-3</v>
      </c>
      <c r="DE10">
        <v>2E-3</v>
      </c>
      <c r="DF10">
        <v>1.9E-3</v>
      </c>
      <c r="DG10">
        <v>1.6999999999999999E-3</v>
      </c>
      <c r="DH10">
        <f t="shared" si="15"/>
        <v>1.8799999999999997E-3</v>
      </c>
    </row>
    <row r="11" spans="1:112" x14ac:dyDescent="0.25">
      <c r="A11" t="s">
        <v>27</v>
      </c>
      <c r="B11">
        <v>48.279000000000003</v>
      </c>
      <c r="C11">
        <v>47.402299999999997</v>
      </c>
      <c r="D11">
        <v>47.965899999999998</v>
      </c>
      <c r="E11">
        <v>48.382800000000003</v>
      </c>
      <c r="F11">
        <v>47.3093</v>
      </c>
      <c r="G11">
        <f t="shared" si="0"/>
        <v>47.86786</v>
      </c>
      <c r="I11">
        <v>24.1403</v>
      </c>
      <c r="J11">
        <v>24.3325</v>
      </c>
      <c r="K11">
        <v>24.293900000000001</v>
      </c>
      <c r="L11">
        <v>24.559200000000001</v>
      </c>
      <c r="M11">
        <v>24.105</v>
      </c>
      <c r="N11">
        <f t="shared" si="1"/>
        <v>24.286180000000002</v>
      </c>
      <c r="P11">
        <v>12.393000000000001</v>
      </c>
      <c r="Q11">
        <v>12.294700000000001</v>
      </c>
      <c r="R11">
        <v>12.887700000000001</v>
      </c>
      <c r="S11">
        <v>12.242900000000001</v>
      </c>
      <c r="T11">
        <v>12.6121</v>
      </c>
      <c r="U11">
        <f t="shared" si="2"/>
        <v>12.486079999999999</v>
      </c>
      <c r="W11">
        <v>7.1879999999999997</v>
      </c>
      <c r="X11">
        <v>6.2156000000000002</v>
      </c>
      <c r="Y11">
        <v>6.0998000000000001</v>
      </c>
      <c r="Z11">
        <v>6.3971</v>
      </c>
      <c r="AA11">
        <v>6.1136999999999997</v>
      </c>
      <c r="AB11">
        <f t="shared" si="3"/>
        <v>6.4028400000000003</v>
      </c>
      <c r="AD11">
        <v>2.9969000000000001</v>
      </c>
      <c r="AE11">
        <v>3.0072000000000001</v>
      </c>
      <c r="AF11">
        <v>3.0388999999999999</v>
      </c>
      <c r="AG11">
        <v>3.0074000000000001</v>
      </c>
      <c r="AH11">
        <v>3.2223000000000002</v>
      </c>
      <c r="AI11">
        <f t="shared" si="4"/>
        <v>3.0545400000000003</v>
      </c>
      <c r="AK11">
        <v>1.5036</v>
      </c>
      <c r="AL11">
        <v>1.5092000000000001</v>
      </c>
      <c r="AM11">
        <v>1.5186999999999999</v>
      </c>
      <c r="AN11">
        <v>1.5206</v>
      </c>
      <c r="AO11">
        <v>1.526</v>
      </c>
      <c r="AP11">
        <f t="shared" si="5"/>
        <v>1.51562</v>
      </c>
      <c r="AR11">
        <v>0.96030000000000004</v>
      </c>
      <c r="AS11">
        <v>0.85729999999999995</v>
      </c>
      <c r="AT11">
        <v>0.7802</v>
      </c>
      <c r="AU11">
        <v>0.76039999999999996</v>
      </c>
      <c r="AV11">
        <v>0.7923</v>
      </c>
      <c r="AW11">
        <f t="shared" si="6"/>
        <v>0.83010000000000006</v>
      </c>
      <c r="AY11">
        <v>0.38379999999999997</v>
      </c>
      <c r="AZ11">
        <v>0.3911</v>
      </c>
      <c r="BA11">
        <v>0.3856</v>
      </c>
      <c r="BB11">
        <v>0.3901</v>
      </c>
      <c r="BC11">
        <v>0.38629999999999998</v>
      </c>
      <c r="BD11">
        <f t="shared" si="7"/>
        <v>0.38737999999999995</v>
      </c>
      <c r="BF11">
        <v>0.19350000000000001</v>
      </c>
      <c r="BG11">
        <v>0.19389999999999999</v>
      </c>
      <c r="BH11">
        <v>0.20169999999999999</v>
      </c>
      <c r="BI11">
        <v>0.2016</v>
      </c>
      <c r="BJ11">
        <v>0.19689999999999999</v>
      </c>
      <c r="BK11">
        <f t="shared" si="8"/>
        <v>0.19751999999999997</v>
      </c>
      <c r="BM11">
        <v>9.8500000000000004E-2</v>
      </c>
      <c r="BN11">
        <v>9.5899999999999999E-2</v>
      </c>
      <c r="BO11">
        <v>0.1017</v>
      </c>
      <c r="BP11">
        <v>0.11550000000000001</v>
      </c>
      <c r="BQ11">
        <v>9.2899999999999996E-2</v>
      </c>
      <c r="BR11">
        <f t="shared" si="9"/>
        <v>0.10090000000000002</v>
      </c>
      <c r="BT11">
        <v>5.0999999999999997E-2</v>
      </c>
      <c r="BU11">
        <v>0.05</v>
      </c>
      <c r="BV11">
        <v>6.1499999999999999E-2</v>
      </c>
      <c r="BW11">
        <v>5.0299999999999997E-2</v>
      </c>
      <c r="BX11">
        <v>5.1299999999999998E-2</v>
      </c>
      <c r="BY11">
        <f t="shared" si="10"/>
        <v>5.2819999999999999E-2</v>
      </c>
      <c r="CA11">
        <v>2.2700000000000001E-2</v>
      </c>
      <c r="CB11">
        <v>2.5999999999999999E-2</v>
      </c>
      <c r="CC11">
        <v>2.8000000000000001E-2</v>
      </c>
      <c r="CD11">
        <v>5.7299999999999997E-2</v>
      </c>
      <c r="CE11">
        <v>2.5700000000000001E-2</v>
      </c>
      <c r="CF11">
        <f t="shared" si="11"/>
        <v>3.1940000000000003E-2</v>
      </c>
      <c r="CH11">
        <v>1.2800000000000001E-2</v>
      </c>
      <c r="CI11">
        <v>1.29E-2</v>
      </c>
      <c r="CJ11">
        <v>1.47E-2</v>
      </c>
      <c r="CK11">
        <v>1.2999999999999999E-2</v>
      </c>
      <c r="CL11">
        <v>1.34E-2</v>
      </c>
      <c r="CM11">
        <f t="shared" si="12"/>
        <v>1.336E-2</v>
      </c>
      <c r="CO11">
        <v>6.7999999999999996E-3</v>
      </c>
      <c r="CP11">
        <v>6.7999999999999996E-3</v>
      </c>
      <c r="CQ11">
        <v>6.8999999999999999E-3</v>
      </c>
      <c r="CR11">
        <v>6.8999999999999999E-3</v>
      </c>
      <c r="CS11">
        <v>6.6E-3</v>
      </c>
      <c r="CT11">
        <f t="shared" si="13"/>
        <v>6.7999999999999988E-3</v>
      </c>
      <c r="CV11">
        <v>3.5999999999999999E-3</v>
      </c>
      <c r="CW11">
        <v>3.5000000000000001E-3</v>
      </c>
      <c r="CX11">
        <v>3.3999999999999998E-3</v>
      </c>
      <c r="CY11">
        <v>4.3E-3</v>
      </c>
      <c r="CZ11">
        <v>3.7000000000000002E-3</v>
      </c>
      <c r="DA11">
        <f t="shared" si="14"/>
        <v>3.7000000000000006E-3</v>
      </c>
      <c r="DC11">
        <v>1.8E-3</v>
      </c>
      <c r="DD11">
        <v>2E-3</v>
      </c>
      <c r="DE11">
        <v>1.9E-3</v>
      </c>
      <c r="DF11">
        <v>1.9E-3</v>
      </c>
      <c r="DG11">
        <v>1.6999999999999999E-3</v>
      </c>
      <c r="DH11">
        <f t="shared" si="15"/>
        <v>1.8599999999999999E-3</v>
      </c>
    </row>
    <row r="12" spans="1:112" x14ac:dyDescent="0.25">
      <c r="A12" t="s">
        <v>28</v>
      </c>
      <c r="B12">
        <v>126.93600000000001</v>
      </c>
      <c r="C12">
        <v>133.322</v>
      </c>
      <c r="D12">
        <v>127.04300000000001</v>
      </c>
      <c r="E12">
        <v>128.84299999999999</v>
      </c>
      <c r="F12">
        <v>127.262</v>
      </c>
      <c r="G12">
        <f t="shared" si="0"/>
        <v>128.68119999999999</v>
      </c>
      <c r="I12">
        <v>64.171499999999995</v>
      </c>
      <c r="J12">
        <v>63.1967</v>
      </c>
      <c r="K12">
        <v>64.377700000000004</v>
      </c>
      <c r="L12">
        <v>63.720999999999997</v>
      </c>
      <c r="M12">
        <v>63.600900000000003</v>
      </c>
      <c r="N12">
        <f t="shared" si="1"/>
        <v>63.81356000000001</v>
      </c>
      <c r="P12">
        <v>32.893599999999999</v>
      </c>
      <c r="Q12">
        <v>31.706800000000001</v>
      </c>
      <c r="R12">
        <v>37.302199999999999</v>
      </c>
      <c r="S12">
        <v>31.7484</v>
      </c>
      <c r="T12">
        <v>34.124400000000001</v>
      </c>
      <c r="U12">
        <f t="shared" si="2"/>
        <v>33.555080000000004</v>
      </c>
      <c r="W12">
        <v>19.971399999999999</v>
      </c>
      <c r="X12">
        <v>17.236899999999999</v>
      </c>
      <c r="Y12">
        <v>16.485900000000001</v>
      </c>
      <c r="Z12">
        <v>17.2959</v>
      </c>
      <c r="AA12">
        <v>17.097899999999999</v>
      </c>
      <c r="AB12">
        <f t="shared" si="3"/>
        <v>17.617599999999999</v>
      </c>
      <c r="AD12">
        <v>8.4557000000000002</v>
      </c>
      <c r="AE12">
        <v>8.0982000000000003</v>
      </c>
      <c r="AF12">
        <v>7.9017999999999997</v>
      </c>
      <c r="AG12">
        <v>7.8033999999999999</v>
      </c>
      <c r="AH12">
        <v>8.1995000000000005</v>
      </c>
      <c r="AI12">
        <f t="shared" si="4"/>
        <v>8.0917200000000005</v>
      </c>
      <c r="AK12">
        <v>3.5872000000000002</v>
      </c>
      <c r="AL12">
        <v>3.8540000000000001</v>
      </c>
      <c r="AM12">
        <v>3.8650000000000002</v>
      </c>
      <c r="AN12">
        <v>3.8252000000000002</v>
      </c>
      <c r="AO12">
        <v>3.7852999999999999</v>
      </c>
      <c r="AP12">
        <f t="shared" si="5"/>
        <v>3.7833400000000004</v>
      </c>
      <c r="AR12">
        <v>2.0741000000000001</v>
      </c>
      <c r="AS12">
        <v>1.8861000000000001</v>
      </c>
      <c r="AT12">
        <v>1.8563000000000001</v>
      </c>
      <c r="AU12">
        <v>1.8774999999999999</v>
      </c>
      <c r="AV12">
        <v>2.7029999999999998</v>
      </c>
      <c r="AW12">
        <f t="shared" si="6"/>
        <v>2.0794000000000001</v>
      </c>
      <c r="AY12">
        <v>1.1052</v>
      </c>
      <c r="AZ12">
        <v>1.1046</v>
      </c>
      <c r="BA12">
        <v>1.0865</v>
      </c>
      <c r="BB12">
        <v>0.94710000000000005</v>
      </c>
      <c r="BC12">
        <v>1.0056</v>
      </c>
      <c r="BD12">
        <f t="shared" si="7"/>
        <v>1.0498000000000001</v>
      </c>
      <c r="BF12">
        <v>0.53800000000000003</v>
      </c>
      <c r="BG12">
        <v>0.51880000000000004</v>
      </c>
      <c r="BH12">
        <v>0.64170000000000005</v>
      </c>
      <c r="BI12">
        <v>0.5726</v>
      </c>
      <c r="BJ12">
        <v>0.56799999999999995</v>
      </c>
      <c r="BK12">
        <f t="shared" si="8"/>
        <v>0.56781999999999999</v>
      </c>
      <c r="BM12">
        <v>0.2697</v>
      </c>
      <c r="BN12">
        <v>0.34520000000000001</v>
      </c>
      <c r="BO12">
        <v>0.3271</v>
      </c>
      <c r="BP12">
        <v>0.29389999999999999</v>
      </c>
      <c r="BQ12">
        <v>0.26450000000000001</v>
      </c>
      <c r="BR12">
        <f t="shared" si="9"/>
        <v>0.30008000000000001</v>
      </c>
      <c r="BT12">
        <v>0.1391</v>
      </c>
      <c r="BU12">
        <v>0.13639999999999999</v>
      </c>
      <c r="BV12">
        <v>0.1328</v>
      </c>
      <c r="BW12">
        <v>0.13469999999999999</v>
      </c>
      <c r="BX12">
        <v>0.13730000000000001</v>
      </c>
      <c r="BY12">
        <f t="shared" si="10"/>
        <v>0.13605999999999999</v>
      </c>
      <c r="CA12">
        <v>6.7900000000000002E-2</v>
      </c>
      <c r="CB12">
        <v>6.4600000000000005E-2</v>
      </c>
      <c r="CC12">
        <v>6.3799999999999996E-2</v>
      </c>
      <c r="CD12">
        <v>8.8700000000000001E-2</v>
      </c>
      <c r="CE12">
        <v>6.2199999999999998E-2</v>
      </c>
      <c r="CF12">
        <f t="shared" si="11"/>
        <v>6.9440000000000002E-2</v>
      </c>
      <c r="CH12">
        <v>2.9600000000000001E-2</v>
      </c>
      <c r="CI12">
        <v>3.0300000000000001E-2</v>
      </c>
      <c r="CJ12">
        <v>3.15E-2</v>
      </c>
      <c r="CK12">
        <v>3.5200000000000002E-2</v>
      </c>
      <c r="CL12">
        <v>3.27E-2</v>
      </c>
      <c r="CM12">
        <f t="shared" si="12"/>
        <v>3.1860000000000006E-2</v>
      </c>
      <c r="CO12">
        <v>1.4200000000000001E-2</v>
      </c>
      <c r="CP12">
        <v>1.4800000000000001E-2</v>
      </c>
      <c r="CQ12">
        <v>1.66E-2</v>
      </c>
      <c r="CR12">
        <v>1.6899999999999998E-2</v>
      </c>
      <c r="CS12">
        <v>1.49E-2</v>
      </c>
      <c r="CT12">
        <f t="shared" si="13"/>
        <v>1.5479999999999999E-2</v>
      </c>
      <c r="CV12">
        <v>7.1000000000000004E-3</v>
      </c>
      <c r="CW12">
        <v>9.9000000000000008E-3</v>
      </c>
      <c r="CX12">
        <v>5.7999999999999996E-3</v>
      </c>
      <c r="CY12">
        <v>7.0000000000000001E-3</v>
      </c>
      <c r="CZ12">
        <v>7.3000000000000001E-3</v>
      </c>
      <c r="DA12">
        <f t="shared" si="14"/>
        <v>7.4200000000000004E-3</v>
      </c>
      <c r="DC12">
        <v>3.8999999999999998E-3</v>
      </c>
      <c r="DD12">
        <v>5.1999999999999998E-3</v>
      </c>
      <c r="DE12">
        <v>4.0000000000000001E-3</v>
      </c>
      <c r="DF12">
        <v>4.3E-3</v>
      </c>
      <c r="DG12">
        <v>4.8999999999999998E-3</v>
      </c>
      <c r="DH12">
        <f t="shared" si="15"/>
        <v>4.4600000000000004E-3</v>
      </c>
    </row>
    <row r="13" spans="1:112" x14ac:dyDescent="0.25">
      <c r="A13" t="s">
        <v>29</v>
      </c>
      <c r="B13">
        <v>16.983000000000001</v>
      </c>
      <c r="C13">
        <v>18.234400000000001</v>
      </c>
      <c r="D13">
        <v>17.471499999999999</v>
      </c>
      <c r="E13">
        <v>17.587199999999999</v>
      </c>
      <c r="F13">
        <v>17.084399999999999</v>
      </c>
      <c r="G13">
        <f t="shared" si="0"/>
        <v>17.472100000000001</v>
      </c>
      <c r="I13">
        <v>8.9149399999999996</v>
      </c>
      <c r="J13">
        <v>9.9010599999999993</v>
      </c>
      <c r="K13">
        <v>9.4167000000000005</v>
      </c>
      <c r="L13">
        <v>9.3583400000000001</v>
      </c>
      <c r="M13">
        <v>8.74803</v>
      </c>
      <c r="N13">
        <f t="shared" si="1"/>
        <v>9.2678139999999996</v>
      </c>
      <c r="P13">
        <v>5.12</v>
      </c>
      <c r="Q13">
        <v>5.1312600000000002</v>
      </c>
      <c r="R13">
        <v>5.1814400000000003</v>
      </c>
      <c r="S13">
        <v>4.6858199999999997</v>
      </c>
      <c r="T13">
        <v>5.06778</v>
      </c>
      <c r="U13">
        <f t="shared" si="2"/>
        <v>5.0372599999999998</v>
      </c>
      <c r="W13">
        <v>2.91635</v>
      </c>
      <c r="X13">
        <v>2.8713000000000002</v>
      </c>
      <c r="Y13">
        <v>2.7566099999999998</v>
      </c>
      <c r="Z13">
        <v>2.9317099999999998</v>
      </c>
      <c r="AA13">
        <v>2.6665000000000001</v>
      </c>
      <c r="AB13">
        <f t="shared" si="3"/>
        <v>2.8284940000000001</v>
      </c>
      <c r="AD13">
        <v>1.72749</v>
      </c>
      <c r="AE13">
        <v>1.6332800000000001</v>
      </c>
      <c r="AF13">
        <v>1.6721900000000001</v>
      </c>
      <c r="AG13">
        <v>2.0838399999999999</v>
      </c>
      <c r="AH13">
        <v>1.59046</v>
      </c>
      <c r="AI13">
        <f t="shared" si="4"/>
        <v>1.741452</v>
      </c>
      <c r="AK13">
        <v>1.1458600000000001</v>
      </c>
      <c r="AL13">
        <v>1.024</v>
      </c>
      <c r="AM13">
        <v>1.0691200000000001</v>
      </c>
      <c r="AN13">
        <v>1.1755500000000001</v>
      </c>
      <c r="AO13">
        <v>1.0485800000000001</v>
      </c>
      <c r="AP13">
        <f t="shared" si="5"/>
        <v>1.092622</v>
      </c>
      <c r="AR13">
        <v>1.0065900000000001</v>
      </c>
      <c r="AS13">
        <v>0.92159999999999997</v>
      </c>
      <c r="AT13">
        <v>0.94412799999999997</v>
      </c>
      <c r="AU13">
        <v>0.90112000000000003</v>
      </c>
      <c r="AV13">
        <v>0.89907199999999998</v>
      </c>
      <c r="AW13">
        <f t="shared" si="6"/>
        <v>0.93450199999999994</v>
      </c>
      <c r="AY13">
        <v>0.60211199999999998</v>
      </c>
      <c r="AZ13">
        <v>0.63078400000000001</v>
      </c>
      <c r="BA13">
        <v>0.70143999999999995</v>
      </c>
      <c r="BB13">
        <v>0.8448</v>
      </c>
      <c r="BC13">
        <v>0.67276800000000003</v>
      </c>
      <c r="BD13">
        <f t="shared" si="7"/>
        <v>0.69038080000000002</v>
      </c>
      <c r="BF13">
        <v>0.57139200000000001</v>
      </c>
      <c r="BG13">
        <v>0.86016000000000004</v>
      </c>
      <c r="BH13">
        <v>0.80486400000000002</v>
      </c>
      <c r="BI13">
        <v>0.71679999999999999</v>
      </c>
      <c r="BJ13">
        <v>0.93900799999999995</v>
      </c>
      <c r="BK13">
        <f t="shared" si="8"/>
        <v>0.77844480000000005</v>
      </c>
      <c r="BM13">
        <v>0.31641599999999998</v>
      </c>
      <c r="BN13">
        <v>0.258048</v>
      </c>
      <c r="BO13">
        <v>0.79974400000000001</v>
      </c>
      <c r="BP13">
        <v>0.33177600000000002</v>
      </c>
      <c r="BQ13">
        <v>0.239616</v>
      </c>
      <c r="BR13">
        <f t="shared" si="9"/>
        <v>0.38912000000000002</v>
      </c>
      <c r="BT13">
        <v>0.39023999999999998</v>
      </c>
      <c r="BU13">
        <v>0.61542399999999997</v>
      </c>
      <c r="BV13">
        <v>0.30208000000000002</v>
      </c>
      <c r="BW13">
        <v>0.26521600000000001</v>
      </c>
      <c r="BX13">
        <v>0.52428799999999998</v>
      </c>
      <c r="BY13">
        <f t="shared" si="10"/>
        <v>0.41944959999999998</v>
      </c>
      <c r="CA13">
        <v>0.210592</v>
      </c>
      <c r="CB13">
        <v>0.22192000000000001</v>
      </c>
      <c r="CC13">
        <v>0.210144</v>
      </c>
      <c r="CD13">
        <v>0.35123199999999999</v>
      </c>
      <c r="CE13">
        <v>0.220224</v>
      </c>
      <c r="CF13">
        <f t="shared" si="11"/>
        <v>0.24282240000000002</v>
      </c>
      <c r="CH13">
        <v>0.23142399999999999</v>
      </c>
      <c r="CI13">
        <v>0.23427200000000001</v>
      </c>
      <c r="CJ13">
        <v>0.22803200000000001</v>
      </c>
      <c r="CK13">
        <v>0.36454399999999998</v>
      </c>
      <c r="CL13">
        <v>0.22630400000000001</v>
      </c>
      <c r="CM13">
        <f t="shared" si="12"/>
        <v>0.25691520000000001</v>
      </c>
      <c r="CO13">
        <v>0.19136</v>
      </c>
      <c r="CP13">
        <v>0.21606400000000001</v>
      </c>
      <c r="CQ13">
        <v>0.21299199999999999</v>
      </c>
      <c r="CR13">
        <v>0.28569600000000001</v>
      </c>
      <c r="CS13">
        <v>0.21606400000000001</v>
      </c>
      <c r="CT13">
        <f t="shared" si="13"/>
        <v>0.2244352</v>
      </c>
      <c r="CV13">
        <v>0.20070399999999999</v>
      </c>
      <c r="CW13">
        <v>0.207872</v>
      </c>
      <c r="CX13">
        <v>0.21299199999999999</v>
      </c>
      <c r="CY13">
        <v>0.20480000000000001</v>
      </c>
      <c r="CZ13">
        <v>0.21007999999999999</v>
      </c>
      <c r="DA13">
        <f t="shared" si="14"/>
        <v>0.20728960000000002</v>
      </c>
      <c r="DC13">
        <v>0.16179199999999999</v>
      </c>
      <c r="DD13">
        <v>0.18227199999999999</v>
      </c>
      <c r="DE13">
        <v>0.196608</v>
      </c>
      <c r="DF13">
        <v>0.18432000000000001</v>
      </c>
      <c r="DG13">
        <v>0.18124799999999999</v>
      </c>
      <c r="DH13">
        <f t="shared" si="15"/>
        <v>0.18124800000000002</v>
      </c>
    </row>
    <row r="14" spans="1:112" x14ac:dyDescent="0.25">
      <c r="A14" t="s">
        <v>30</v>
      </c>
      <c r="B14">
        <v>10.087400000000001</v>
      </c>
      <c r="C14">
        <v>10.3322</v>
      </c>
      <c r="D14">
        <v>10.7059</v>
      </c>
      <c r="E14">
        <v>10.2113</v>
      </c>
      <c r="F14">
        <v>10.238</v>
      </c>
      <c r="G14">
        <f t="shared" si="0"/>
        <v>10.314960000000001</v>
      </c>
      <c r="I14">
        <v>4.86707</v>
      </c>
      <c r="J14">
        <v>5.0700500000000002</v>
      </c>
      <c r="K14">
        <v>5.5500800000000003</v>
      </c>
      <c r="L14">
        <v>5.5808</v>
      </c>
      <c r="M14">
        <v>4.7349800000000002</v>
      </c>
      <c r="N14">
        <f t="shared" si="1"/>
        <v>5.160596</v>
      </c>
      <c r="P14">
        <v>2.8927999999999998</v>
      </c>
      <c r="Q14">
        <v>2.97472</v>
      </c>
      <c r="R14">
        <v>2.8713000000000002</v>
      </c>
      <c r="S14">
        <v>2.6215700000000002</v>
      </c>
      <c r="T14">
        <v>2.8334100000000002</v>
      </c>
      <c r="U14">
        <f t="shared" si="2"/>
        <v>2.8387600000000002</v>
      </c>
      <c r="W14">
        <v>1.8114600000000001</v>
      </c>
      <c r="X14">
        <v>1.6078399999999999</v>
      </c>
      <c r="Y14">
        <v>1.9005399999999999</v>
      </c>
      <c r="Z14">
        <v>1.43594</v>
      </c>
      <c r="AA14">
        <v>1.56067</v>
      </c>
      <c r="AB14">
        <f t="shared" si="3"/>
        <v>1.6632899999999999</v>
      </c>
      <c r="AD14">
        <v>0.85094400000000003</v>
      </c>
      <c r="AE14">
        <v>0.84377599999999997</v>
      </c>
      <c r="AF14">
        <v>0.89907199999999998</v>
      </c>
      <c r="AG14">
        <v>0.86732799999999999</v>
      </c>
      <c r="AH14">
        <v>0.83967999999999998</v>
      </c>
      <c r="AI14">
        <f t="shared" si="4"/>
        <v>0.86016000000000015</v>
      </c>
      <c r="AK14">
        <v>0.50688</v>
      </c>
      <c r="AL14">
        <v>0.51916799999999996</v>
      </c>
      <c r="AM14">
        <v>0.51200000000000001</v>
      </c>
      <c r="AN14">
        <v>0.58163200000000004</v>
      </c>
      <c r="AO14">
        <v>0.51097599999999999</v>
      </c>
      <c r="AP14">
        <f t="shared" si="5"/>
        <v>0.52613119999999991</v>
      </c>
      <c r="AR14">
        <v>0.47206399999999998</v>
      </c>
      <c r="AS14">
        <v>0.43334400000000001</v>
      </c>
      <c r="AT14">
        <v>1.6598999999999999</v>
      </c>
      <c r="AU14">
        <v>0.85299199999999997</v>
      </c>
      <c r="AV14">
        <v>0.40550399999999998</v>
      </c>
      <c r="AW14">
        <f t="shared" si="6"/>
        <v>0.76476080000000002</v>
      </c>
      <c r="AY14">
        <v>0.26316800000000001</v>
      </c>
      <c r="AZ14">
        <v>0.27750399999999997</v>
      </c>
      <c r="BA14">
        <v>0.25907200000000002</v>
      </c>
      <c r="BB14">
        <v>0.31744</v>
      </c>
      <c r="BC14">
        <v>0.28364800000000001</v>
      </c>
      <c r="BD14">
        <f t="shared" si="7"/>
        <v>0.28016639999999998</v>
      </c>
      <c r="BF14">
        <v>0.247808</v>
      </c>
      <c r="BG14">
        <v>0.26828800000000003</v>
      </c>
      <c r="BH14">
        <v>0.47820800000000002</v>
      </c>
      <c r="BI14">
        <v>0.27545599999999998</v>
      </c>
      <c r="BJ14">
        <v>0.30924800000000002</v>
      </c>
      <c r="BK14">
        <f t="shared" si="8"/>
        <v>0.31580160000000002</v>
      </c>
      <c r="BM14">
        <v>0.12595200000000001</v>
      </c>
      <c r="BN14">
        <v>0.12595200000000001</v>
      </c>
      <c r="BO14">
        <v>0.123904</v>
      </c>
      <c r="BP14">
        <v>0.13107199999999999</v>
      </c>
      <c r="BQ14">
        <v>0.163968</v>
      </c>
      <c r="BR14">
        <f t="shared" si="9"/>
        <v>0.1341696</v>
      </c>
      <c r="BT14">
        <v>0.12083199999999999</v>
      </c>
      <c r="BU14">
        <v>0.12185600000000001</v>
      </c>
      <c r="BV14">
        <v>0.124928</v>
      </c>
      <c r="BW14">
        <v>0.137216</v>
      </c>
      <c r="BX14">
        <v>0.13753599999999999</v>
      </c>
      <c r="BY14">
        <f t="shared" si="10"/>
        <v>0.12847359999999999</v>
      </c>
      <c r="CA14">
        <v>0.14438400000000001</v>
      </c>
      <c r="CB14">
        <v>0.13100800000000001</v>
      </c>
      <c r="CC14">
        <v>0.12998399999999999</v>
      </c>
      <c r="CD14">
        <v>0.28758400000000001</v>
      </c>
      <c r="CE14">
        <v>0.130048</v>
      </c>
      <c r="CF14">
        <f t="shared" si="11"/>
        <v>0.16460159999999999</v>
      </c>
      <c r="CH14">
        <v>0.11792</v>
      </c>
      <c r="CI14">
        <v>0.12064</v>
      </c>
      <c r="CJ14">
        <v>0.14131199999999999</v>
      </c>
      <c r="CK14">
        <v>0.12617600000000001</v>
      </c>
      <c r="CL14">
        <v>0.15359999999999999</v>
      </c>
      <c r="CM14">
        <f t="shared" si="12"/>
        <v>0.13192960000000001</v>
      </c>
      <c r="CO14">
        <v>0.104448</v>
      </c>
      <c r="CP14">
        <v>0.11161600000000001</v>
      </c>
      <c r="CQ14">
        <v>0.104448</v>
      </c>
      <c r="CR14">
        <v>0.11673600000000001</v>
      </c>
      <c r="CS14">
        <v>0.16179199999999999</v>
      </c>
      <c r="CT14">
        <f t="shared" si="13"/>
        <v>0.119808</v>
      </c>
      <c r="CV14">
        <v>9.0111999999999998E-2</v>
      </c>
      <c r="CW14">
        <v>9.6255999999999994E-2</v>
      </c>
      <c r="CX14">
        <v>9.9328E-2</v>
      </c>
      <c r="CY14">
        <v>9.4208E-2</v>
      </c>
      <c r="CZ14">
        <v>0.105472</v>
      </c>
      <c r="DA14">
        <f t="shared" si="14"/>
        <v>9.70752E-2</v>
      </c>
      <c r="DC14">
        <v>9.0111999999999998E-2</v>
      </c>
      <c r="DD14">
        <v>9.0111999999999998E-2</v>
      </c>
      <c r="DE14">
        <v>0.1024</v>
      </c>
      <c r="DF14">
        <v>9.1135999999999995E-2</v>
      </c>
      <c r="DG14">
        <v>8.7040000000000006E-2</v>
      </c>
      <c r="DH14">
        <f t="shared" si="15"/>
        <v>9.2159999999999992E-2</v>
      </c>
    </row>
    <row r="15" spans="1:112" x14ac:dyDescent="0.25">
      <c r="A15" t="s">
        <v>31</v>
      </c>
      <c r="B15">
        <v>1331.35</v>
      </c>
      <c r="C15">
        <v>1338.64</v>
      </c>
      <c r="D15">
        <v>1327.74</v>
      </c>
      <c r="E15">
        <v>1342.01</v>
      </c>
      <c r="F15">
        <v>1323.63</v>
      </c>
      <c r="G15">
        <f t="shared" si="0"/>
        <v>1332.674</v>
      </c>
      <c r="I15">
        <v>676.81799999999998</v>
      </c>
      <c r="J15">
        <v>676.33900000000006</v>
      </c>
      <c r="K15">
        <v>666.05799999999999</v>
      </c>
      <c r="L15">
        <v>674.03700000000003</v>
      </c>
      <c r="M15">
        <v>675.26199999999994</v>
      </c>
      <c r="N15">
        <f t="shared" si="1"/>
        <v>673.70280000000002</v>
      </c>
      <c r="P15">
        <v>341.60199999999998</v>
      </c>
      <c r="Q15">
        <v>342.399</v>
      </c>
      <c r="R15">
        <v>342.26900000000001</v>
      </c>
      <c r="S15">
        <v>339.19400000000002</v>
      </c>
      <c r="T15">
        <v>337.59199999999998</v>
      </c>
      <c r="U15">
        <f t="shared" si="2"/>
        <v>340.6112</v>
      </c>
      <c r="W15">
        <v>172.26400000000001</v>
      </c>
      <c r="X15">
        <v>174.28200000000001</v>
      </c>
      <c r="Y15">
        <v>173.893</v>
      </c>
      <c r="Z15">
        <v>177.12299999999999</v>
      </c>
      <c r="AA15">
        <v>177.81</v>
      </c>
      <c r="AB15">
        <f t="shared" si="3"/>
        <v>175.07440000000003</v>
      </c>
      <c r="AD15">
        <v>89.088300000000004</v>
      </c>
      <c r="AE15">
        <v>90.513400000000004</v>
      </c>
      <c r="AF15">
        <v>89.665499999999994</v>
      </c>
      <c r="AG15">
        <v>88.319400000000002</v>
      </c>
      <c r="AH15">
        <v>89.082400000000007</v>
      </c>
      <c r="AI15">
        <f t="shared" si="4"/>
        <v>89.333799999999997</v>
      </c>
      <c r="AK15">
        <v>44.009099999999997</v>
      </c>
      <c r="AL15">
        <v>44.925699999999999</v>
      </c>
      <c r="AM15">
        <v>44.393700000000003</v>
      </c>
      <c r="AN15">
        <v>44.907899999999998</v>
      </c>
      <c r="AO15">
        <v>44.488599999999998</v>
      </c>
      <c r="AP15">
        <f t="shared" si="5"/>
        <v>44.545000000000002</v>
      </c>
      <c r="AR15">
        <v>23.769100000000002</v>
      </c>
      <c r="AS15">
        <v>23.403400000000001</v>
      </c>
      <c r="AT15">
        <v>23.7438</v>
      </c>
      <c r="AU15">
        <v>24.4893</v>
      </c>
      <c r="AV15">
        <v>23.2773</v>
      </c>
      <c r="AW15">
        <f t="shared" si="6"/>
        <v>23.73658</v>
      </c>
      <c r="AY15">
        <v>12.080399999999999</v>
      </c>
      <c r="AZ15">
        <v>12.3215</v>
      </c>
      <c r="BA15">
        <v>12.0632</v>
      </c>
      <c r="BB15">
        <v>12.0633</v>
      </c>
      <c r="BC15">
        <v>12.1486</v>
      </c>
      <c r="BD15">
        <f t="shared" si="7"/>
        <v>12.135400000000001</v>
      </c>
      <c r="BF15">
        <v>6.0049999999999999</v>
      </c>
      <c r="BG15">
        <v>6.1653000000000002</v>
      </c>
      <c r="BH15">
        <v>6.1863000000000001</v>
      </c>
      <c r="BI15">
        <v>6.0671999999999997</v>
      </c>
      <c r="BJ15">
        <v>6.0048000000000004</v>
      </c>
      <c r="BK15">
        <f t="shared" si="8"/>
        <v>6.0857200000000002</v>
      </c>
      <c r="BM15">
        <v>2.8687999999999998</v>
      </c>
      <c r="BN15">
        <v>2.8908999999999998</v>
      </c>
      <c r="BO15">
        <v>3.0013999999999998</v>
      </c>
      <c r="BP15">
        <v>3.5243000000000002</v>
      </c>
      <c r="BQ15">
        <v>2.8397000000000001</v>
      </c>
      <c r="BR15">
        <f t="shared" si="9"/>
        <v>3.02502</v>
      </c>
      <c r="BT15">
        <v>1.3793</v>
      </c>
      <c r="BU15">
        <v>1.3729</v>
      </c>
      <c r="BV15">
        <v>1.3574999999999999</v>
      </c>
      <c r="BW15">
        <v>1.4458</v>
      </c>
      <c r="BX15">
        <v>1.3580000000000001</v>
      </c>
      <c r="BY15">
        <f t="shared" si="10"/>
        <v>1.3827000000000003</v>
      </c>
      <c r="CA15">
        <v>0.62360000000000004</v>
      </c>
      <c r="CB15">
        <v>0.63349999999999995</v>
      </c>
      <c r="CC15">
        <v>0.62719999999999998</v>
      </c>
      <c r="CD15">
        <v>0.63749999999999996</v>
      </c>
      <c r="CE15">
        <v>0.62860000000000005</v>
      </c>
      <c r="CF15">
        <f t="shared" si="11"/>
        <v>0.63007999999999997</v>
      </c>
      <c r="CH15">
        <v>0.2928</v>
      </c>
      <c r="CI15">
        <v>0.2913</v>
      </c>
      <c r="CJ15">
        <v>0.2984</v>
      </c>
      <c r="CK15">
        <v>0.2959</v>
      </c>
      <c r="CL15">
        <v>0.29339999999999999</v>
      </c>
      <c r="CM15">
        <f t="shared" si="12"/>
        <v>0.29436000000000001</v>
      </c>
      <c r="CO15">
        <v>0.13689999999999999</v>
      </c>
      <c r="CP15">
        <v>0.1346</v>
      </c>
      <c r="CQ15">
        <v>0.13739999999999999</v>
      </c>
      <c r="CR15">
        <v>0.13769999999999999</v>
      </c>
      <c r="CS15">
        <v>0.1366</v>
      </c>
      <c r="CT15">
        <f t="shared" si="13"/>
        <v>0.13664000000000001</v>
      </c>
      <c r="CV15">
        <v>6.2799999999999995E-2</v>
      </c>
      <c r="CW15">
        <v>6.0900000000000003E-2</v>
      </c>
      <c r="CX15">
        <v>6.25E-2</v>
      </c>
      <c r="CY15">
        <v>6.3E-2</v>
      </c>
      <c r="CZ15">
        <v>6.1800000000000001E-2</v>
      </c>
      <c r="DA15">
        <f t="shared" si="14"/>
        <v>6.2199999999999998E-2</v>
      </c>
      <c r="DC15">
        <v>2.87E-2</v>
      </c>
      <c r="DD15">
        <v>2.7799999999999998E-2</v>
      </c>
      <c r="DE15">
        <v>2.8899999999999999E-2</v>
      </c>
      <c r="DF15">
        <v>2.8199999999999999E-2</v>
      </c>
      <c r="DG15">
        <v>2.8500000000000001E-2</v>
      </c>
      <c r="DH15">
        <f t="shared" si="15"/>
        <v>2.8420000000000001E-2</v>
      </c>
    </row>
    <row r="16" spans="1:112" x14ac:dyDescent="0.25">
      <c r="A16" t="s">
        <v>32</v>
      </c>
      <c r="B16">
        <v>1312.99</v>
      </c>
      <c r="C16">
        <v>1334.63</v>
      </c>
      <c r="D16">
        <v>1345.78</v>
      </c>
      <c r="E16">
        <v>1335.62</v>
      </c>
      <c r="F16">
        <v>1331.42</v>
      </c>
      <c r="G16">
        <f t="shared" si="0"/>
        <v>1332.088</v>
      </c>
      <c r="I16">
        <v>677.524</v>
      </c>
      <c r="J16">
        <v>676.14200000000005</v>
      </c>
      <c r="K16">
        <v>679.65099999999995</v>
      </c>
      <c r="L16">
        <v>662.86</v>
      </c>
      <c r="M16">
        <v>669.96</v>
      </c>
      <c r="N16">
        <f t="shared" si="1"/>
        <v>673.22739999999999</v>
      </c>
      <c r="P16">
        <v>342.02</v>
      </c>
      <c r="Q16">
        <v>336.81599999999997</v>
      </c>
      <c r="R16">
        <v>335.84800000000001</v>
      </c>
      <c r="S16">
        <v>336.99900000000002</v>
      </c>
      <c r="T16">
        <v>341.66699999999997</v>
      </c>
      <c r="U16">
        <f t="shared" si="2"/>
        <v>338.66999999999996</v>
      </c>
      <c r="W16">
        <v>172.02</v>
      </c>
      <c r="X16">
        <v>171.928</v>
      </c>
      <c r="Y16">
        <v>171.744</v>
      </c>
      <c r="Z16">
        <v>174.648</v>
      </c>
      <c r="AA16">
        <v>173.33600000000001</v>
      </c>
      <c r="AB16">
        <f t="shared" si="3"/>
        <v>172.73520000000002</v>
      </c>
      <c r="AD16">
        <v>87.736900000000006</v>
      </c>
      <c r="AE16">
        <v>89.507800000000003</v>
      </c>
      <c r="AF16">
        <v>91.186999999999998</v>
      </c>
      <c r="AG16">
        <v>88.671499999999995</v>
      </c>
      <c r="AH16">
        <v>91.798199999999994</v>
      </c>
      <c r="AI16">
        <f t="shared" si="4"/>
        <v>89.780280000000005</v>
      </c>
      <c r="AK16">
        <v>43.909799999999997</v>
      </c>
      <c r="AL16">
        <v>44.7012</v>
      </c>
      <c r="AM16">
        <v>49.356699999999996</v>
      </c>
      <c r="AN16">
        <v>45.622999999999998</v>
      </c>
      <c r="AO16">
        <v>45.035800000000002</v>
      </c>
      <c r="AP16">
        <f t="shared" si="5"/>
        <v>45.72529999999999</v>
      </c>
      <c r="AR16">
        <v>22.990500000000001</v>
      </c>
      <c r="AS16">
        <v>23.453499999999998</v>
      </c>
      <c r="AT16">
        <v>23.593</v>
      </c>
      <c r="AU16">
        <v>24.118400000000001</v>
      </c>
      <c r="AV16">
        <v>23.435199999999998</v>
      </c>
      <c r="AW16">
        <f t="shared" si="6"/>
        <v>23.518120000000003</v>
      </c>
      <c r="AY16">
        <v>12.1751</v>
      </c>
      <c r="AZ16">
        <v>12.0738</v>
      </c>
      <c r="BA16">
        <v>12.024100000000001</v>
      </c>
      <c r="BB16">
        <v>12.139099999999999</v>
      </c>
      <c r="BC16">
        <v>11.995699999999999</v>
      </c>
      <c r="BD16">
        <f t="shared" si="7"/>
        <v>12.08156</v>
      </c>
      <c r="BF16">
        <v>6.2279999999999998</v>
      </c>
      <c r="BG16">
        <v>6.6505999999999998</v>
      </c>
      <c r="BH16">
        <v>6.0061999999999998</v>
      </c>
      <c r="BI16">
        <v>6.3208000000000002</v>
      </c>
      <c r="BJ16">
        <v>6.1355000000000004</v>
      </c>
      <c r="BK16">
        <f t="shared" si="8"/>
        <v>6.2682199999999995</v>
      </c>
      <c r="BM16">
        <v>2.8481999999999998</v>
      </c>
      <c r="BN16">
        <v>2.8774000000000002</v>
      </c>
      <c r="BO16">
        <v>3.5064000000000002</v>
      </c>
      <c r="BP16">
        <v>2.8894000000000002</v>
      </c>
      <c r="BQ16">
        <v>2.8586</v>
      </c>
      <c r="BR16">
        <f t="shared" si="9"/>
        <v>2.996</v>
      </c>
      <c r="BT16">
        <v>1.3620000000000001</v>
      </c>
      <c r="BU16">
        <v>1.3529</v>
      </c>
      <c r="BV16">
        <v>1.3614999999999999</v>
      </c>
      <c r="BW16">
        <v>1.8675999999999999</v>
      </c>
      <c r="BX16">
        <v>1.41</v>
      </c>
      <c r="BY16">
        <f t="shared" si="10"/>
        <v>1.4707999999999999</v>
      </c>
      <c r="CA16">
        <v>0.62180000000000002</v>
      </c>
      <c r="CB16">
        <v>0.628</v>
      </c>
      <c r="CC16">
        <v>0.6159</v>
      </c>
      <c r="CD16">
        <v>0.74150000000000005</v>
      </c>
      <c r="CE16">
        <v>0.628</v>
      </c>
      <c r="CF16">
        <f t="shared" si="11"/>
        <v>0.64703999999999995</v>
      </c>
      <c r="CH16">
        <v>0.28720000000000001</v>
      </c>
      <c r="CI16">
        <v>0.2923</v>
      </c>
      <c r="CJ16">
        <v>0.2903</v>
      </c>
      <c r="CK16">
        <v>0.28839999999999999</v>
      </c>
      <c r="CL16">
        <v>0.29709999999999998</v>
      </c>
      <c r="CM16">
        <f t="shared" si="12"/>
        <v>0.29105999999999999</v>
      </c>
      <c r="CO16">
        <v>0.1358</v>
      </c>
      <c r="CP16">
        <v>0.13639999999999999</v>
      </c>
      <c r="CQ16">
        <v>0.159</v>
      </c>
      <c r="CR16">
        <v>0.15340000000000001</v>
      </c>
      <c r="CS16">
        <v>0.13600000000000001</v>
      </c>
      <c r="CT16">
        <f t="shared" si="13"/>
        <v>0.14412</v>
      </c>
      <c r="CV16">
        <v>6.1800000000000001E-2</v>
      </c>
      <c r="CW16">
        <v>6.1699999999999998E-2</v>
      </c>
      <c r="CX16">
        <v>6.3100000000000003E-2</v>
      </c>
      <c r="CY16">
        <v>6.1400000000000003E-2</v>
      </c>
      <c r="CZ16">
        <v>6.1800000000000001E-2</v>
      </c>
      <c r="DA16">
        <f t="shared" si="14"/>
        <v>6.1960000000000001E-2</v>
      </c>
      <c r="DC16">
        <v>2.92E-2</v>
      </c>
      <c r="DD16">
        <v>2.75E-2</v>
      </c>
      <c r="DE16">
        <v>3.4599999999999999E-2</v>
      </c>
      <c r="DF16">
        <v>2.8199999999999999E-2</v>
      </c>
      <c r="DG16">
        <v>2.75E-2</v>
      </c>
      <c r="DH16">
        <f t="shared" si="15"/>
        <v>2.9399999999999999E-2</v>
      </c>
    </row>
    <row r="17" spans="1:112" x14ac:dyDescent="0.25">
      <c r="A17" t="s">
        <v>33</v>
      </c>
      <c r="B17">
        <v>390.64400000000001</v>
      </c>
      <c r="C17">
        <v>388.70100000000002</v>
      </c>
      <c r="D17">
        <v>388.81799999999998</v>
      </c>
      <c r="E17">
        <v>388.84699999999998</v>
      </c>
      <c r="F17">
        <v>388.77499999999998</v>
      </c>
      <c r="G17">
        <f t="shared" si="0"/>
        <v>389.15699999999998</v>
      </c>
      <c r="I17">
        <v>180.46299999999999</v>
      </c>
      <c r="J17">
        <v>180.48699999999999</v>
      </c>
      <c r="K17">
        <v>180.40700000000001</v>
      </c>
      <c r="L17">
        <v>179.74199999999999</v>
      </c>
      <c r="M17">
        <v>180.32</v>
      </c>
      <c r="N17">
        <f t="shared" si="1"/>
        <v>180.28379999999999</v>
      </c>
      <c r="P17">
        <v>84.897800000000004</v>
      </c>
      <c r="Q17">
        <v>84.687899999999999</v>
      </c>
      <c r="R17">
        <v>84.875299999999996</v>
      </c>
      <c r="S17">
        <v>84.794399999999996</v>
      </c>
      <c r="T17">
        <v>84.641800000000003</v>
      </c>
      <c r="U17">
        <f t="shared" si="2"/>
        <v>84.779439999999994</v>
      </c>
      <c r="W17">
        <v>40.775700000000001</v>
      </c>
      <c r="X17">
        <v>40.507399999999997</v>
      </c>
      <c r="Y17">
        <v>40.802300000000002</v>
      </c>
      <c r="Z17">
        <v>41.043999999999997</v>
      </c>
      <c r="AA17">
        <v>40.539099999999998</v>
      </c>
      <c r="AB17">
        <f t="shared" si="3"/>
        <v>40.733699999999992</v>
      </c>
      <c r="AD17">
        <v>20.144100000000002</v>
      </c>
      <c r="AE17">
        <v>20.329499999999999</v>
      </c>
      <c r="AF17">
        <v>20.412400000000002</v>
      </c>
      <c r="AG17">
        <v>20.293600000000001</v>
      </c>
      <c r="AH17">
        <v>20.368400000000001</v>
      </c>
      <c r="AI17">
        <f t="shared" si="4"/>
        <v>20.3096</v>
      </c>
      <c r="AK17">
        <v>10.2943</v>
      </c>
      <c r="AL17">
        <v>10.5564</v>
      </c>
      <c r="AM17">
        <v>10.9056</v>
      </c>
      <c r="AN17">
        <v>10.5533</v>
      </c>
      <c r="AO17">
        <v>10.563599999999999</v>
      </c>
      <c r="AP17">
        <f t="shared" si="5"/>
        <v>10.57464</v>
      </c>
      <c r="AR17">
        <v>3.97926</v>
      </c>
      <c r="AS17">
        <v>4.0273899999999996</v>
      </c>
      <c r="AT17">
        <v>3.97722</v>
      </c>
      <c r="AU17">
        <v>3.9864299999999999</v>
      </c>
      <c r="AV17">
        <v>4.5498599999999998</v>
      </c>
      <c r="AW17">
        <f t="shared" si="6"/>
        <v>4.1040320000000001</v>
      </c>
      <c r="AY17">
        <v>2.84979</v>
      </c>
      <c r="AZ17">
        <v>2.9020199999999998</v>
      </c>
      <c r="BA17">
        <v>4.6223400000000003</v>
      </c>
      <c r="BB17">
        <v>2.8948499999999999</v>
      </c>
      <c r="BC17">
        <v>2.9286400000000001</v>
      </c>
      <c r="BD17">
        <f t="shared" si="7"/>
        <v>3.239528</v>
      </c>
      <c r="BF17">
        <v>2.1811199999999999</v>
      </c>
      <c r="BG17">
        <v>2.1401599999999998</v>
      </c>
      <c r="BH17">
        <v>3.87174</v>
      </c>
      <c r="BI17">
        <v>2.65523</v>
      </c>
      <c r="BJ17">
        <v>2.15245</v>
      </c>
      <c r="BK17">
        <f t="shared" si="8"/>
        <v>2.6001400000000001</v>
      </c>
      <c r="BM17">
        <v>1.8554900000000001</v>
      </c>
      <c r="BN17">
        <v>1.94048</v>
      </c>
      <c r="BO17">
        <v>1.90157</v>
      </c>
      <c r="BP17">
        <v>2.2477399999999998</v>
      </c>
      <c r="BQ17">
        <v>1.85856</v>
      </c>
      <c r="BR17">
        <f t="shared" si="9"/>
        <v>1.9607680000000003</v>
      </c>
      <c r="BT17">
        <v>1.6588799999999999</v>
      </c>
      <c r="BU17">
        <v>1.74387</v>
      </c>
      <c r="BV17">
        <v>2.14323</v>
      </c>
      <c r="BW17">
        <v>2.2825000000000002</v>
      </c>
      <c r="BX17">
        <v>1.8472999999999999</v>
      </c>
      <c r="BY17">
        <f t="shared" si="10"/>
        <v>1.9351560000000003</v>
      </c>
      <c r="CA17">
        <v>1.8799399999999999</v>
      </c>
      <c r="CB17">
        <v>1.54419</v>
      </c>
      <c r="CC17">
        <v>1.49299</v>
      </c>
      <c r="CD17">
        <v>1.5001599999999999</v>
      </c>
      <c r="CE17">
        <v>1.49299</v>
      </c>
      <c r="CF17">
        <f t="shared" si="11"/>
        <v>1.5820539999999998</v>
      </c>
      <c r="CH17">
        <v>1.24397</v>
      </c>
      <c r="CI17">
        <v>1.26755</v>
      </c>
      <c r="CJ17">
        <v>1.3772800000000001</v>
      </c>
      <c r="CK17">
        <v>1.3260799999999999</v>
      </c>
      <c r="CL17">
        <v>1.2666900000000001</v>
      </c>
      <c r="CM17">
        <f t="shared" si="12"/>
        <v>1.296314</v>
      </c>
      <c r="CO17">
        <v>1.3004199999999999</v>
      </c>
      <c r="CP17">
        <v>1.21651</v>
      </c>
      <c r="CQ17">
        <v>2.73306</v>
      </c>
      <c r="CR17">
        <v>1.5421400000000001</v>
      </c>
      <c r="CS17">
        <v>2.8301400000000001</v>
      </c>
      <c r="CT17">
        <f t="shared" si="13"/>
        <v>1.9244540000000001</v>
      </c>
      <c r="CV17">
        <v>1.0496000000000001</v>
      </c>
      <c r="CW17">
        <v>1.08362</v>
      </c>
      <c r="CX17">
        <v>1.0741799999999999</v>
      </c>
      <c r="CY17">
        <v>1.3824000000000001</v>
      </c>
      <c r="CZ17">
        <v>1.32403</v>
      </c>
      <c r="DA17">
        <f t="shared" si="14"/>
        <v>1.1827660000000002</v>
      </c>
      <c r="DC17">
        <v>0.94924799999999998</v>
      </c>
      <c r="DD17">
        <v>1.00362</v>
      </c>
      <c r="DE17">
        <v>0.94003199999999998</v>
      </c>
      <c r="DF17">
        <v>0.98816000000000004</v>
      </c>
      <c r="DG17">
        <v>1.04653</v>
      </c>
      <c r="DH17">
        <f t="shared" si="15"/>
        <v>0.98551800000000012</v>
      </c>
    </row>
    <row r="18" spans="1:112" x14ac:dyDescent="0.25">
      <c r="A18" t="s">
        <v>34</v>
      </c>
      <c r="B18">
        <v>388.29399999999998</v>
      </c>
      <c r="C18">
        <v>388.59300000000002</v>
      </c>
      <c r="D18">
        <v>388.76</v>
      </c>
      <c r="E18">
        <v>388.68599999999998</v>
      </c>
      <c r="F18">
        <v>388.738</v>
      </c>
      <c r="G18">
        <f>AVERAGE(B18:F18)</f>
        <v>388.61419999999998</v>
      </c>
      <c r="I18">
        <v>180.58199999999999</v>
      </c>
      <c r="J18">
        <v>180.37700000000001</v>
      </c>
      <c r="K18">
        <v>180.26400000000001</v>
      </c>
      <c r="L18">
        <v>179.99600000000001</v>
      </c>
      <c r="M18">
        <v>179.917</v>
      </c>
      <c r="N18">
        <f>AVERAGE(I18:M18)</f>
        <v>180.22719999999998</v>
      </c>
      <c r="P18">
        <v>86.009799999999998</v>
      </c>
      <c r="Q18">
        <v>84.100099999999998</v>
      </c>
      <c r="R18">
        <v>83.9803</v>
      </c>
      <c r="S18">
        <v>84.622299999999996</v>
      </c>
      <c r="T18">
        <v>84.637299999999996</v>
      </c>
      <c r="U18">
        <f>AVERAGE(P18:T18)</f>
        <v>84.669959999999989</v>
      </c>
      <c r="W18">
        <v>40.810099999999998</v>
      </c>
      <c r="X18">
        <v>40.938200000000002</v>
      </c>
      <c r="Y18">
        <v>40.671199999999999</v>
      </c>
      <c r="Z18">
        <v>40.788800000000002</v>
      </c>
      <c r="AA18">
        <v>40.719000000000001</v>
      </c>
      <c r="AB18">
        <f>AVERAGE(W18:AA18)</f>
        <v>40.78546</v>
      </c>
      <c r="AD18">
        <v>20.3858</v>
      </c>
      <c r="AE18">
        <v>19.9679</v>
      </c>
      <c r="AF18">
        <v>20.106200000000001</v>
      </c>
      <c r="AG18">
        <v>21.398499999999999</v>
      </c>
      <c r="AH18">
        <v>20.116</v>
      </c>
      <c r="AI18">
        <f>AVERAGE(AD18:AH18)</f>
        <v>20.394880000000001</v>
      </c>
      <c r="AK18">
        <v>11.7873</v>
      </c>
      <c r="AL18">
        <v>11.0848</v>
      </c>
      <c r="AM18">
        <v>10.682399999999999</v>
      </c>
      <c r="AN18">
        <v>10.5595</v>
      </c>
      <c r="AO18">
        <v>10.5738</v>
      </c>
      <c r="AP18">
        <f>AVERAGE(AK18:AO18)</f>
        <v>10.93756</v>
      </c>
      <c r="AR18">
        <v>4.0095700000000001</v>
      </c>
      <c r="AS18">
        <v>4.5301799999999997</v>
      </c>
      <c r="AT18">
        <v>3.8550399999999998</v>
      </c>
      <c r="AU18">
        <v>3.88374</v>
      </c>
      <c r="AV18">
        <v>3.8553600000000001</v>
      </c>
      <c r="AW18">
        <f>AVERAGE(AR18:AV18)</f>
        <v>4.0267780000000002</v>
      </c>
      <c r="AY18">
        <v>2.7800600000000002</v>
      </c>
      <c r="AZ18">
        <v>2.8464</v>
      </c>
      <c r="BA18">
        <v>2.87642</v>
      </c>
      <c r="BB18">
        <v>3.0418599999999998</v>
      </c>
      <c r="BC18">
        <v>3.09626</v>
      </c>
      <c r="BD18">
        <f>AVERAGE(AY18:BC18)</f>
        <v>2.9281999999999995</v>
      </c>
      <c r="BF18">
        <v>2.0723500000000001</v>
      </c>
      <c r="BG18">
        <v>2.2681300000000002</v>
      </c>
      <c r="BH18">
        <v>2.0684800000000001</v>
      </c>
      <c r="BI18">
        <v>2.1556799999999998</v>
      </c>
      <c r="BJ18">
        <v>2.4213100000000001</v>
      </c>
      <c r="BK18">
        <f>AVERAGE(BF18:BJ18)</f>
        <v>2.19719</v>
      </c>
      <c r="BM18">
        <v>2.0254699999999999</v>
      </c>
      <c r="BN18">
        <v>1.8268200000000001</v>
      </c>
      <c r="BO18">
        <v>1.78586</v>
      </c>
      <c r="BP18">
        <v>3.3331200000000001</v>
      </c>
      <c r="BQ18">
        <v>3.3566699999999998</v>
      </c>
      <c r="BR18">
        <f>AVERAGE(BM18:BQ18)</f>
        <v>2.4655879999999999</v>
      </c>
      <c r="BT18">
        <v>2.0797400000000001</v>
      </c>
      <c r="BU18">
        <v>1.6433899999999999</v>
      </c>
      <c r="BV18">
        <v>1.65578</v>
      </c>
      <c r="BW18">
        <v>1.7633300000000001</v>
      </c>
      <c r="BX18">
        <v>1.5779799999999999</v>
      </c>
      <c r="BY18">
        <f>AVERAGE(BT18:BX18)</f>
        <v>1.7440439999999999</v>
      </c>
      <c r="CA18">
        <v>1.4254100000000001</v>
      </c>
      <c r="CB18">
        <v>2.1032999999999999</v>
      </c>
      <c r="CC18">
        <v>1.39235</v>
      </c>
      <c r="CD18">
        <v>1.4356500000000001</v>
      </c>
      <c r="CE18">
        <v>1.3926400000000001</v>
      </c>
      <c r="CF18">
        <f>AVERAGE(CA18:CE18)</f>
        <v>1.5498700000000001</v>
      </c>
      <c r="CH18">
        <v>1.3004800000000001</v>
      </c>
      <c r="CI18">
        <v>1.29434</v>
      </c>
      <c r="CJ18">
        <v>1.26976</v>
      </c>
      <c r="CK18">
        <v>1.74285</v>
      </c>
      <c r="CL18">
        <v>1.20218</v>
      </c>
      <c r="CM18">
        <f>AVERAGE(CH18:CL18)</f>
        <v>1.3619220000000001</v>
      </c>
      <c r="CO18">
        <v>1.0547200000000001</v>
      </c>
      <c r="CP18">
        <v>1.1560999999999999</v>
      </c>
      <c r="CQ18">
        <v>1.2103699999999999</v>
      </c>
      <c r="CR18">
        <v>1.25101</v>
      </c>
      <c r="CS18">
        <v>1.08243</v>
      </c>
      <c r="CT18">
        <f>AVERAGE(CO18:CS18)</f>
        <v>1.1509260000000001</v>
      </c>
      <c r="CV18">
        <v>1.0260499999999999</v>
      </c>
      <c r="CW18">
        <v>0.92387200000000003</v>
      </c>
      <c r="CX18">
        <v>1.0055700000000001</v>
      </c>
      <c r="CY18">
        <v>0.94515199999999999</v>
      </c>
      <c r="CZ18">
        <v>0.97075199999999995</v>
      </c>
      <c r="DA18">
        <f>AVERAGE(CV18:CZ18)</f>
        <v>0.97427920000000001</v>
      </c>
      <c r="DC18">
        <v>0.94617600000000002</v>
      </c>
      <c r="DD18">
        <v>1.1089899999999999</v>
      </c>
      <c r="DE18">
        <v>0.83558399999999999</v>
      </c>
      <c r="DF18">
        <v>0.92057599999999995</v>
      </c>
      <c r="DG18">
        <v>0.99225600000000003</v>
      </c>
      <c r="DH18">
        <f>AVERAGE(DC18:DG18)</f>
        <v>0.96071639999999991</v>
      </c>
    </row>
    <row r="21" spans="1:112" x14ac:dyDescent="0.25">
      <c r="A21" t="s">
        <v>36</v>
      </c>
    </row>
    <row r="22" spans="1:112" x14ac:dyDescent="0.25">
      <c r="A22" t="s">
        <v>17</v>
      </c>
      <c r="B22">
        <v>10</v>
      </c>
      <c r="C22">
        <v>11</v>
      </c>
      <c r="D22">
        <v>12</v>
      </c>
      <c r="E22">
        <v>13</v>
      </c>
      <c r="F22">
        <v>14</v>
      </c>
      <c r="G22">
        <v>15</v>
      </c>
      <c r="H22">
        <v>16</v>
      </c>
      <c r="I22">
        <v>17</v>
      </c>
      <c r="J22">
        <v>18</v>
      </c>
      <c r="K22">
        <v>19</v>
      </c>
      <c r="L22">
        <v>20</v>
      </c>
      <c r="M22">
        <v>21</v>
      </c>
      <c r="N22">
        <v>22</v>
      </c>
      <c r="O22">
        <v>23</v>
      </c>
      <c r="P22">
        <v>24</v>
      </c>
      <c r="Q22">
        <v>25</v>
      </c>
    </row>
    <row r="23" spans="1:112" x14ac:dyDescent="0.25">
      <c r="A23" t="s">
        <v>18</v>
      </c>
      <c r="B23">
        <v>9.2000000000000014E-4</v>
      </c>
      <c r="C23">
        <v>1.4E-3</v>
      </c>
      <c r="D23">
        <v>2.1800000000000001E-3</v>
      </c>
      <c r="E23">
        <v>3.9199999999999999E-3</v>
      </c>
      <c r="F23">
        <v>7.92E-3</v>
      </c>
      <c r="G23">
        <v>1.5699999999999999E-2</v>
      </c>
      <c r="H23">
        <v>3.6199999999999996E-2</v>
      </c>
      <c r="I23">
        <v>6.5280000000000005E-2</v>
      </c>
      <c r="J23">
        <v>0.13669999999999999</v>
      </c>
      <c r="K23">
        <v>0.28450000000000003</v>
      </c>
      <c r="L23">
        <v>0.57865999999999995</v>
      </c>
      <c r="M23">
        <v>1.1967000000000001</v>
      </c>
      <c r="N23">
        <v>2.4583599999999999</v>
      </c>
      <c r="O23">
        <v>4.68004</v>
      </c>
      <c r="P23">
        <v>10.60812</v>
      </c>
      <c r="Q23">
        <v>17.585039999999999</v>
      </c>
    </row>
    <row r="24" spans="1:112" x14ac:dyDescent="0.25">
      <c r="A24" t="s">
        <v>19</v>
      </c>
      <c r="B24">
        <v>5.8E-4</v>
      </c>
      <c r="C24">
        <v>1.0000000000000002E-3</v>
      </c>
      <c r="D24">
        <v>1.9599999999999999E-3</v>
      </c>
      <c r="E24">
        <v>5.2399999999999999E-3</v>
      </c>
      <c r="F24">
        <v>5.8399999999999997E-3</v>
      </c>
      <c r="G24">
        <v>1.5460000000000002E-2</v>
      </c>
      <c r="H24">
        <v>2.5819999999999999E-2</v>
      </c>
      <c r="I24">
        <v>4.8439999999999997E-2</v>
      </c>
      <c r="J24">
        <v>0.17982000000000001</v>
      </c>
      <c r="K24">
        <v>0.26898</v>
      </c>
      <c r="L24">
        <v>0.52673999999999999</v>
      </c>
      <c r="M24">
        <v>1.2450399999999999</v>
      </c>
      <c r="N24">
        <v>2.3644799999999999</v>
      </c>
      <c r="O24">
        <v>4.9269799999999986</v>
      </c>
      <c r="P24">
        <v>10.75806</v>
      </c>
      <c r="Q24">
        <v>17.746339999999996</v>
      </c>
    </row>
    <row r="25" spans="1:112" x14ac:dyDescent="0.25">
      <c r="A25" t="s">
        <v>20</v>
      </c>
      <c r="B25">
        <v>0.13168640000000001</v>
      </c>
      <c r="C25">
        <v>0.371508</v>
      </c>
      <c r="D25">
        <v>0.1513024</v>
      </c>
      <c r="E25">
        <v>0.16424320000000001</v>
      </c>
      <c r="F25">
        <v>0.17939840000000001</v>
      </c>
      <c r="G25">
        <v>0.131936</v>
      </c>
      <c r="H25">
        <v>0.23763200000000001</v>
      </c>
      <c r="I25">
        <v>0.21813120000000003</v>
      </c>
      <c r="J25">
        <v>0.5508284</v>
      </c>
      <c r="K25">
        <v>0.27135999999999999</v>
      </c>
      <c r="L25">
        <v>0.48353919999999995</v>
      </c>
      <c r="M25">
        <v>0.85094399999999992</v>
      </c>
      <c r="N25">
        <v>1.630004</v>
      </c>
      <c r="O25">
        <v>3.2920059999999998</v>
      </c>
      <c r="P25">
        <v>7.3443360000000002</v>
      </c>
      <c r="Q25">
        <v>14.614339999999999</v>
      </c>
    </row>
    <row r="26" spans="1:112" x14ac:dyDescent="0.25">
      <c r="A26" t="s">
        <v>21</v>
      </c>
      <c r="B26">
        <v>2.1503999999999999E-2</v>
      </c>
      <c r="C26">
        <v>6.9459199999999999E-2</v>
      </c>
      <c r="D26">
        <v>2.4115200000000003E-2</v>
      </c>
      <c r="E26">
        <v>2.7392E-2</v>
      </c>
      <c r="F26">
        <v>2.8716799999999997E-2</v>
      </c>
      <c r="G26">
        <v>3.1948799999999999E-2</v>
      </c>
      <c r="H26">
        <v>3.6569599999999994E-2</v>
      </c>
      <c r="I26">
        <v>4.5318399999999995E-2</v>
      </c>
      <c r="J26">
        <v>7.4009599999999981E-2</v>
      </c>
      <c r="K26">
        <v>0.11066880000000001</v>
      </c>
      <c r="L26">
        <v>0.41267200000000004</v>
      </c>
      <c r="M26">
        <v>1.4381059999999999</v>
      </c>
      <c r="N26">
        <v>1.9277839999999997</v>
      </c>
      <c r="O26">
        <v>3.4859</v>
      </c>
      <c r="P26">
        <v>7.1452679999999997</v>
      </c>
      <c r="Q26">
        <v>14.443520000000001</v>
      </c>
    </row>
    <row r="27" spans="1:112" x14ac:dyDescent="0.25">
      <c r="A27" t="s">
        <v>22</v>
      </c>
      <c r="B27">
        <v>0.16936959999999995</v>
      </c>
      <c r="C27">
        <v>0.1404928</v>
      </c>
      <c r="D27">
        <v>0.20147839999999997</v>
      </c>
      <c r="E27">
        <v>0.17698559999999999</v>
      </c>
      <c r="F27">
        <v>0.150336</v>
      </c>
      <c r="G27">
        <v>0.15933440000000001</v>
      </c>
      <c r="H27">
        <v>0.17719040000000003</v>
      </c>
      <c r="I27">
        <v>0.1957952</v>
      </c>
      <c r="J27">
        <v>0.23619200000000001</v>
      </c>
      <c r="K27">
        <v>0.23879679999999998</v>
      </c>
      <c r="L27">
        <v>0.26813439999999999</v>
      </c>
      <c r="M27">
        <v>0.51780480000000007</v>
      </c>
      <c r="N27">
        <v>0.86552960000000001</v>
      </c>
      <c r="O27">
        <v>1.9441860000000002</v>
      </c>
      <c r="P27">
        <v>2.9721039999999994</v>
      </c>
      <c r="Q27">
        <v>6.1558779999999995</v>
      </c>
    </row>
    <row r="28" spans="1:112" x14ac:dyDescent="0.25">
      <c r="A28" t="s">
        <v>23</v>
      </c>
      <c r="B28">
        <v>4.9382400000000007E-2</v>
      </c>
      <c r="C28">
        <v>5.3657600000000007E-2</v>
      </c>
      <c r="D28">
        <v>5.9622399999999999E-2</v>
      </c>
      <c r="E28">
        <v>9.2563200000000012E-2</v>
      </c>
      <c r="F28">
        <v>6.7520000000000011E-2</v>
      </c>
      <c r="G28">
        <v>7.4547199999999994E-2</v>
      </c>
      <c r="H28">
        <v>8.0102400000000004E-2</v>
      </c>
      <c r="I28">
        <v>8.6867200000000006E-2</v>
      </c>
      <c r="J28">
        <v>0.1589248</v>
      </c>
      <c r="K28">
        <v>0.14197119999999999</v>
      </c>
      <c r="L28">
        <v>0.1849344</v>
      </c>
      <c r="M28">
        <v>0.40862720000000002</v>
      </c>
      <c r="N28">
        <v>0.75878400000000001</v>
      </c>
      <c r="O28">
        <v>1.7245000000000001</v>
      </c>
      <c r="P28">
        <v>2.911092</v>
      </c>
      <c r="Q28">
        <v>5.6422400000000001</v>
      </c>
    </row>
    <row r="29" spans="1:112" x14ac:dyDescent="0.25">
      <c r="A29" t="s">
        <v>24</v>
      </c>
      <c r="B29">
        <v>0.2118208</v>
      </c>
      <c r="C29">
        <v>0.2533376</v>
      </c>
      <c r="D29">
        <v>0.18559999999999999</v>
      </c>
      <c r="E29">
        <v>0.17768959999999998</v>
      </c>
      <c r="F29">
        <v>0.18497279999999999</v>
      </c>
      <c r="G29">
        <v>0.1751104</v>
      </c>
      <c r="H29">
        <v>0.24699520000000003</v>
      </c>
      <c r="I29">
        <v>0.37867519999999999</v>
      </c>
      <c r="J29">
        <v>0.54414079999999987</v>
      </c>
      <c r="K29">
        <v>0.51550719999999994</v>
      </c>
      <c r="L29">
        <v>0.52901759999999998</v>
      </c>
      <c r="M29">
        <v>0.56172160000000004</v>
      </c>
      <c r="N29">
        <v>0.55640319999999999</v>
      </c>
      <c r="O29">
        <v>0.82682239999999996</v>
      </c>
      <c r="P29">
        <v>0.83331239999999995</v>
      </c>
      <c r="Q29">
        <v>1.0426123999999999</v>
      </c>
    </row>
    <row r="30" spans="1:112" x14ac:dyDescent="0.25">
      <c r="A30" t="s">
        <v>25</v>
      </c>
      <c r="B30">
        <v>3.5097599999999993E-2</v>
      </c>
      <c r="C30">
        <v>3.3638399999999999E-2</v>
      </c>
      <c r="D30">
        <v>7.0131200000000005E-2</v>
      </c>
      <c r="E30">
        <v>4.3008000000000005E-2</v>
      </c>
      <c r="F30">
        <v>3.5718399999999997E-2</v>
      </c>
      <c r="G30">
        <v>4.2163199999999998E-2</v>
      </c>
      <c r="H30">
        <v>9.9737599999999996E-2</v>
      </c>
      <c r="I30">
        <v>4.1830400000000004E-2</v>
      </c>
      <c r="J30">
        <v>0.1298752</v>
      </c>
      <c r="K30">
        <v>0.16464640000000003</v>
      </c>
      <c r="L30">
        <v>0.14449919999999999</v>
      </c>
      <c r="M30">
        <v>0.15530240000000001</v>
      </c>
      <c r="N30">
        <v>0.19218560000000001</v>
      </c>
      <c r="O30">
        <v>0.2849024</v>
      </c>
      <c r="P30">
        <v>0.39400959999999996</v>
      </c>
      <c r="Q30">
        <v>0.63673599999999997</v>
      </c>
    </row>
    <row r="31" spans="1:112" x14ac:dyDescent="0.25">
      <c r="A31" t="s">
        <v>26</v>
      </c>
      <c r="B31">
        <v>1.8799999999999997E-3</v>
      </c>
      <c r="C31">
        <v>3.7199999999999998E-3</v>
      </c>
      <c r="D31">
        <v>7.0599999999999994E-3</v>
      </c>
      <c r="E31">
        <v>1.396E-2</v>
      </c>
      <c r="F31">
        <v>2.6239999999999996E-2</v>
      </c>
      <c r="G31">
        <v>5.3159999999999999E-2</v>
      </c>
      <c r="H31">
        <v>0.10002</v>
      </c>
      <c r="I31">
        <v>0.20691999999999999</v>
      </c>
      <c r="J31">
        <v>0.43213999999999997</v>
      </c>
      <c r="K31">
        <v>0.81713999999999998</v>
      </c>
      <c r="L31">
        <v>1.5430600000000001</v>
      </c>
      <c r="M31">
        <v>3.0119199999999995</v>
      </c>
      <c r="N31">
        <v>6.1571999999999996</v>
      </c>
      <c r="O31">
        <v>12.412280000000001</v>
      </c>
      <c r="P31">
        <v>24.352360000000001</v>
      </c>
      <c r="Q31">
        <v>48.963760000000001</v>
      </c>
    </row>
    <row r="32" spans="1:112" x14ac:dyDescent="0.25">
      <c r="A32" t="s">
        <v>27</v>
      </c>
      <c r="B32">
        <v>1.8599999999999999E-3</v>
      </c>
      <c r="C32">
        <v>3.7000000000000006E-3</v>
      </c>
      <c r="D32">
        <v>6.7999999999999988E-3</v>
      </c>
      <c r="E32">
        <v>1.336E-2</v>
      </c>
      <c r="F32">
        <v>3.1940000000000003E-2</v>
      </c>
      <c r="G32">
        <v>5.2819999999999999E-2</v>
      </c>
      <c r="H32">
        <v>0.10090000000000002</v>
      </c>
      <c r="I32">
        <v>0.19751999999999997</v>
      </c>
      <c r="J32">
        <v>0.38737999999999995</v>
      </c>
      <c r="K32">
        <v>0.83010000000000006</v>
      </c>
      <c r="L32">
        <v>1.51562</v>
      </c>
      <c r="M32">
        <v>3.0545400000000003</v>
      </c>
      <c r="N32">
        <v>6.4028400000000003</v>
      </c>
      <c r="O32">
        <v>12.486079999999999</v>
      </c>
      <c r="P32">
        <v>24.286180000000002</v>
      </c>
      <c r="Q32">
        <v>47.86786</v>
      </c>
    </row>
    <row r="33" spans="1:17" x14ac:dyDescent="0.25">
      <c r="A33" t="s">
        <v>28</v>
      </c>
      <c r="B33">
        <v>4.4600000000000004E-3</v>
      </c>
      <c r="C33">
        <v>7.4200000000000004E-3</v>
      </c>
      <c r="D33">
        <v>1.5479999999999999E-2</v>
      </c>
      <c r="E33">
        <v>3.1860000000000006E-2</v>
      </c>
      <c r="F33">
        <v>6.9440000000000002E-2</v>
      </c>
      <c r="G33">
        <v>0.13605999999999999</v>
      </c>
      <c r="H33">
        <v>0.30008000000000001</v>
      </c>
      <c r="I33">
        <v>0.56781999999999999</v>
      </c>
      <c r="J33">
        <v>1.0498000000000001</v>
      </c>
      <c r="K33">
        <v>2.0794000000000001</v>
      </c>
      <c r="L33">
        <v>3.7833400000000004</v>
      </c>
      <c r="M33">
        <v>8.0917200000000005</v>
      </c>
      <c r="N33">
        <v>17.617599999999999</v>
      </c>
      <c r="O33">
        <v>33.555080000000004</v>
      </c>
      <c r="P33">
        <v>63.81356000000001</v>
      </c>
      <c r="Q33">
        <v>128.68119999999999</v>
      </c>
    </row>
    <row r="34" spans="1:17" x14ac:dyDescent="0.25">
      <c r="A34" t="s">
        <v>29</v>
      </c>
      <c r="B34">
        <v>0.18124800000000002</v>
      </c>
      <c r="C34">
        <v>0.20728960000000002</v>
      </c>
      <c r="D34">
        <v>0.2244352</v>
      </c>
      <c r="E34">
        <v>0.25691520000000001</v>
      </c>
      <c r="F34">
        <v>0.24282240000000002</v>
      </c>
      <c r="G34">
        <v>0.41944959999999998</v>
      </c>
      <c r="H34">
        <v>0.38912000000000002</v>
      </c>
      <c r="I34">
        <v>0.77844480000000005</v>
      </c>
      <c r="J34">
        <v>0.69038080000000002</v>
      </c>
      <c r="K34">
        <v>0.93450199999999994</v>
      </c>
      <c r="L34">
        <v>1.092622</v>
      </c>
      <c r="M34">
        <v>1.741452</v>
      </c>
      <c r="N34">
        <v>2.8284940000000001</v>
      </c>
      <c r="O34">
        <v>5.0372599999999998</v>
      </c>
      <c r="P34">
        <v>9.2678139999999996</v>
      </c>
      <c r="Q34">
        <v>17.472100000000001</v>
      </c>
    </row>
    <row r="35" spans="1:17" x14ac:dyDescent="0.25">
      <c r="A35" t="s">
        <v>30</v>
      </c>
      <c r="B35">
        <v>9.2159999999999992E-2</v>
      </c>
      <c r="C35">
        <v>9.70752E-2</v>
      </c>
      <c r="D35">
        <v>0.119808</v>
      </c>
      <c r="E35">
        <v>0.13192960000000001</v>
      </c>
      <c r="F35">
        <v>0.16460159999999999</v>
      </c>
      <c r="G35">
        <v>0.12847359999999999</v>
      </c>
      <c r="H35">
        <v>0.1341696</v>
      </c>
      <c r="I35">
        <v>0.31580160000000002</v>
      </c>
      <c r="J35">
        <v>0.28016639999999998</v>
      </c>
      <c r="K35">
        <v>0.76476080000000002</v>
      </c>
      <c r="L35">
        <v>0.52613119999999991</v>
      </c>
      <c r="M35">
        <v>0.86016000000000015</v>
      </c>
      <c r="N35">
        <v>1.6632899999999999</v>
      </c>
      <c r="O35">
        <v>2.8387600000000002</v>
      </c>
      <c r="P35">
        <v>5.160596</v>
      </c>
      <c r="Q35">
        <v>10.314960000000001</v>
      </c>
    </row>
    <row r="36" spans="1:17" x14ac:dyDescent="0.25">
      <c r="A36" t="s">
        <v>31</v>
      </c>
      <c r="B36">
        <v>2.8420000000000001E-2</v>
      </c>
      <c r="C36">
        <v>6.2199999999999998E-2</v>
      </c>
      <c r="D36">
        <v>0.13664000000000001</v>
      </c>
      <c r="E36">
        <v>0.29436000000000001</v>
      </c>
      <c r="F36">
        <v>0.63007999999999997</v>
      </c>
      <c r="G36">
        <v>1.3827000000000003</v>
      </c>
      <c r="H36">
        <v>3.02502</v>
      </c>
      <c r="I36">
        <v>6.0857200000000002</v>
      </c>
      <c r="J36">
        <v>12.135400000000001</v>
      </c>
      <c r="K36">
        <v>23.73658</v>
      </c>
      <c r="L36">
        <v>44.545000000000002</v>
      </c>
      <c r="M36">
        <v>89.333799999999997</v>
      </c>
      <c r="N36">
        <v>175.07440000000003</v>
      </c>
      <c r="O36">
        <v>340.6112</v>
      </c>
      <c r="P36">
        <v>673.70280000000002</v>
      </c>
      <c r="Q36">
        <v>1332.674</v>
      </c>
    </row>
    <row r="37" spans="1:17" x14ac:dyDescent="0.25">
      <c r="A37" t="s">
        <v>32</v>
      </c>
      <c r="B37">
        <v>2.9399999999999999E-2</v>
      </c>
      <c r="C37">
        <v>6.1960000000000001E-2</v>
      </c>
      <c r="D37">
        <v>0.14412</v>
      </c>
      <c r="E37">
        <v>0.29105999999999999</v>
      </c>
      <c r="F37">
        <v>0.64703999999999995</v>
      </c>
      <c r="G37">
        <v>1.4707999999999999</v>
      </c>
      <c r="H37">
        <v>2.996</v>
      </c>
      <c r="I37">
        <v>6.2682199999999995</v>
      </c>
      <c r="J37">
        <v>12.08156</v>
      </c>
      <c r="K37">
        <v>23.518120000000003</v>
      </c>
      <c r="L37">
        <v>45.72529999999999</v>
      </c>
      <c r="M37">
        <v>89.780280000000005</v>
      </c>
      <c r="N37">
        <v>172.73520000000002</v>
      </c>
      <c r="O37">
        <v>338.66999999999996</v>
      </c>
      <c r="P37">
        <v>673.22739999999999</v>
      </c>
      <c r="Q37">
        <v>1332.088</v>
      </c>
    </row>
    <row r="38" spans="1:17" x14ac:dyDescent="0.25">
      <c r="A38" t="s">
        <v>33</v>
      </c>
      <c r="B38">
        <v>0.98551800000000012</v>
      </c>
      <c r="C38">
        <v>1.1827660000000002</v>
      </c>
      <c r="D38">
        <v>1.9244540000000001</v>
      </c>
      <c r="E38">
        <v>1.296314</v>
      </c>
      <c r="F38">
        <v>1.5820539999999998</v>
      </c>
      <c r="G38">
        <v>1.9351560000000003</v>
      </c>
      <c r="H38">
        <v>1.9607680000000003</v>
      </c>
      <c r="I38">
        <v>2.6001400000000001</v>
      </c>
      <c r="J38">
        <v>3.239528</v>
      </c>
      <c r="K38">
        <v>4.1040320000000001</v>
      </c>
      <c r="L38">
        <v>10.57464</v>
      </c>
      <c r="M38">
        <v>20.3096</v>
      </c>
      <c r="N38">
        <v>40.733699999999992</v>
      </c>
      <c r="O38">
        <v>84.779439999999994</v>
      </c>
      <c r="P38">
        <v>180.28379999999999</v>
      </c>
      <c r="Q38">
        <v>389.15699999999998</v>
      </c>
    </row>
    <row r="39" spans="1:17" x14ac:dyDescent="0.25">
      <c r="A39" t="s">
        <v>34</v>
      </c>
      <c r="B39">
        <v>0.96071639999999991</v>
      </c>
      <c r="C39">
        <v>0.97427920000000001</v>
      </c>
      <c r="D39">
        <v>1.1509260000000001</v>
      </c>
      <c r="E39">
        <v>1.3619220000000001</v>
      </c>
      <c r="F39">
        <v>1.5498700000000001</v>
      </c>
      <c r="G39">
        <v>1.7440439999999999</v>
      </c>
      <c r="H39">
        <v>2.4655879999999999</v>
      </c>
      <c r="I39">
        <v>2.19719</v>
      </c>
      <c r="J39">
        <v>2.9281999999999995</v>
      </c>
      <c r="K39">
        <v>4.0267780000000002</v>
      </c>
      <c r="L39">
        <v>10.93756</v>
      </c>
      <c r="M39">
        <v>20.394880000000001</v>
      </c>
      <c r="N39">
        <v>40.78546</v>
      </c>
      <c r="O39">
        <v>84.669959999999989</v>
      </c>
      <c r="P39">
        <v>180.22719999999998</v>
      </c>
      <c r="Q39">
        <v>388.61419999999998</v>
      </c>
    </row>
    <row r="41" spans="1:17" x14ac:dyDescent="0.25">
      <c r="A41" t="s">
        <v>35</v>
      </c>
    </row>
    <row r="42" spans="1:17" x14ac:dyDescent="0.25">
      <c r="A42" t="s">
        <v>20</v>
      </c>
      <c r="B42">
        <f>B25/B23</f>
        <v>143.1373913043478</v>
      </c>
      <c r="C42">
        <f t="shared" ref="C42:Q42" si="16">C25/C23</f>
        <v>265.36285714285714</v>
      </c>
      <c r="D42">
        <f t="shared" si="16"/>
        <v>69.404770642201839</v>
      </c>
      <c r="E42">
        <f t="shared" si="16"/>
        <v>41.898775510204082</v>
      </c>
      <c r="F42">
        <f t="shared" si="16"/>
        <v>22.651313131313135</v>
      </c>
      <c r="G42">
        <f t="shared" si="16"/>
        <v>8.4035668789808931</v>
      </c>
      <c r="H42">
        <f t="shared" si="16"/>
        <v>6.564419889502763</v>
      </c>
      <c r="I42">
        <f t="shared" si="16"/>
        <v>3.3414705882352944</v>
      </c>
      <c r="J42">
        <f t="shared" si="16"/>
        <v>4.0294689100219463</v>
      </c>
      <c r="K42">
        <f t="shared" si="16"/>
        <v>0.95381370826010536</v>
      </c>
      <c r="L42">
        <f t="shared" si="16"/>
        <v>0.83561884353506377</v>
      </c>
      <c r="M42">
        <f t="shared" si="16"/>
        <v>0.71107545750814727</v>
      </c>
      <c r="N42">
        <f t="shared" si="16"/>
        <v>0.6630452822206675</v>
      </c>
      <c r="O42">
        <f t="shared" si="16"/>
        <v>0.70341407338398809</v>
      </c>
      <c r="P42">
        <f t="shared" si="16"/>
        <v>0.69233153471114584</v>
      </c>
      <c r="Q42">
        <f t="shared" si="16"/>
        <v>0.831066633911552</v>
      </c>
    </row>
    <row r="43" spans="1:17" x14ac:dyDescent="0.25">
      <c r="A43" t="s">
        <v>21</v>
      </c>
      <c r="B43">
        <f>B26/B24</f>
        <v>37.075862068965513</v>
      </c>
      <c r="C43">
        <f t="shared" ref="C43:Q43" si="17">C26/C24</f>
        <v>69.459199999999981</v>
      </c>
      <c r="D43">
        <f t="shared" si="17"/>
        <v>12.303673469387757</v>
      </c>
      <c r="E43">
        <f t="shared" si="17"/>
        <v>5.227480916030534</v>
      </c>
      <c r="F43">
        <f t="shared" si="17"/>
        <v>4.9172602739726026</v>
      </c>
      <c r="G43">
        <f t="shared" si="17"/>
        <v>2.0665459249676581</v>
      </c>
      <c r="H43">
        <f t="shared" si="17"/>
        <v>1.4163284275755226</v>
      </c>
      <c r="I43">
        <f t="shared" si="17"/>
        <v>0.93555739058629228</v>
      </c>
      <c r="J43">
        <f t="shared" si="17"/>
        <v>0.41157602046490921</v>
      </c>
      <c r="K43">
        <f t="shared" si="17"/>
        <v>0.41143876868168644</v>
      </c>
      <c r="L43">
        <f t="shared" si="17"/>
        <v>0.783445343053499</v>
      </c>
      <c r="M43">
        <f t="shared" si="17"/>
        <v>1.1550681102615177</v>
      </c>
      <c r="N43">
        <f t="shared" si="17"/>
        <v>0.81530992015157655</v>
      </c>
      <c r="O43">
        <f t="shared" si="17"/>
        <v>0.70751251273599669</v>
      </c>
      <c r="P43">
        <f t="shared" si="17"/>
        <v>0.66417811389785886</v>
      </c>
      <c r="Q43">
        <f>Q26/Q24</f>
        <v>0.81388725787965321</v>
      </c>
    </row>
    <row r="44" spans="1:17" x14ac:dyDescent="0.25">
      <c r="A44" t="s">
        <v>22</v>
      </c>
      <c r="B44">
        <f>B27/B23</f>
        <v>184.09739130434775</v>
      </c>
      <c r="C44">
        <f t="shared" ref="C44:Q44" si="18">C27/C23</f>
        <v>100.352</v>
      </c>
      <c r="D44">
        <f t="shared" si="18"/>
        <v>92.421284403669716</v>
      </c>
      <c r="E44">
        <f t="shared" si="18"/>
        <v>45.14938775510204</v>
      </c>
      <c r="F44">
        <f t="shared" si="18"/>
        <v>18.981818181818181</v>
      </c>
      <c r="G44">
        <f t="shared" si="18"/>
        <v>10.148687898089173</v>
      </c>
      <c r="H44">
        <f t="shared" si="18"/>
        <v>4.8947624309392275</v>
      </c>
      <c r="I44">
        <f t="shared" si="18"/>
        <v>2.9993137254901958</v>
      </c>
      <c r="J44">
        <f t="shared" si="18"/>
        <v>1.72781272860278</v>
      </c>
      <c r="K44">
        <f t="shared" si="18"/>
        <v>0.83935606326889267</v>
      </c>
      <c r="L44">
        <f t="shared" si="18"/>
        <v>0.46337123699581795</v>
      </c>
      <c r="M44">
        <f t="shared" si="18"/>
        <v>0.43269390824768117</v>
      </c>
      <c r="N44">
        <f t="shared" si="18"/>
        <v>0.35207601815844713</v>
      </c>
      <c r="O44">
        <f t="shared" si="18"/>
        <v>0.41542080836915929</v>
      </c>
      <c r="P44">
        <f t="shared" si="18"/>
        <v>0.28017254706771788</v>
      </c>
      <c r="Q44">
        <f>Q27/Q23</f>
        <v>0.35006334930145167</v>
      </c>
    </row>
    <row r="45" spans="1:17" x14ac:dyDescent="0.25">
      <c r="A45" t="s">
        <v>23</v>
      </c>
      <c r="B45">
        <f>B28/B24</f>
        <v>85.142068965517254</v>
      </c>
      <c r="C45">
        <f t="shared" ref="C45:Q45" si="19">C28/C24</f>
        <v>53.657599999999995</v>
      </c>
      <c r="D45">
        <f t="shared" si="19"/>
        <v>30.419591836734693</v>
      </c>
      <c r="E45">
        <f t="shared" si="19"/>
        <v>17.664732824427485</v>
      </c>
      <c r="F45">
        <f t="shared" si="19"/>
        <v>11.56164383561644</v>
      </c>
      <c r="G45">
        <f t="shared" si="19"/>
        <v>4.8219404915912021</v>
      </c>
      <c r="H45">
        <f t="shared" si="19"/>
        <v>3.1023392718822622</v>
      </c>
      <c r="I45">
        <f t="shared" si="19"/>
        <v>1.7932947976878615</v>
      </c>
      <c r="J45">
        <f t="shared" si="19"/>
        <v>0.88379935491046602</v>
      </c>
      <c r="K45">
        <f t="shared" si="19"/>
        <v>0.52781322031377798</v>
      </c>
      <c r="L45">
        <f t="shared" si="19"/>
        <v>0.35109237954208911</v>
      </c>
      <c r="M45">
        <f t="shared" si="19"/>
        <v>0.32820407376469835</v>
      </c>
      <c r="N45">
        <f t="shared" si="19"/>
        <v>0.32090946000812021</v>
      </c>
      <c r="O45">
        <f t="shared" si="19"/>
        <v>0.35001156895298957</v>
      </c>
      <c r="P45">
        <f t="shared" si="19"/>
        <v>0.27059637146474363</v>
      </c>
      <c r="Q45">
        <f>Q28/Q24</f>
        <v>0.31793823402459331</v>
      </c>
    </row>
    <row r="46" spans="1:17" x14ac:dyDescent="0.25">
      <c r="A46" t="s">
        <v>24</v>
      </c>
      <c r="B46">
        <f>B29/B23</f>
        <v>230.23999999999998</v>
      </c>
      <c r="C46">
        <f t="shared" ref="C46:Q46" si="20">C29/C23</f>
        <v>180.95542857142857</v>
      </c>
      <c r="D46">
        <f t="shared" si="20"/>
        <v>85.13761467889907</v>
      </c>
      <c r="E46">
        <f t="shared" si="20"/>
        <v>45.328979591836728</v>
      </c>
      <c r="F46">
        <f t="shared" si="20"/>
        <v>23.355151515151515</v>
      </c>
      <c r="G46">
        <f t="shared" si="20"/>
        <v>11.153528662420383</v>
      </c>
      <c r="H46">
        <f t="shared" si="20"/>
        <v>6.8230718232044216</v>
      </c>
      <c r="I46">
        <f t="shared" si="20"/>
        <v>5.8007843137254893</v>
      </c>
      <c r="J46">
        <f t="shared" si="20"/>
        <v>3.9805471836137523</v>
      </c>
      <c r="K46">
        <f t="shared" si="20"/>
        <v>1.8119760984182773</v>
      </c>
      <c r="L46">
        <f t="shared" si="20"/>
        <v>0.91421145404900983</v>
      </c>
      <c r="M46">
        <f t="shared" si="20"/>
        <v>0.46939216177822346</v>
      </c>
      <c r="N46">
        <f t="shared" si="20"/>
        <v>0.22633104996827152</v>
      </c>
      <c r="O46">
        <f t="shared" si="20"/>
        <v>0.17666994299194022</v>
      </c>
      <c r="P46">
        <f t="shared" si="20"/>
        <v>7.8554201875544391E-2</v>
      </c>
      <c r="Q46">
        <f t="shared" si="20"/>
        <v>5.928973718569875E-2</v>
      </c>
    </row>
    <row r="47" spans="1:17" x14ac:dyDescent="0.25">
      <c r="A47" t="s">
        <v>25</v>
      </c>
      <c r="B47">
        <f>B30/B24</f>
        <v>60.513103448275849</v>
      </c>
      <c r="C47">
        <f t="shared" ref="C47:Q47" si="21">C30/C24</f>
        <v>33.63839999999999</v>
      </c>
      <c r="D47">
        <f t="shared" si="21"/>
        <v>35.781224489795925</v>
      </c>
      <c r="E47">
        <f t="shared" si="21"/>
        <v>8.2076335877862601</v>
      </c>
      <c r="F47">
        <f t="shared" si="21"/>
        <v>6.1161643835616433</v>
      </c>
      <c r="G47">
        <f t="shared" si="21"/>
        <v>2.7272445019404912</v>
      </c>
      <c r="H47">
        <f t="shared" si="21"/>
        <v>3.8628040278853599</v>
      </c>
      <c r="I47">
        <f t="shared" si="21"/>
        <v>0.86355078447564004</v>
      </c>
      <c r="J47">
        <f t="shared" si="21"/>
        <v>0.72225114002891777</v>
      </c>
      <c r="K47">
        <f t="shared" si="21"/>
        <v>0.61211391181500496</v>
      </c>
      <c r="L47">
        <f t="shared" si="21"/>
        <v>0.27432737213805675</v>
      </c>
      <c r="M47">
        <f t="shared" si="21"/>
        <v>0.12473687592366511</v>
      </c>
      <c r="N47">
        <f t="shared" si="21"/>
        <v>8.1280281499526333E-2</v>
      </c>
      <c r="O47">
        <f t="shared" si="21"/>
        <v>5.7824955652346889E-2</v>
      </c>
      <c r="P47">
        <f t="shared" si="21"/>
        <v>3.6624595884388073E-2</v>
      </c>
      <c r="Q47">
        <f>Q30/Q24</f>
        <v>3.5879849028024942E-2</v>
      </c>
    </row>
    <row r="48" spans="1:17" x14ac:dyDescent="0.25">
      <c r="A48" t="s">
        <v>29</v>
      </c>
      <c r="B48">
        <f>B34/B31</f>
        <v>96.408510638297898</v>
      </c>
      <c r="C48">
        <f t="shared" ref="C48:Q48" si="22">C34/C31</f>
        <v>55.723010752688182</v>
      </c>
      <c r="D48">
        <f t="shared" si="22"/>
        <v>31.789688385269123</v>
      </c>
      <c r="E48">
        <f t="shared" si="22"/>
        <v>18.403667621776506</v>
      </c>
      <c r="F48">
        <f t="shared" si="22"/>
        <v>9.253902439024392</v>
      </c>
      <c r="G48">
        <f t="shared" si="22"/>
        <v>7.8903235515425125</v>
      </c>
      <c r="H48">
        <f t="shared" si="22"/>
        <v>3.8904219156168769</v>
      </c>
      <c r="I48">
        <f t="shared" si="22"/>
        <v>3.7620568335588636</v>
      </c>
      <c r="J48">
        <f t="shared" si="22"/>
        <v>1.5975859675105291</v>
      </c>
      <c r="K48">
        <f t="shared" si="22"/>
        <v>1.1436253273612844</v>
      </c>
      <c r="L48">
        <f t="shared" si="22"/>
        <v>0.70808782548961147</v>
      </c>
      <c r="M48">
        <f t="shared" si="22"/>
        <v>0.57818667162474446</v>
      </c>
      <c r="N48">
        <f t="shared" si="22"/>
        <v>0.45937991294744368</v>
      </c>
      <c r="O48">
        <f t="shared" si="22"/>
        <v>0.40582874379243777</v>
      </c>
      <c r="P48">
        <f t="shared" si="22"/>
        <v>0.38057149286557851</v>
      </c>
      <c r="Q48">
        <f t="shared" si="22"/>
        <v>0.35683738340356214</v>
      </c>
    </row>
    <row r="49" spans="1:17" x14ac:dyDescent="0.25">
      <c r="A49" t="s">
        <v>30</v>
      </c>
      <c r="B49">
        <f>B35/B32</f>
        <v>49.548387096774192</v>
      </c>
      <c r="C49">
        <f t="shared" ref="C49:Q49" si="23">C35/C32</f>
        <v>26.236540540540535</v>
      </c>
      <c r="D49">
        <f t="shared" si="23"/>
        <v>17.618823529411767</v>
      </c>
      <c r="E49">
        <f t="shared" si="23"/>
        <v>9.8749700598802406</v>
      </c>
      <c r="F49">
        <f t="shared" si="23"/>
        <v>5.1534627426424535</v>
      </c>
      <c r="G49">
        <f t="shared" si="23"/>
        <v>2.4322907989397953</v>
      </c>
      <c r="H49">
        <f t="shared" si="23"/>
        <v>1.3297284440039641</v>
      </c>
      <c r="I49">
        <f t="shared" si="23"/>
        <v>1.5988335358444716</v>
      </c>
      <c r="J49">
        <f t="shared" si="23"/>
        <v>0.72323403376529516</v>
      </c>
      <c r="K49">
        <f t="shared" si="23"/>
        <v>0.92128755571617871</v>
      </c>
      <c r="L49">
        <f t="shared" si="23"/>
        <v>0.34713925654187722</v>
      </c>
      <c r="M49">
        <f t="shared" si="23"/>
        <v>0.28160050285804084</v>
      </c>
      <c r="N49">
        <f t="shared" si="23"/>
        <v>0.25977378788162753</v>
      </c>
      <c r="O49">
        <f t="shared" si="23"/>
        <v>0.22735398139368002</v>
      </c>
      <c r="P49">
        <f t="shared" si="23"/>
        <v>0.21249105458330622</v>
      </c>
      <c r="Q49">
        <f>Q35/Q32</f>
        <v>0.21548822111537891</v>
      </c>
    </row>
    <row r="50" spans="1:17" x14ac:dyDescent="0.25">
      <c r="A50" t="s">
        <v>33</v>
      </c>
      <c r="B50">
        <f>B38/B36</f>
        <v>34.676917663617175</v>
      </c>
      <c r="C50">
        <f t="shared" ref="C50:Q50" si="24">C38/C36</f>
        <v>19.015530546623797</v>
      </c>
      <c r="D50">
        <f t="shared" si="24"/>
        <v>14.084118852459016</v>
      </c>
      <c r="E50">
        <f t="shared" si="24"/>
        <v>4.403838836798478</v>
      </c>
      <c r="F50">
        <f t="shared" si="24"/>
        <v>2.5108779837480952</v>
      </c>
      <c r="G50">
        <f t="shared" si="24"/>
        <v>1.3995487090475156</v>
      </c>
      <c r="H50">
        <f t="shared" si="24"/>
        <v>0.64818348308440943</v>
      </c>
      <c r="I50">
        <f t="shared" si="24"/>
        <v>0.42725265046699484</v>
      </c>
      <c r="J50">
        <f t="shared" si="24"/>
        <v>0.26694859666760057</v>
      </c>
      <c r="K50">
        <f t="shared" si="24"/>
        <v>0.17289904442847284</v>
      </c>
      <c r="L50">
        <f t="shared" si="24"/>
        <v>0.23739229992142777</v>
      </c>
      <c r="M50">
        <f t="shared" si="24"/>
        <v>0.22734508103315879</v>
      </c>
      <c r="N50">
        <f t="shared" si="24"/>
        <v>0.23266508410138767</v>
      </c>
      <c r="O50">
        <f t="shared" si="24"/>
        <v>0.24890385283866179</v>
      </c>
      <c r="P50">
        <f t="shared" si="24"/>
        <v>0.26760138149937923</v>
      </c>
      <c r="Q50">
        <f t="shared" si="24"/>
        <v>0.29201215000817904</v>
      </c>
    </row>
    <row r="51" spans="1:17" x14ac:dyDescent="0.25">
      <c r="A51" t="s">
        <v>34</v>
      </c>
      <c r="B51">
        <f>B39/B37</f>
        <v>32.677428571428571</v>
      </c>
      <c r="C51">
        <f t="shared" ref="C51:Q51" si="25">C39/C37</f>
        <v>15.724325371207231</v>
      </c>
      <c r="D51">
        <f t="shared" si="25"/>
        <v>7.9858867610324742</v>
      </c>
      <c r="E51">
        <f t="shared" si="25"/>
        <v>4.6791795506081222</v>
      </c>
      <c r="F51">
        <f t="shared" si="25"/>
        <v>2.3953233184965383</v>
      </c>
      <c r="G51">
        <f t="shared" si="25"/>
        <v>1.1857791677998368</v>
      </c>
      <c r="H51">
        <f t="shared" si="25"/>
        <v>0.82295994659546057</v>
      </c>
      <c r="I51">
        <f t="shared" si="25"/>
        <v>0.35052853920251686</v>
      </c>
      <c r="J51">
        <f t="shared" si="25"/>
        <v>0.24236936289684441</v>
      </c>
      <c r="K51">
        <f t="shared" si="25"/>
        <v>0.17122023359009989</v>
      </c>
      <c r="L51">
        <f t="shared" si="25"/>
        <v>0.23920149239042723</v>
      </c>
      <c r="M51">
        <f t="shared" si="25"/>
        <v>0.22716436170615639</v>
      </c>
      <c r="N51">
        <f t="shared" si="25"/>
        <v>0.23611551090918351</v>
      </c>
      <c r="O51">
        <f t="shared" si="25"/>
        <v>0.25000726370803439</v>
      </c>
      <c r="P51">
        <f t="shared" si="25"/>
        <v>0.26770627576952449</v>
      </c>
      <c r="Q51">
        <f>Q39/Q37</f>
        <v>0.29173312874224527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ScanCompactSort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2024-09-17T04:16:18Z</dcterms:created>
  <dcterms:modified xsi:type="dcterms:W3CDTF">2024-09-17T05:54:54Z</dcterms:modified>
</cp:coreProperties>
</file>