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-\Desktop\Facens\Metodos Numericos\"/>
    </mc:Choice>
  </mc:AlternateContent>
  <xr:revisionPtr revIDLastSave="0" documentId="13_ncr:1_{76AEFFF8-624F-4750-8206-F481BCB1864E}" xr6:coauthVersionLast="47" xr6:coauthVersionMax="47" xr10:uidLastSave="{00000000-0000-0000-0000-000000000000}"/>
  <bookViews>
    <workbookView xWindow="-108" yWindow="-108" windowWidth="23256" windowHeight="12456" activeTab="1" xr2:uid="{4C4BAD7D-A5EF-451E-9A5B-059A8AFFECBB}"/>
  </bookViews>
  <sheets>
    <sheet name="5-A" sheetId="4" r:id="rId1"/>
    <sheet name="1-B" sheetId="2" r:id="rId2"/>
    <sheet name="1-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2" l="1"/>
  <c r="R4" i="4"/>
  <c r="K5" i="4"/>
  <c r="K6" i="4"/>
  <c r="K7" i="4"/>
  <c r="K8" i="4"/>
  <c r="K9" i="4"/>
  <c r="K10" i="4"/>
  <c r="K11" i="4"/>
  <c r="J11" i="4"/>
  <c r="J6" i="4"/>
  <c r="J7" i="4"/>
  <c r="J8" i="4"/>
  <c r="J9" i="4"/>
  <c r="J10" i="4"/>
  <c r="J5" i="4"/>
  <c r="C11" i="4"/>
  <c r="F11" i="4" s="1"/>
  <c r="C10" i="4"/>
  <c r="F10" i="4" s="1"/>
  <c r="C9" i="4"/>
  <c r="F9" i="4"/>
  <c r="F8" i="4"/>
  <c r="C8" i="4"/>
  <c r="F7" i="4"/>
  <c r="C7" i="4"/>
  <c r="F6" i="4"/>
  <c r="C6" i="4"/>
  <c r="I6" i="4"/>
  <c r="I7" i="4"/>
  <c r="I8" i="4"/>
  <c r="I9" i="4"/>
  <c r="I10" i="4"/>
  <c r="I11" i="4"/>
  <c r="I5" i="4"/>
  <c r="G5" i="4"/>
  <c r="E5" i="4"/>
  <c r="C5" i="4"/>
  <c r="F5" i="4" s="1"/>
  <c r="F12" i="2"/>
  <c r="C12" i="2"/>
  <c r="C11" i="2"/>
  <c r="F11" i="2" s="1"/>
  <c r="C10" i="2"/>
  <c r="F10" i="2" s="1"/>
  <c r="C9" i="2"/>
  <c r="F9" i="2" s="1"/>
  <c r="F8" i="2"/>
  <c r="C8" i="2"/>
  <c r="F7" i="2"/>
  <c r="C7" i="2"/>
  <c r="F6" i="2"/>
  <c r="C6" i="2"/>
  <c r="G5" i="2"/>
  <c r="E5" i="2"/>
  <c r="C5" i="2"/>
  <c r="F5" i="2" s="1"/>
  <c r="F7" i="1"/>
  <c r="C7" i="1"/>
  <c r="F6" i="1"/>
  <c r="C6" i="1"/>
  <c r="G5" i="1"/>
  <c r="E5" i="1"/>
  <c r="C5" i="1"/>
  <c r="F5" i="1" s="1"/>
</calcChain>
</file>

<file path=xl/sharedStrings.xml><?xml version="1.0" encoding="utf-8"?>
<sst xmlns="http://schemas.openxmlformats.org/spreadsheetml/2006/main" count="40" uniqueCount="22">
  <si>
    <t>i</t>
  </si>
  <si>
    <t>a</t>
  </si>
  <si>
    <t>m</t>
  </si>
  <si>
    <t>b</t>
  </si>
  <si>
    <t>f(a)</t>
  </si>
  <si>
    <t>f(m)</t>
  </si>
  <si>
    <t>f(b)</t>
  </si>
  <si>
    <t>|f(m)|&lt;E</t>
  </si>
  <si>
    <r>
      <t>E=</t>
    </r>
    <r>
      <rPr>
        <sz val="11"/>
        <color rgb="FFFF0000"/>
        <rFont val="Calibri"/>
        <family val="2"/>
        <scheme val="minor"/>
      </rPr>
      <t>0,05</t>
    </r>
  </si>
  <si>
    <t>I= [1,4]</t>
  </si>
  <si>
    <t xml:space="preserve">f(x)=x^3  + x – 4 </t>
  </si>
  <si>
    <t xml:space="preserve">f(x)=3x^3 – 4 </t>
  </si>
  <si>
    <t>I= [0,2]</t>
  </si>
  <si>
    <t>|bk-ak|&lt;e</t>
  </si>
  <si>
    <r>
      <t>E=</t>
    </r>
    <r>
      <rPr>
        <sz val="11"/>
        <color rgb="FFFF0000"/>
        <rFont val="Calibri"/>
        <family val="2"/>
        <scheme val="minor"/>
      </rPr>
      <t>0,01</t>
    </r>
  </si>
  <si>
    <t xml:space="preserve">f(x)=2x^3-4x^2-1 </t>
  </si>
  <si>
    <t>PROCEDIMENTO</t>
  </si>
  <si>
    <t>K=</t>
  </si>
  <si>
    <t>2^3</t>
  </si>
  <si>
    <t>(-4^2</t>
  </si>
  <si>
    <t>(-1^0</t>
  </si>
  <si>
    <t>I= [2;2,5]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</si>
</sst>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/>
    <xf numFmtId="164" fontId="0" fillId="3" borderId="1" xfId="0" applyNumberForma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2896-B16C-406A-B172-62761A59012A}">
  <dimension ref="A1:R20"/>
  <sheetViews>
    <sheetView topLeftCell="J1" zoomScale="115" zoomScaleNormal="115" workbookViewId="0">
      <selection activeCell="R4" sqref="R4"/>
    </sheetView>
  </sheetViews>
  <sheetFormatPr defaultRowHeight="14.4" x14ac:dyDescent="0.3"/>
  <cols>
    <col min="1" max="1" width="11" bestFit="1" customWidth="1"/>
    <col min="9" max="9" width="9.5546875" bestFit="1" customWidth="1"/>
    <col min="10" max="10" width="14.77734375" bestFit="1" customWidth="1"/>
    <col min="11" max="11" width="8.21875" bestFit="1" customWidth="1"/>
    <col min="18" max="18" width="7.21875" bestFit="1" customWidth="1"/>
  </cols>
  <sheetData>
    <row r="1" spans="1:18" x14ac:dyDescent="0.3">
      <c r="A1" t="s">
        <v>15</v>
      </c>
      <c r="H1" s="6"/>
      <c r="I1" s="6"/>
      <c r="J1" s="7"/>
    </row>
    <row r="2" spans="1:18" x14ac:dyDescent="0.3">
      <c r="A2" t="s">
        <v>21</v>
      </c>
      <c r="E2" s="2" t="s">
        <v>13</v>
      </c>
      <c r="H2" s="6"/>
      <c r="I2" s="6"/>
      <c r="J2" s="7"/>
    </row>
    <row r="3" spans="1:18" x14ac:dyDescent="0.3">
      <c r="A3" t="s">
        <v>14</v>
      </c>
      <c r="E3" s="8">
        <v>0.01</v>
      </c>
    </row>
    <row r="4" spans="1:18" ht="15.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I4" s="15" t="s">
        <v>13</v>
      </c>
      <c r="J4" s="16" t="s">
        <v>16</v>
      </c>
      <c r="K4" s="16" t="s">
        <v>17</v>
      </c>
      <c r="O4">
        <v>2</v>
      </c>
      <c r="R4">
        <f>((D5^3)*O4)+((D5^2)*O5)+((D5^0)*O6)</f>
        <v>5.25</v>
      </c>
    </row>
    <row r="5" spans="1:18" x14ac:dyDescent="0.3">
      <c r="A5" s="3">
        <v>0</v>
      </c>
      <c r="B5" s="5">
        <v>2</v>
      </c>
      <c r="C5" s="5">
        <f t="shared" ref="C5:C11" si="0">(B5+D5)/2</f>
        <v>2.25</v>
      </c>
      <c r="D5" s="5">
        <v>2.5</v>
      </c>
      <c r="E5" s="5">
        <f>2*B5^3-4*B5^2-1</f>
        <v>-1</v>
      </c>
      <c r="F5" s="14">
        <f>2*C5^3-4*C5^2-1</f>
        <v>1.53125</v>
      </c>
      <c r="G5" s="5">
        <f>2*D5^3-4*D5^2-1</f>
        <v>5.25</v>
      </c>
      <c r="I5" s="16">
        <f>D5-B5</f>
        <v>0.5</v>
      </c>
      <c r="J5" s="16" t="str">
        <f>IF((D5-B5)&lt;$E$3,"PARAR","CONTINUAR")</f>
        <v>CONTINUAR</v>
      </c>
      <c r="K5" s="16" t="str">
        <f t="shared" ref="K5:K10" si="1">IF((D5-B5)&lt;$E$3,A5,"")</f>
        <v/>
      </c>
      <c r="O5">
        <v>-4</v>
      </c>
    </row>
    <row r="6" spans="1:18" x14ac:dyDescent="0.3">
      <c r="A6" s="5">
        <v>1</v>
      </c>
      <c r="B6" s="5">
        <v>2</v>
      </c>
      <c r="C6" s="11">
        <f t="shared" si="0"/>
        <v>2.125</v>
      </c>
      <c r="D6" s="5">
        <v>2.25</v>
      </c>
      <c r="E6" s="5">
        <v>-1</v>
      </c>
      <c r="F6" s="14">
        <f t="shared" ref="F6:F11" si="2">2*C6^3-4*C6^2-1</f>
        <v>0.12890625</v>
      </c>
      <c r="G6" s="5">
        <v>1.5309999999999999</v>
      </c>
      <c r="I6" s="16">
        <f t="shared" ref="I6:I11" si="3">D6-B6</f>
        <v>0.25</v>
      </c>
      <c r="J6" s="16" t="str">
        <f t="shared" ref="J6:J10" si="4">IF((D6-B6)&lt;$E$3,"PARAR","CONTINUAR")</f>
        <v>CONTINUAR</v>
      </c>
      <c r="K6" s="16" t="str">
        <f t="shared" si="1"/>
        <v/>
      </c>
      <c r="O6">
        <v>-1</v>
      </c>
    </row>
    <row r="7" spans="1:18" x14ac:dyDescent="0.3">
      <c r="A7" s="5">
        <v>2</v>
      </c>
      <c r="B7" s="5">
        <v>2</v>
      </c>
      <c r="C7" s="11">
        <f t="shared" si="0"/>
        <v>2.0649999999999999</v>
      </c>
      <c r="D7" s="5">
        <v>2.13</v>
      </c>
      <c r="E7" s="5">
        <v>-1</v>
      </c>
      <c r="F7" s="14">
        <f t="shared" si="2"/>
        <v>-0.4456507500000022</v>
      </c>
      <c r="G7" s="5">
        <v>0.129</v>
      </c>
      <c r="I7" s="16">
        <f t="shared" si="3"/>
        <v>0.12999999999999989</v>
      </c>
      <c r="J7" s="16" t="str">
        <f t="shared" si="4"/>
        <v>CONTINUAR</v>
      </c>
      <c r="K7" s="16" t="str">
        <f t="shared" si="1"/>
        <v/>
      </c>
    </row>
    <row r="8" spans="1:18" x14ac:dyDescent="0.3">
      <c r="A8" s="5">
        <v>3</v>
      </c>
      <c r="B8" s="5">
        <v>2.0699999999999998</v>
      </c>
      <c r="C8" s="11">
        <f t="shared" si="0"/>
        <v>2.0999999999999996</v>
      </c>
      <c r="D8" s="5">
        <v>2.13</v>
      </c>
      <c r="E8" s="5">
        <v>-0.44600000000000001</v>
      </c>
      <c r="F8" s="14">
        <f t="shared" si="2"/>
        <v>-0.1180000000000021</v>
      </c>
      <c r="G8" s="5">
        <v>0.129</v>
      </c>
      <c r="I8" s="16">
        <f t="shared" si="3"/>
        <v>6.0000000000000053E-2</v>
      </c>
      <c r="J8" s="16" t="str">
        <f t="shared" si="4"/>
        <v>CONTINUAR</v>
      </c>
      <c r="K8" s="16" t="str">
        <f t="shared" si="1"/>
        <v/>
      </c>
    </row>
    <row r="9" spans="1:18" x14ac:dyDescent="0.3">
      <c r="A9" s="5">
        <v>4</v>
      </c>
      <c r="B9" s="11">
        <v>2.1</v>
      </c>
      <c r="C9" s="9">
        <f t="shared" si="0"/>
        <v>2.1150000000000002</v>
      </c>
      <c r="D9" s="5">
        <v>2.13</v>
      </c>
      <c r="E9" s="5">
        <v>-0.11799999999999999</v>
      </c>
      <c r="F9" s="9">
        <f t="shared" si="2"/>
        <v>2.8841750000001554E-2</v>
      </c>
      <c r="G9" s="5">
        <v>0.129</v>
      </c>
      <c r="I9" s="16">
        <f t="shared" si="3"/>
        <v>2.9999999999999805E-2</v>
      </c>
      <c r="J9" s="16" t="str">
        <f t="shared" si="4"/>
        <v>CONTINUAR</v>
      </c>
      <c r="K9" s="16" t="str">
        <f t="shared" si="1"/>
        <v/>
      </c>
    </row>
    <row r="10" spans="1:18" x14ac:dyDescent="0.3">
      <c r="A10" s="3">
        <v>5</v>
      </c>
      <c r="B10" s="13">
        <v>2.1</v>
      </c>
      <c r="C10" s="10">
        <f t="shared" si="0"/>
        <v>2.1074999999999999</v>
      </c>
      <c r="D10" s="3">
        <v>2.1150000000000002</v>
      </c>
      <c r="E10" s="3">
        <v>-0.11799999999999999</v>
      </c>
      <c r="F10" s="10">
        <f t="shared" si="2"/>
        <v>-4.5065406249999995E-2</v>
      </c>
      <c r="G10" s="3">
        <v>2.9000000000000001E-2</v>
      </c>
      <c r="I10" s="16">
        <f t="shared" si="3"/>
        <v>1.5000000000000124E-2</v>
      </c>
      <c r="J10" s="16" t="str">
        <f t="shared" si="4"/>
        <v>CONTINUAR</v>
      </c>
      <c r="K10" s="16" t="str">
        <f t="shared" si="1"/>
        <v/>
      </c>
    </row>
    <row r="11" spans="1:18" x14ac:dyDescent="0.3">
      <c r="A11" s="3">
        <v>6</v>
      </c>
      <c r="B11" s="3">
        <v>2.1080000000000001</v>
      </c>
      <c r="C11" s="12">
        <f t="shared" si="0"/>
        <v>2.1115000000000004</v>
      </c>
      <c r="D11" s="3">
        <v>2.1150000000000002</v>
      </c>
      <c r="E11" s="3">
        <v>-4.4999999999999998E-2</v>
      </c>
      <c r="F11" s="12">
        <f t="shared" si="2"/>
        <v>-5.7696082499951729E-3</v>
      </c>
      <c r="G11" s="3">
        <v>2.9000000000000001E-2</v>
      </c>
      <c r="I11" s="16">
        <f t="shared" si="3"/>
        <v>7.0000000000001172E-3</v>
      </c>
      <c r="J11" s="16" t="str">
        <f>IF((D11-B11)&lt;$E$3,"PARAR","CONTINUAR")</f>
        <v>PARAR</v>
      </c>
      <c r="K11" s="16">
        <f>IF((D11-B11)&lt;$E$3,A11,"")</f>
        <v>6</v>
      </c>
    </row>
    <row r="12" spans="1:18" x14ac:dyDescent="0.3">
      <c r="A12" s="3"/>
      <c r="B12" s="3"/>
      <c r="C12" s="12"/>
      <c r="D12" s="12"/>
      <c r="E12" s="3"/>
      <c r="F12" s="12"/>
      <c r="G12" s="3"/>
      <c r="I12" s="16"/>
      <c r="J12" s="16"/>
      <c r="K12" s="16"/>
    </row>
    <row r="13" spans="1:18" x14ac:dyDescent="0.3">
      <c r="A13" s="3"/>
      <c r="B13" s="3"/>
      <c r="C13" s="3"/>
      <c r="D13" s="3"/>
      <c r="E13" s="3"/>
      <c r="F13" s="3"/>
      <c r="G13" s="3"/>
      <c r="I13" s="16"/>
      <c r="J13" s="16"/>
      <c r="K13" s="16"/>
    </row>
    <row r="14" spans="1:18" x14ac:dyDescent="0.3">
      <c r="L14" t="s">
        <v>15</v>
      </c>
    </row>
    <row r="18" spans="12:12" x14ac:dyDescent="0.3">
      <c r="L18" t="s">
        <v>18</v>
      </c>
    </row>
    <row r="19" spans="12:12" x14ac:dyDescent="0.3">
      <c r="L19" t="s">
        <v>19</v>
      </c>
    </row>
    <row r="20" spans="12:12" x14ac:dyDescent="0.3">
      <c r="L20" t="s">
        <v>20</v>
      </c>
    </row>
  </sheetData>
  <conditionalFormatting sqref="J5:J13">
    <cfRule type="expression" priority="1">
      <formula>IF((D6-B6)&lt;$E$3,"PARAR","CONTINUAR")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C863-04B1-417C-8E9F-6634AEEFB1A5}">
  <dimension ref="A1:O13"/>
  <sheetViews>
    <sheetView tabSelected="1" zoomScale="102" zoomScaleNormal="102" workbookViewId="0">
      <selection activeCell="O5" sqref="O5"/>
    </sheetView>
  </sheetViews>
  <sheetFormatPr defaultRowHeight="14.4" x14ac:dyDescent="0.3"/>
  <cols>
    <col min="1" max="1" width="11" bestFit="1" customWidth="1"/>
  </cols>
  <sheetData>
    <row r="1" spans="1:15" x14ac:dyDescent="0.3">
      <c r="A1" t="s">
        <v>11</v>
      </c>
      <c r="H1" s="6"/>
      <c r="I1" s="6"/>
      <c r="J1" s="7"/>
    </row>
    <row r="2" spans="1:15" x14ac:dyDescent="0.3">
      <c r="A2" t="s">
        <v>12</v>
      </c>
      <c r="E2" s="2" t="s">
        <v>7</v>
      </c>
      <c r="H2" s="6"/>
      <c r="I2" s="6"/>
      <c r="J2" s="7"/>
    </row>
    <row r="3" spans="1:15" x14ac:dyDescent="0.3">
      <c r="A3" t="s">
        <v>8</v>
      </c>
      <c r="E3" s="8">
        <v>0.05</v>
      </c>
    </row>
    <row r="4" spans="1:15" ht="15.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O4">
        <v>3</v>
      </c>
    </row>
    <row r="5" spans="1:15" x14ac:dyDescent="0.3">
      <c r="A5" s="3">
        <v>0</v>
      </c>
      <c r="B5" s="5">
        <v>0</v>
      </c>
      <c r="C5" s="5">
        <f t="shared" ref="C5:C12" si="0">(B5+D5)/2</f>
        <v>1</v>
      </c>
      <c r="D5" s="5">
        <v>2</v>
      </c>
      <c r="E5" s="5">
        <f>3*B5^3-4</f>
        <v>-4</v>
      </c>
      <c r="F5" s="5">
        <f>3*C5^3-4</f>
        <v>-1</v>
      </c>
      <c r="G5" s="5">
        <f>3*D5^3-4</f>
        <v>20</v>
      </c>
      <c r="J5">
        <f>((D5^3)*O4)+((D5^2)*O5)</f>
        <v>40</v>
      </c>
      <c r="O5">
        <v>4</v>
      </c>
    </row>
    <row r="6" spans="1:15" x14ac:dyDescent="0.3">
      <c r="A6" s="5">
        <v>1</v>
      </c>
      <c r="B6" s="5">
        <v>1</v>
      </c>
      <c r="C6" s="5">
        <f t="shared" si="0"/>
        <v>1.5</v>
      </c>
      <c r="D6" s="5">
        <v>2</v>
      </c>
      <c r="E6" s="5">
        <v>-1</v>
      </c>
      <c r="F6" s="9">
        <f t="shared" ref="F6:F12" si="1">3*C6^3-4</f>
        <v>6.125</v>
      </c>
      <c r="G6" s="5">
        <v>20</v>
      </c>
    </row>
    <row r="7" spans="1:15" x14ac:dyDescent="0.3">
      <c r="A7" s="5">
        <v>2</v>
      </c>
      <c r="B7" s="5">
        <v>1</v>
      </c>
      <c r="C7" s="5">
        <f t="shared" si="0"/>
        <v>1.25</v>
      </c>
      <c r="D7" s="5">
        <v>1.5</v>
      </c>
      <c r="E7" s="5">
        <v>-1</v>
      </c>
      <c r="F7" s="9">
        <f t="shared" si="1"/>
        <v>1.859375</v>
      </c>
      <c r="G7" s="5">
        <v>6.125</v>
      </c>
    </row>
    <row r="8" spans="1:15" x14ac:dyDescent="0.3">
      <c r="A8" s="5">
        <v>3</v>
      </c>
      <c r="B8" s="5">
        <v>1</v>
      </c>
      <c r="C8" s="5">
        <f t="shared" si="0"/>
        <v>1.125</v>
      </c>
      <c r="D8" s="5">
        <v>1.25</v>
      </c>
      <c r="E8" s="5">
        <v>-1</v>
      </c>
      <c r="F8" s="9">
        <f t="shared" si="1"/>
        <v>0.271484375</v>
      </c>
      <c r="G8" s="5">
        <v>1.859</v>
      </c>
    </row>
    <row r="9" spans="1:15" x14ac:dyDescent="0.3">
      <c r="A9" s="5">
        <v>4</v>
      </c>
      <c r="B9" s="5">
        <v>1</v>
      </c>
      <c r="C9" s="9">
        <f t="shared" si="0"/>
        <v>1.0625</v>
      </c>
      <c r="D9" s="5">
        <v>1.125</v>
      </c>
      <c r="E9" s="5">
        <v>-1</v>
      </c>
      <c r="F9" s="9">
        <f t="shared" si="1"/>
        <v>-0.401611328125</v>
      </c>
      <c r="G9" s="5">
        <v>0.27100000000000002</v>
      </c>
    </row>
    <row r="10" spans="1:15" x14ac:dyDescent="0.3">
      <c r="A10" s="3">
        <v>5</v>
      </c>
      <c r="B10" s="3">
        <v>1.0629999999999999</v>
      </c>
      <c r="C10" s="4">
        <f t="shared" si="0"/>
        <v>1.0939999999999999</v>
      </c>
      <c r="D10" s="3">
        <v>1.125</v>
      </c>
      <c r="E10" s="3">
        <v>-0.40200000000000002</v>
      </c>
      <c r="F10" s="10">
        <f t="shared" si="1"/>
        <v>-7.1984248000001472E-2</v>
      </c>
      <c r="G10" s="3">
        <v>0.27100000000000002</v>
      </c>
    </row>
    <row r="11" spans="1:15" x14ac:dyDescent="0.3">
      <c r="A11" s="3">
        <v>6</v>
      </c>
      <c r="B11" s="3">
        <v>1.0940000000000001</v>
      </c>
      <c r="C11" s="12">
        <f t="shared" si="0"/>
        <v>1.1095000000000002</v>
      </c>
      <c r="D11" s="3">
        <v>1.125</v>
      </c>
      <c r="E11" s="3">
        <v>-7.1999999999999995E-2</v>
      </c>
      <c r="F11" s="12">
        <f t="shared" si="1"/>
        <v>9.7351047125001422E-2</v>
      </c>
      <c r="G11" s="3">
        <v>0.27100000000000002</v>
      </c>
    </row>
    <row r="12" spans="1:15" x14ac:dyDescent="0.3">
      <c r="A12" s="3">
        <v>7</v>
      </c>
      <c r="B12" s="3">
        <v>1.0940000000000001</v>
      </c>
      <c r="C12" s="12">
        <f t="shared" si="0"/>
        <v>1.1020000000000001</v>
      </c>
      <c r="D12" s="12">
        <v>1.1100000000000001</v>
      </c>
      <c r="E12" s="3">
        <v>-7.1999999999999995E-2</v>
      </c>
      <c r="F12" s="12">
        <f t="shared" si="1"/>
        <v>1.4819624000001141E-2</v>
      </c>
      <c r="G12" s="3">
        <v>9.7000000000000003E-2</v>
      </c>
    </row>
    <row r="13" spans="1:15" x14ac:dyDescent="0.3">
      <c r="A13" s="3"/>
      <c r="B13" s="3"/>
      <c r="C13" s="3"/>
      <c r="D13" s="3"/>
      <c r="E13" s="3"/>
      <c r="F13" s="3"/>
      <c r="G13" s="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F4F4-A7E4-4E66-A178-E792BD64007C}">
  <dimension ref="A1:J13"/>
  <sheetViews>
    <sheetView zoomScale="102" zoomScaleNormal="102" workbookViewId="0">
      <selection activeCell="A8" sqref="A8"/>
    </sheetView>
  </sheetViews>
  <sheetFormatPr defaultRowHeight="14.4" x14ac:dyDescent="0.3"/>
  <cols>
    <col min="1" max="1" width="11" bestFit="1" customWidth="1"/>
  </cols>
  <sheetData>
    <row r="1" spans="1:10" x14ac:dyDescent="0.3">
      <c r="A1" t="s">
        <v>10</v>
      </c>
      <c r="H1" s="6"/>
      <c r="I1" s="6"/>
      <c r="J1" s="7"/>
    </row>
    <row r="2" spans="1:10" x14ac:dyDescent="0.3">
      <c r="A2" t="s">
        <v>9</v>
      </c>
      <c r="E2" s="2" t="s">
        <v>7</v>
      </c>
      <c r="H2" s="6"/>
      <c r="I2" s="6"/>
      <c r="J2" s="7"/>
    </row>
    <row r="3" spans="1:10" x14ac:dyDescent="0.3">
      <c r="A3" t="s">
        <v>8</v>
      </c>
      <c r="E3" s="8">
        <v>0.05</v>
      </c>
    </row>
    <row r="4" spans="1:10" ht="15.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10" x14ac:dyDescent="0.3">
      <c r="A5" s="3">
        <v>0</v>
      </c>
      <c r="B5" s="5">
        <v>1</v>
      </c>
      <c r="C5" s="5">
        <f>(B5+D5)/2</f>
        <v>2.5</v>
      </c>
      <c r="D5" s="5">
        <v>4</v>
      </c>
      <c r="E5" s="5">
        <f>B5^3+B5-4</f>
        <v>-2</v>
      </c>
      <c r="F5" s="5">
        <f>C5^3+C5-4</f>
        <v>14.125</v>
      </c>
      <c r="G5" s="5">
        <f>D5^3+D5-4</f>
        <v>64</v>
      </c>
    </row>
    <row r="6" spans="1:10" x14ac:dyDescent="0.3">
      <c r="A6" s="5">
        <v>1</v>
      </c>
      <c r="B6" s="5">
        <v>1</v>
      </c>
      <c r="C6" s="5">
        <f>(B6+D6)/2</f>
        <v>1.75</v>
      </c>
      <c r="D6" s="5">
        <v>2.5</v>
      </c>
      <c r="E6" s="5">
        <v>-2</v>
      </c>
      <c r="F6" s="9">
        <f>C6^3+C6-4</f>
        <v>3.109375</v>
      </c>
      <c r="G6" s="5">
        <v>14.125</v>
      </c>
    </row>
    <row r="7" spans="1:10" x14ac:dyDescent="0.3">
      <c r="A7" s="5">
        <v>2</v>
      </c>
      <c r="B7" s="5">
        <v>1</v>
      </c>
      <c r="C7" s="5">
        <f>(B7+D7)/2</f>
        <v>1.375</v>
      </c>
      <c r="D7" s="5">
        <v>1.75</v>
      </c>
      <c r="E7" s="5">
        <v>-2</v>
      </c>
      <c r="F7" s="9">
        <f>C7^3+C7-4</f>
        <v>-2.5390625E-2</v>
      </c>
      <c r="G7" s="5">
        <v>3.109</v>
      </c>
    </row>
    <row r="8" spans="1:10" x14ac:dyDescent="0.3">
      <c r="A8" s="5"/>
      <c r="B8" s="5"/>
      <c r="C8" s="9"/>
      <c r="D8" s="5"/>
      <c r="E8" s="5"/>
      <c r="F8" s="9"/>
      <c r="G8" s="5"/>
    </row>
    <row r="9" spans="1:10" x14ac:dyDescent="0.3">
      <c r="A9" s="5"/>
      <c r="B9" s="5"/>
      <c r="C9" s="5"/>
      <c r="D9" s="5"/>
      <c r="E9" s="5"/>
      <c r="F9" s="9"/>
      <c r="G9" s="5"/>
    </row>
    <row r="10" spans="1:10" x14ac:dyDescent="0.3">
      <c r="A10" s="3"/>
      <c r="B10" s="3"/>
      <c r="C10" s="4"/>
      <c r="D10" s="3"/>
      <c r="E10" s="3"/>
      <c r="F10" s="10"/>
      <c r="G10" s="3"/>
    </row>
    <row r="11" spans="1:10" x14ac:dyDescent="0.3">
      <c r="A11" s="3"/>
      <c r="B11" s="3"/>
      <c r="C11" s="3"/>
      <c r="D11" s="3"/>
      <c r="E11" s="3"/>
      <c r="F11" s="3"/>
      <c r="G11" s="3"/>
    </row>
    <row r="12" spans="1:10" x14ac:dyDescent="0.3">
      <c r="A12" s="3"/>
      <c r="B12" s="3"/>
      <c r="C12" s="3"/>
      <c r="D12" s="3"/>
      <c r="E12" s="3"/>
      <c r="F12" s="3"/>
      <c r="G12" s="3"/>
    </row>
    <row r="13" spans="1:10" x14ac:dyDescent="0.3">
      <c r="A13" s="3"/>
      <c r="B13" s="3"/>
      <c r="C13" s="3"/>
      <c r="D13" s="3"/>
      <c r="E13" s="3"/>
      <c r="F13" s="3"/>
      <c r="G13" s="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5-A</vt:lpstr>
      <vt:lpstr>1-B</vt:lpstr>
      <vt:lpstr>1-A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</dc:creator>
  <cp:lastModifiedBy>Alan Edward</cp:lastModifiedBy>
  <dcterms:created xsi:type="dcterms:W3CDTF">2022-02-21T23:22:49Z</dcterms:created>
  <dcterms:modified xsi:type="dcterms:W3CDTF">2022-04-18T23:21:37Z</dcterms:modified>
</cp:coreProperties>
</file>