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github/ZapMeNot/benchmarks/"/>
    </mc:Choice>
  </mc:AlternateContent>
  <xr:revisionPtr revIDLastSave="0" documentId="13_ncr:1_{4936BF44-18B4-E544-BD22-F782A4E74C7E}" xr6:coauthVersionLast="47" xr6:coauthVersionMax="47" xr10:uidLastSave="{00000000-0000-0000-0000-000000000000}"/>
  <bookViews>
    <workbookView xWindow="0" yWindow="500" windowWidth="28800" windowHeight="16040" xr2:uid="{F5D00AFB-488D-824F-904A-3EFF7BFF5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5" i="1"/>
  <c r="I21" i="1"/>
  <c r="I20" i="1"/>
  <c r="I19" i="1"/>
  <c r="I18" i="1"/>
  <c r="I17" i="1"/>
  <c r="I16" i="1"/>
  <c r="I6" i="1"/>
  <c r="I7" i="1"/>
  <c r="I8" i="1"/>
  <c r="I9" i="1"/>
  <c r="I10" i="1"/>
  <c r="I5" i="1"/>
  <c r="H17" i="1"/>
  <c r="H18" i="1"/>
  <c r="H19" i="1"/>
  <c r="H20" i="1"/>
  <c r="H21" i="1"/>
  <c r="H16" i="1"/>
  <c r="H6" i="1"/>
  <c r="H7" i="1"/>
  <c r="H8" i="1"/>
  <c r="H9" i="1"/>
  <c r="H10" i="1"/>
  <c r="H5" i="1"/>
  <c r="F17" i="1"/>
  <c r="F18" i="1"/>
  <c r="F19" i="1"/>
  <c r="F20" i="1"/>
  <c r="F21" i="1"/>
  <c r="F16" i="1"/>
  <c r="F6" i="1"/>
  <c r="F7" i="1"/>
  <c r="F8" i="1"/>
  <c r="F9" i="1"/>
  <c r="F10" i="1"/>
  <c r="F5" i="1"/>
  <c r="G21" i="1"/>
  <c r="G20" i="1"/>
  <c r="G19" i="1"/>
  <c r="G18" i="1"/>
  <c r="G17" i="1"/>
  <c r="G16" i="1"/>
  <c r="G6" i="1"/>
  <c r="G7" i="1"/>
  <c r="G8" i="1"/>
  <c r="G9" i="1"/>
  <c r="G10" i="1"/>
  <c r="G5" i="1"/>
</calcChain>
</file>

<file path=xl/sharedStrings.xml><?xml version="1.0" encoding="utf-8"?>
<sst xmlns="http://schemas.openxmlformats.org/spreadsheetml/2006/main" count="20" uniqueCount="11">
  <si>
    <t>Concrete Shield</t>
  </si>
  <si>
    <t>Z</t>
  </si>
  <si>
    <t>MCNP</t>
  </si>
  <si>
    <t>ZapMeNot</t>
  </si>
  <si>
    <t>MS7</t>
  </si>
  <si>
    <t>Iron Shield</t>
  </si>
  <si>
    <t>Z/MCNP</t>
  </si>
  <si>
    <t>Z/MS7</t>
  </si>
  <si>
    <t>MS7-linear</t>
  </si>
  <si>
    <t>Z/MS7-linear</t>
  </si>
  <si>
    <t>MS7-linear/MCNP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</si>
</sst>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at Concrete Shield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Sheet1!$B$5:$B$10</c:f>
              <c:numCache>
                <c:formatCode>0.00E+00</c:formatCode>
                <c:ptCount val="6"/>
                <c:pt idx="0">
                  <c:v>1.8654399999999999E-5</c:v>
                </c:pt>
                <c:pt idx="1">
                  <c:v>1.8416299999999998E-5</c:v>
                </c:pt>
                <c:pt idx="2">
                  <c:v>1.72565E-5</c:v>
                </c:pt>
                <c:pt idx="3">
                  <c:v>1.41576E-5</c:v>
                </c:pt>
                <c:pt idx="4">
                  <c:v>1.00732E-5</c:v>
                </c:pt>
                <c:pt idx="5">
                  <c:v>6.2384100000000001E-6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8-C747-94AE-B4F8ECAC49E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ZapMeNot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2.6365254328706999E-5</c:v>
                </c:pt>
                <c:pt idx="1">
                  <c:v>2.61909741044974E-5</c:v>
                </c:pt>
                <c:pt idx="2">
                  <c:v>2.4499103390402699E-5</c:v>
                </c:pt>
                <c:pt idx="3">
                  <c:v>1.97270676245202E-5</c:v>
                </c:pt>
                <c:pt idx="4">
                  <c:v>1.3902934731243901E-5</c:v>
                </c:pt>
                <c:pt idx="5">
                  <c:v>8.5422120898492202E-6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8-C747-94AE-B4F8ECAC49EC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MS7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Sheet1!$D$5:$D$10</c:f>
              <c:numCache>
                <c:formatCode>0.00E+00</c:formatCode>
                <c:ptCount val="6"/>
                <c:pt idx="0">
                  <c:v>2.8900000000000001E-5</c:v>
                </c:pt>
                <c:pt idx="1">
                  <c:v>2.8719999999999999E-5</c:v>
                </c:pt>
                <c:pt idx="2">
                  <c:v>2.694E-5</c:v>
                </c:pt>
                <c:pt idx="3">
                  <c:v>2.19E-5</c:v>
                </c:pt>
                <c:pt idx="4">
                  <c:v>1.5679999999999999E-5</c:v>
                </c:pt>
                <c:pt idx="5">
                  <c:v>9.8500000000000006E-6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8-C747-94AE-B4F8ECAC49EC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MS7-linear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Sheet1!$E$5:$E$10</c:f>
              <c:numCache>
                <c:formatCode>0.00E+00</c:formatCode>
                <c:ptCount val="6"/>
                <c:pt idx="0">
                  <c:v>2.637E-5</c:v>
                </c:pt>
                <c:pt idx="1">
                  <c:v>2.62E-5</c:v>
                </c:pt>
                <c:pt idx="2">
                  <c:v>2.4499999999999999E-5</c:v>
                </c:pt>
                <c:pt idx="3">
                  <c:v>1.9720000000000001E-5</c:v>
                </c:pt>
                <c:pt idx="4">
                  <c:v>1.3900000000000001E-5</c:v>
                </c:pt>
                <c:pt idx="5">
                  <c:v>8.5329999999999994E-6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98-C747-94AE-B4F8ECAC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26031"/>
        <c:axId val="1473401551"/>
      </c:scatterChart>
      <c:valAx>
        <c:axId val="14741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401551"/>
        <c:crosses val="autoZero"/>
        <c:crossBetween val="midCat"/>
      </c:valAx>
      <c:valAx>
        <c:axId val="14734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2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at Iron Shield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Sheet1!$B$16:$B$21</c:f>
              <c:numCache>
                <c:formatCode>0.00E+00</c:formatCode>
                <c:ptCount val="6"/>
                <c:pt idx="0">
                  <c:v>1.0769300000000001E-2</c:v>
                </c:pt>
                <c:pt idx="1">
                  <c:v>1.07051E-2</c:v>
                </c:pt>
                <c:pt idx="2">
                  <c:v>9.89284E-3</c:v>
                </c:pt>
                <c:pt idx="3">
                  <c:v>7.6073800000000004E-3</c:v>
                </c:pt>
                <c:pt idx="4">
                  <c:v>5.1417600000000004E-3</c:v>
                </c:pt>
                <c:pt idx="5">
                  <c:v>3.11013E-3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C-7A4E-A107-7B842BE1E2E6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ZapMeNot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Sheet1!$C$16:$C$21</c:f>
              <c:numCache>
                <c:formatCode>0.00E+00</c:formatCode>
                <c:ptCount val="6"/>
                <c:pt idx="0">
                  <c:v>1.6011801327375699E-2</c:v>
                </c:pt>
                <c:pt idx="1">
                  <c:v>1.58767676947945E-2</c:v>
                </c:pt>
                <c:pt idx="2">
                  <c:v>1.45901278202105E-2</c:v>
                </c:pt>
                <c:pt idx="3">
                  <c:v>1.11893259043722E-2</c:v>
                </c:pt>
                <c:pt idx="4">
                  <c:v>7.4657082716963596E-3</c:v>
                </c:pt>
                <c:pt idx="5">
                  <c:v>4.4163683149668299E-3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C-7A4E-A107-7B842BE1E2E6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MS7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Sheet1!$D$16:$D$21</c:f>
              <c:numCache>
                <c:formatCode>0.00E+00</c:formatCode>
                <c:ptCount val="6"/>
                <c:pt idx="0">
                  <c:v>1.209E-2</c:v>
                </c:pt>
                <c:pt idx="1">
                  <c:v>1.1990000000000001E-2</c:v>
                </c:pt>
                <c:pt idx="2">
                  <c:v>1.0999999999999999E-2</c:v>
                </c:pt>
                <c:pt idx="3">
                  <c:v>8.4159999999999999E-3</c:v>
                </c:pt>
                <c:pt idx="4">
                  <c:v>5.5999999999999999E-3</c:v>
                </c:pt>
                <c:pt idx="5">
                  <c:v>3.31E-3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C-7A4E-A107-7B842BE1E2E6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MS7-linear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80.7</c:v>
                </c:pt>
              </c:numCache>
            </c:numRef>
          </c:xVal>
          <c:yVal>
            <c:numRef>
              <c:f>Sheet1!$E$16:$E$21</c:f>
              <c:numCache>
                <c:formatCode>0.00E+00</c:formatCode>
                <c:ptCount val="6"/>
                <c:pt idx="0">
                  <c:v>1.3010000000000001E-2</c:v>
                </c:pt>
                <c:pt idx="1">
                  <c:v>1.29E-2</c:v>
                </c:pt>
                <c:pt idx="2">
                  <c:v>1.184E-2</c:v>
                </c:pt>
                <c:pt idx="3">
                  <c:v>9.0519999999999993E-3</c:v>
                </c:pt>
                <c:pt idx="4">
                  <c:v>6.0130000000000001E-3</c:v>
                </c:pt>
                <c:pt idx="5">
                  <c:v>3.5400000000000002E-3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C-7A4E-A107-7B842BE1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82239"/>
        <c:axId val="1415431007"/>
      </c:scatterChart>
      <c:valAx>
        <c:axId val="14151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31007"/>
        <c:crosses val="autoZero"/>
        <c:crossBetween val="midCat"/>
      </c:valAx>
      <c:valAx>
        <c:axId val="14154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8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4536</xdr:colOff>
      <xdr:row>1</xdr:row>
      <xdr:rowOff>156937</xdr:rowOff>
    </xdr:from>
    <xdr:to>
      <xdr:col>17</xdr:col>
      <xdr:colOff>449036</xdr:colOff>
      <xdr:row>15</xdr:row>
      <xdr:rowOff>106137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CBD219-55AA-23B1-AED7-053B3D996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639536</xdr:colOff>
      <xdr:row>15</xdr:row>
      <xdr:rowOff>166007</xdr:rowOff>
    </xdr:from>
    <xdr:to>
      <xdr:col>15</xdr:col>
      <xdr:colOff>258536</xdr:colOff>
      <xdr:row>28</xdr:row>
      <xdr:rowOff>178707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0E3C28-2C74-453B-AA10-429BBDFB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FF9E-0C1F-F24E-A2FA-B9C519FFB2A5}">
  <dimension ref="A2:K26"/>
  <sheetViews>
    <sheetView tabSelected="1" zoomScale="140" zoomScaleNormal="140" workbookViewId="0">
      <selection activeCell="E16" sqref="E16:E21"/>
    </sheetView>
  </sheetViews>
  <sheetFormatPr baseColWidth="10" defaultRowHeight="16" x14ac:dyDescent="0.2"/>
  <cols>
    <col min="3" max="3" width="10.83203125" customWidth="1"/>
    <col min="7" max="7" width="10.83203125" customWidth="1"/>
  </cols>
  <sheetData>
    <row r="2" spans="1:11" x14ac:dyDescent="0.2">
      <c r="B2" t="s">
        <v>0</v>
      </c>
    </row>
    <row r="4" spans="1:11" x14ac:dyDescent="0.2">
      <c r="A4" t="s">
        <v>1</v>
      </c>
      <c r="B4" t="s">
        <v>2</v>
      </c>
      <c r="C4" t="s">
        <v>3</v>
      </c>
      <c r="D4" t="s">
        <v>4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s="3"/>
    </row>
    <row r="5" spans="1:11" x14ac:dyDescent="0.2">
      <c r="A5">
        <v>0</v>
      </c>
      <c r="B5" s="3">
        <v>1.8654399999999999E-5</v>
      </c>
      <c r="C5" s="3">
        <v>2.6365254328706999E-5</v>
      </c>
      <c r="D5" s="3">
        <v>2.8900000000000001E-5</v>
      </c>
      <c r="E5" s="3">
        <v>2.637E-5</v>
      </c>
      <c r="F5" s="3">
        <f t="shared" ref="F5:F10" si="0">C5/B5</f>
        <v>1.4133531139413222</v>
      </c>
      <c r="G5" s="3">
        <f t="shared" ref="G5:G10" si="1">C5/D5</f>
        <v>0.91229253732550164</v>
      </c>
      <c r="H5" s="3">
        <f>C5/E5</f>
        <v>0.99982003521831619</v>
      </c>
      <c r="I5" s="3">
        <f>E5/B5</f>
        <v>1.4136075135088773</v>
      </c>
      <c r="J5" s="3"/>
      <c r="K5" s="3">
        <f>-D5/E5</f>
        <v>-1.0959423587409935</v>
      </c>
    </row>
    <row r="6" spans="1:11" x14ac:dyDescent="0.2">
      <c r="A6">
        <v>6</v>
      </c>
      <c r="B6" s="3">
        <v>1.8416299999999998E-5</v>
      </c>
      <c r="C6" s="3">
        <v>2.61909741044974E-5</v>
      </c>
      <c r="D6" s="3">
        <v>2.8719999999999999E-5</v>
      </c>
      <c r="E6" s="3">
        <v>2.62E-5</v>
      </c>
      <c r="F6" s="3">
        <f t="shared" si="0"/>
        <v>1.4221626550662947</v>
      </c>
      <c r="G6" s="3">
        <f t="shared" si="1"/>
        <v>0.91194199528194297</v>
      </c>
      <c r="H6" s="3">
        <f t="shared" ref="H6:H10" si="2">C6/E6</f>
        <v>0.9996555001716565</v>
      </c>
      <c r="I6" s="3">
        <f t="shared" ref="I6:I10" si="3">E6/B6</f>
        <v>1.4226527586974584</v>
      </c>
      <c r="J6" s="3"/>
      <c r="K6" s="3">
        <f t="shared" ref="K6:K10" si="4">-D6/E6</f>
        <v>-1.0961832061068701</v>
      </c>
    </row>
    <row r="7" spans="1:11" x14ac:dyDescent="0.2">
      <c r="A7">
        <v>20</v>
      </c>
      <c r="B7" s="3">
        <v>1.72565E-5</v>
      </c>
      <c r="C7" s="3">
        <v>2.4499103390402699E-5</v>
      </c>
      <c r="D7" s="3">
        <v>2.694E-5</v>
      </c>
      <c r="E7" s="3">
        <v>2.4499999999999999E-5</v>
      </c>
      <c r="F7" s="3">
        <f t="shared" si="0"/>
        <v>1.4197029171849853</v>
      </c>
      <c r="G7" s="3">
        <f t="shared" si="1"/>
        <v>0.90939507759475502</v>
      </c>
      <c r="H7" s="3">
        <f t="shared" si="2"/>
        <v>0.99996340368990611</v>
      </c>
      <c r="I7" s="3">
        <f t="shared" si="3"/>
        <v>1.4197548749746471</v>
      </c>
      <c r="J7" s="3"/>
      <c r="K7" s="3">
        <f t="shared" si="4"/>
        <v>-1.099591836734694</v>
      </c>
    </row>
    <row r="8" spans="1:11" x14ac:dyDescent="0.2">
      <c r="A8">
        <v>40</v>
      </c>
      <c r="B8" s="3">
        <v>1.41576E-5</v>
      </c>
      <c r="C8" s="3">
        <v>1.97270676245202E-5</v>
      </c>
      <c r="D8" s="3">
        <v>2.19E-5</v>
      </c>
      <c r="E8" s="3">
        <v>1.9720000000000001E-5</v>
      </c>
      <c r="F8" s="3">
        <f t="shared" si="0"/>
        <v>1.3933906611657485</v>
      </c>
      <c r="G8" s="3">
        <f t="shared" si="1"/>
        <v>0.90077934358539724</v>
      </c>
      <c r="H8" s="3">
        <f t="shared" si="2"/>
        <v>1.0003583988093407</v>
      </c>
      <c r="I8" s="3">
        <f t="shared" si="3"/>
        <v>1.3928914505283383</v>
      </c>
      <c r="J8" s="3"/>
      <c r="K8" s="3">
        <f t="shared" si="4"/>
        <v>-1.1105476673427992</v>
      </c>
    </row>
    <row r="9" spans="1:11" x14ac:dyDescent="0.2">
      <c r="A9">
        <v>60</v>
      </c>
      <c r="B9" s="3">
        <v>1.00732E-5</v>
      </c>
      <c r="C9" s="3">
        <v>1.3902934731243901E-5</v>
      </c>
      <c r="D9" s="3">
        <v>1.5679999999999999E-5</v>
      </c>
      <c r="E9" s="3">
        <v>1.3900000000000001E-5</v>
      </c>
      <c r="F9" s="3">
        <f t="shared" si="0"/>
        <v>1.3801904788194317</v>
      </c>
      <c r="G9" s="3">
        <f t="shared" si="1"/>
        <v>0.88666675581912635</v>
      </c>
      <c r="H9" s="3">
        <f t="shared" si="2"/>
        <v>1.0002111317441655</v>
      </c>
      <c r="I9" s="3">
        <f t="shared" si="3"/>
        <v>1.3798991383075885</v>
      </c>
      <c r="J9" s="3"/>
      <c r="K9" s="3">
        <f t="shared" si="4"/>
        <v>-1.1280575539568345</v>
      </c>
    </row>
    <row r="10" spans="1:11" x14ac:dyDescent="0.2">
      <c r="A10">
        <v>80.7</v>
      </c>
      <c r="B10" s="3">
        <v>6.2384100000000001E-6</v>
      </c>
      <c r="C10" s="3">
        <v>8.5422120898492202E-6</v>
      </c>
      <c r="D10" s="3">
        <v>9.8500000000000006E-6</v>
      </c>
      <c r="E10" s="3">
        <v>8.5329999999999994E-6</v>
      </c>
      <c r="F10" s="3">
        <f t="shared" si="0"/>
        <v>1.3692931515961952</v>
      </c>
      <c r="G10" s="3">
        <f t="shared" si="1"/>
        <v>0.86722965379179895</v>
      </c>
      <c r="H10" s="3">
        <f t="shared" si="2"/>
        <v>1.0010795839504536</v>
      </c>
      <c r="I10" s="3">
        <f t="shared" si="3"/>
        <v>1.3678164788784319</v>
      </c>
      <c r="K10" s="3">
        <f t="shared" si="4"/>
        <v>-1.1543419664830659</v>
      </c>
    </row>
    <row r="12" spans="1:11" x14ac:dyDescent="0.2">
      <c r="C12" s="3"/>
    </row>
    <row r="13" spans="1:11" x14ac:dyDescent="0.2">
      <c r="B13" t="s">
        <v>5</v>
      </c>
      <c r="E13" s="3"/>
      <c r="J13" s="3"/>
    </row>
    <row r="14" spans="1:11" x14ac:dyDescent="0.2">
      <c r="H14" s="2"/>
      <c r="J14" s="3"/>
    </row>
    <row r="15" spans="1:11" x14ac:dyDescent="0.2">
      <c r="A15" t="s">
        <v>1</v>
      </c>
      <c r="B15" t="s">
        <v>2</v>
      </c>
      <c r="C15" t="s">
        <v>3</v>
      </c>
      <c r="D15" t="s">
        <v>4</v>
      </c>
      <c r="E15" t="s">
        <v>8</v>
      </c>
      <c r="F15" t="s">
        <v>6</v>
      </c>
      <c r="G15" t="s">
        <v>7</v>
      </c>
      <c r="H15" t="s">
        <v>9</v>
      </c>
      <c r="I15" t="s">
        <v>10</v>
      </c>
      <c r="J15" s="3"/>
    </row>
    <row r="16" spans="1:11" x14ac:dyDescent="0.2">
      <c r="A16">
        <v>0</v>
      </c>
      <c r="B16" s="3">
        <v>1.0769300000000001E-2</v>
      </c>
      <c r="C16" s="3">
        <v>1.6011801327375699E-2</v>
      </c>
      <c r="D16" s="3">
        <v>1.209E-2</v>
      </c>
      <c r="E16" s="3">
        <v>1.3010000000000001E-2</v>
      </c>
      <c r="F16" s="3">
        <f t="shared" ref="F16:F21" si="5">C16/B16</f>
        <v>1.486800565252681</v>
      </c>
      <c r="G16" s="3">
        <f t="shared" ref="G16:G21" si="6">C16/D16</f>
        <v>1.3243838980459635</v>
      </c>
      <c r="H16" s="3">
        <f>C16/E16</f>
        <v>1.2307303095600075</v>
      </c>
      <c r="I16" s="3">
        <f t="shared" ref="I16:I21" si="7">E16/B16</f>
        <v>1.2080636624478842</v>
      </c>
      <c r="J16" s="3"/>
    </row>
    <row r="17" spans="1:10" x14ac:dyDescent="0.2">
      <c r="A17">
        <v>6</v>
      </c>
      <c r="B17" s="3">
        <v>1.07051E-2</v>
      </c>
      <c r="C17" s="3">
        <v>1.58767676947945E-2</v>
      </c>
      <c r="D17" s="3">
        <v>1.1990000000000001E-2</v>
      </c>
      <c r="E17" s="3">
        <v>1.29E-2</v>
      </c>
      <c r="F17" s="3">
        <f t="shared" si="5"/>
        <v>1.4831031652945323</v>
      </c>
      <c r="G17" s="3">
        <f t="shared" si="6"/>
        <v>1.3241674474390741</v>
      </c>
      <c r="H17" s="3">
        <f t="shared" ref="H17:H21" si="8">C17/E17</f>
        <v>1.2307571856429844</v>
      </c>
      <c r="I17" s="3">
        <f t="shared" si="7"/>
        <v>1.205033115057309</v>
      </c>
      <c r="J17" s="3"/>
    </row>
    <row r="18" spans="1:10" x14ac:dyDescent="0.2">
      <c r="A18">
        <v>20</v>
      </c>
      <c r="B18" s="3">
        <v>9.89284E-3</v>
      </c>
      <c r="C18" s="3">
        <v>1.45901278202105E-2</v>
      </c>
      <c r="D18" s="3">
        <v>1.0999999999999999E-2</v>
      </c>
      <c r="E18" s="3">
        <v>1.184E-2</v>
      </c>
      <c r="F18" s="3">
        <f t="shared" si="5"/>
        <v>1.4748169201372407</v>
      </c>
      <c r="G18" s="3">
        <f t="shared" si="6"/>
        <v>1.3263752563827729</v>
      </c>
      <c r="H18" s="3">
        <f t="shared" si="8"/>
        <v>1.2322743091394004</v>
      </c>
      <c r="I18" s="3">
        <f t="shared" si="7"/>
        <v>1.1968251786140278</v>
      </c>
      <c r="J18" s="3"/>
    </row>
    <row r="19" spans="1:10" x14ac:dyDescent="0.2">
      <c r="A19">
        <v>40</v>
      </c>
      <c r="B19" s="3">
        <v>7.6073800000000004E-3</v>
      </c>
      <c r="C19" s="3">
        <v>1.11893259043722E-2</v>
      </c>
      <c r="D19" s="3">
        <v>8.4159999999999999E-3</v>
      </c>
      <c r="E19" s="3">
        <v>9.0519999999999993E-3</v>
      </c>
      <c r="F19" s="3">
        <f t="shared" si="5"/>
        <v>1.4708514500882302</v>
      </c>
      <c r="G19" s="3">
        <f t="shared" si="6"/>
        <v>1.3295301692457462</v>
      </c>
      <c r="H19" s="3">
        <f t="shared" si="8"/>
        <v>1.2361164277918915</v>
      </c>
      <c r="I19" s="3">
        <f t="shared" si="7"/>
        <v>1.1898971787921726</v>
      </c>
      <c r="J19" s="3"/>
    </row>
    <row r="20" spans="1:10" x14ac:dyDescent="0.2">
      <c r="A20">
        <v>60</v>
      </c>
      <c r="B20" s="3">
        <v>5.1417600000000004E-3</v>
      </c>
      <c r="C20" s="3">
        <v>7.4657082716963596E-3</v>
      </c>
      <c r="D20" s="3">
        <v>5.5999999999999999E-3</v>
      </c>
      <c r="E20" s="3">
        <v>6.0130000000000001E-3</v>
      </c>
      <c r="F20" s="3">
        <f t="shared" si="5"/>
        <v>1.4519752519947176</v>
      </c>
      <c r="G20" s="3">
        <f t="shared" si="6"/>
        <v>1.3331621913743499</v>
      </c>
      <c r="H20" s="3">
        <f t="shared" si="8"/>
        <v>1.2415945903369965</v>
      </c>
      <c r="I20" s="3">
        <f t="shared" si="7"/>
        <v>1.1694439258152849</v>
      </c>
      <c r="J20" s="3"/>
    </row>
    <row r="21" spans="1:10" x14ac:dyDescent="0.2">
      <c r="A21">
        <v>80.7</v>
      </c>
      <c r="B21" s="3">
        <v>3.11013E-3</v>
      </c>
      <c r="C21" s="3">
        <v>4.4163683149668299E-3</v>
      </c>
      <c r="D21" s="3">
        <v>3.31E-3</v>
      </c>
      <c r="E21" s="3">
        <v>3.5400000000000002E-3</v>
      </c>
      <c r="F21" s="3">
        <f t="shared" si="5"/>
        <v>1.4199947638738026</v>
      </c>
      <c r="G21" s="3">
        <f t="shared" si="6"/>
        <v>1.3342502462135437</v>
      </c>
      <c r="H21" s="3">
        <f t="shared" si="8"/>
        <v>1.2475616708945847</v>
      </c>
      <c r="I21" s="3">
        <f t="shared" si="7"/>
        <v>1.138216087430429</v>
      </c>
      <c r="J21" s="3"/>
    </row>
    <row r="22" spans="1:10" ht="18" x14ac:dyDescent="0.2">
      <c r="B22" s="1"/>
      <c r="H22" s="4"/>
      <c r="J22" s="3"/>
    </row>
    <row r="23" spans="1:10" ht="18" x14ac:dyDescent="0.2">
      <c r="B23" s="1"/>
      <c r="H23" s="4"/>
      <c r="J23" s="3"/>
    </row>
    <row r="24" spans="1:10" ht="18" x14ac:dyDescent="0.2">
      <c r="B24" s="1"/>
      <c r="H24" s="4"/>
      <c r="J24" s="3"/>
    </row>
    <row r="25" spans="1:10" ht="18" x14ac:dyDescent="0.2">
      <c r="B25" s="1"/>
      <c r="H25" s="4"/>
    </row>
    <row r="26" spans="1:10" ht="18" x14ac:dyDescent="0.2">
      <c r="B26" s="1"/>
      <c r="H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2022-11-12T18:24:46Z</dcterms:created>
  <dcterms:modified xsi:type="dcterms:W3CDTF">2022-11-15T16:26:14Z</dcterms:modified>
</cp:coreProperties>
</file>