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0" windowWidth="16608" windowHeight="7440" firstSheet="2" activeTab="2"/>
  </bookViews>
  <sheets>
    <sheet name="Pedido 08.08.15" sheetId="1" r:id="rId1"/>
    <sheet name="Pedido 17.08.15" sheetId="2" r:id="rId2"/>
    <sheet name="Maestro de Productos 15.09.15" sheetId="6" r:id="rId3"/>
  </sheets>
  <definedNames>
    <definedName name="_xlnm._FilterDatabase" localSheetId="2" hidden="1">'Maestro de Productos 15.09.15'!#REF!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2" l="1"/>
  <c r="J61" i="2"/>
  <c r="I61" i="2"/>
  <c r="H61" i="2"/>
  <c r="G61" i="2"/>
  <c r="F61" i="2"/>
  <c r="E61" i="2"/>
  <c r="J31" i="2"/>
  <c r="J63" i="2" s="1"/>
  <c r="I31" i="2"/>
  <c r="H31" i="2"/>
  <c r="G31" i="2"/>
  <c r="F31" i="2"/>
  <c r="E31" i="2"/>
  <c r="E84" i="1"/>
  <c r="J61" i="1"/>
  <c r="I61" i="1"/>
  <c r="H61" i="1"/>
  <c r="G61" i="1"/>
  <c r="F61" i="1"/>
  <c r="E61" i="1"/>
  <c r="J31" i="1"/>
  <c r="J63" i="1" s="1"/>
  <c r="I31" i="1"/>
  <c r="I63" i="1" s="1"/>
  <c r="H31" i="1"/>
  <c r="H63" i="1" s="1"/>
  <c r="G31" i="1"/>
  <c r="G63" i="1" s="1"/>
  <c r="F31" i="1"/>
  <c r="F63" i="1" s="1"/>
  <c r="E83" i="1" s="1"/>
  <c r="E31" i="1"/>
  <c r="E63" i="1" s="1"/>
  <c r="E82" i="1" s="1"/>
  <c r="F63" i="2" l="1"/>
  <c r="E63" i="2"/>
  <c r="H63" i="2"/>
  <c r="G63" i="2"/>
  <c r="I63" i="2"/>
  <c r="E83" i="2" l="1"/>
  <c r="E82" i="2"/>
</calcChain>
</file>

<file path=xl/sharedStrings.xml><?xml version="1.0" encoding="utf-8"?>
<sst xmlns="http://schemas.openxmlformats.org/spreadsheetml/2006/main" count="1099" uniqueCount="432">
  <si>
    <t>CASA DEL AROMA S.A.C</t>
  </si>
  <si>
    <t>FECHA  :  Sábado 08.08.15</t>
  </si>
  <si>
    <t xml:space="preserve">ESENCIA DE HOMBRE </t>
  </si>
  <si>
    <t xml:space="preserve">MÓDULOS PROVINCIAS </t>
  </si>
  <si>
    <t>CODIGO EZENZ</t>
  </si>
  <si>
    <t xml:space="preserve">NOMBRE COMERCIAL </t>
  </si>
  <si>
    <t xml:space="preserve">MARCA COMERCIAL </t>
  </si>
  <si>
    <t>HUANCAYO</t>
  </si>
  <si>
    <t xml:space="preserve">CHICLAYO </t>
  </si>
  <si>
    <t xml:space="preserve">PIURA </t>
  </si>
  <si>
    <t>ESENCIAS</t>
  </si>
  <si>
    <t xml:space="preserve">PROBADORES </t>
  </si>
  <si>
    <t>0-0783</t>
  </si>
  <si>
    <t>TOMMY</t>
  </si>
  <si>
    <t>TOMMY HILFIGER</t>
  </si>
  <si>
    <t>0-0784</t>
  </si>
  <si>
    <t>POLO SPORT</t>
  </si>
  <si>
    <t>RALPH LAUREN</t>
  </si>
  <si>
    <t>0-0787</t>
  </si>
  <si>
    <t>212 MEN</t>
  </si>
  <si>
    <t>CAROLINA HERRERA</t>
  </si>
  <si>
    <t>0-0788</t>
  </si>
  <si>
    <t>BOSS IN MOTION</t>
  </si>
  <si>
    <t>HUGO BOSS</t>
  </si>
  <si>
    <t>0-0798</t>
  </si>
  <si>
    <t>JUST ME MASCULINO</t>
  </si>
  <si>
    <t>PARIS HILTON</t>
  </si>
  <si>
    <t>0-0800</t>
  </si>
  <si>
    <t>VERSACE POUR HOMME</t>
  </si>
  <si>
    <t>VERSACE</t>
  </si>
  <si>
    <t>0-0801</t>
  </si>
  <si>
    <t>1 MILLION</t>
  </si>
  <si>
    <t>PACO RABANNE</t>
  </si>
  <si>
    <t>0-0814</t>
  </si>
  <si>
    <t>BLACK XS</t>
  </si>
  <si>
    <t>0-0831</t>
  </si>
  <si>
    <t>FAHRENHEIT</t>
  </si>
  <si>
    <t>DIOR</t>
  </si>
  <si>
    <t>0-0835</t>
  </si>
  <si>
    <t>HUGO</t>
  </si>
  <si>
    <t>0-0846</t>
  </si>
  <si>
    <t>LE BEAU MALE</t>
  </si>
  <si>
    <t>JEAN PAUL GAULTIER</t>
  </si>
  <si>
    <t>0-0849</t>
  </si>
  <si>
    <t>ONLY THE BRAVE</t>
  </si>
  <si>
    <t>DIESEL</t>
  </si>
  <si>
    <t>0-0852</t>
  </si>
  <si>
    <t>PI</t>
  </si>
  <si>
    <t>GIVENCHY</t>
  </si>
  <si>
    <t>0-0853</t>
  </si>
  <si>
    <t>POLO BLACK</t>
  </si>
  <si>
    <t>0-0881</t>
  </si>
  <si>
    <t>ACQUA DE GIO</t>
  </si>
  <si>
    <t>GIORGIO ARMANI</t>
  </si>
  <si>
    <t>0-0892</t>
  </si>
  <si>
    <t>0-0894</t>
  </si>
  <si>
    <t>THE ONE FOR MEN</t>
  </si>
  <si>
    <t>DOLCE &amp; GABBANA</t>
  </si>
  <si>
    <t>0-0895</t>
  </si>
  <si>
    <t xml:space="preserve">DRAKKAR NOIR </t>
  </si>
  <si>
    <t>GUY LAROCHE</t>
  </si>
  <si>
    <t>0-0903</t>
  </si>
  <si>
    <t>1 MILLION INTENSE</t>
  </si>
  <si>
    <t>0-0904</t>
  </si>
  <si>
    <t>INVICTUS</t>
  </si>
  <si>
    <t>0-0905</t>
  </si>
  <si>
    <t>LE MÂLE</t>
  </si>
  <si>
    <t>0-0906</t>
  </si>
  <si>
    <t>ABERCROMBIE  &amp;  FITCH</t>
  </si>
  <si>
    <t>ABERCROMBIE</t>
  </si>
  <si>
    <t>ESENCIA DE MUJER</t>
  </si>
  <si>
    <t>1-0766</t>
  </si>
  <si>
    <t>RALPH</t>
  </si>
  <si>
    <t>1-0768</t>
  </si>
  <si>
    <t>CHANEL NR. 5</t>
  </si>
  <si>
    <t>CHANEL</t>
  </si>
  <si>
    <t>1-0781</t>
  </si>
  <si>
    <t>AMOR AMOR</t>
  </si>
  <si>
    <t>CACHAREL</t>
  </si>
  <si>
    <t>1-0802</t>
  </si>
  <si>
    <t>212 SEXY</t>
  </si>
  <si>
    <t>1-0804</t>
  </si>
  <si>
    <t>ACQUA DI GIO</t>
  </si>
  <si>
    <t>ARMANI</t>
  </si>
  <si>
    <t>1-0809</t>
  </si>
  <si>
    <t>AMAR AMOR TENTEISHON</t>
  </si>
  <si>
    <t>1-0810</t>
  </si>
  <si>
    <t>ANGE OU DEMON</t>
  </si>
  <si>
    <t>1-0830</t>
  </si>
  <si>
    <t>EUPHORIA</t>
  </si>
  <si>
    <t>CALVIN KLEIN</t>
  </si>
  <si>
    <t>1-0832</t>
  </si>
  <si>
    <t>FLOWER BY KENZO</t>
  </si>
  <si>
    <t>KENZO</t>
  </si>
  <si>
    <t>1-0841</t>
  </si>
  <si>
    <t>HYPNOSE SENSES</t>
  </si>
  <si>
    <t>LANCOME</t>
  </si>
  <si>
    <t>1-0843</t>
  </si>
  <si>
    <t>J'ADORE</t>
  </si>
  <si>
    <t>1-0845</t>
  </si>
  <si>
    <t>L</t>
  </si>
  <si>
    <t>LOLITA LEMPICKA</t>
  </si>
  <si>
    <t>1-0850</t>
  </si>
  <si>
    <t>ORGANZA</t>
  </si>
  <si>
    <t>1-0866</t>
  </si>
  <si>
    <t>CHIC</t>
  </si>
  <si>
    <t>1-0867</t>
  </si>
  <si>
    <t>CH</t>
  </si>
  <si>
    <t>1-0868</t>
  </si>
  <si>
    <t>1-0884</t>
  </si>
  <si>
    <t>ANAIS ANAIS</t>
  </si>
  <si>
    <t>1-0886</t>
  </si>
  <si>
    <t>POLO SPORT FEM</t>
  </si>
  <si>
    <t>1-0887</t>
  </si>
  <si>
    <t>TOMY GIRL</t>
  </si>
  <si>
    <t xml:space="preserve"> 1-0896</t>
  </si>
  <si>
    <t xml:space="preserve">BIG PONY 1 FOR WOMAN </t>
  </si>
  <si>
    <t>1-0897</t>
  </si>
  <si>
    <t>LIGHT BLUE POUR HOMME</t>
  </si>
  <si>
    <t>1-0898</t>
  </si>
  <si>
    <t>LADY MILLION</t>
  </si>
  <si>
    <t>1-0899</t>
  </si>
  <si>
    <t>HEIRESS</t>
  </si>
  <si>
    <t>1-0901</t>
  </si>
  <si>
    <t>PARIS</t>
  </si>
  <si>
    <t>1-0902</t>
  </si>
  <si>
    <t>OUR MOMENT</t>
  </si>
  <si>
    <t xml:space="preserve">ONE DIRECTION  </t>
  </si>
  <si>
    <t xml:space="preserve">MATERIALES </t>
  </si>
  <si>
    <t xml:space="preserve">MÓDULO HUANCAYO </t>
  </si>
  <si>
    <t>MÓDULO CHICLAYO</t>
  </si>
  <si>
    <t>MÓDULO   PIURA</t>
  </si>
  <si>
    <t xml:space="preserve">BASE </t>
  </si>
  <si>
    <t xml:space="preserve">CAJA DE HOMBRE </t>
  </si>
  <si>
    <t>CAJA DE MUJER</t>
  </si>
  <si>
    <t xml:space="preserve">ETIQUETA DE HOMBRE </t>
  </si>
  <si>
    <t>ETIQUETA DE MUJER</t>
  </si>
  <si>
    <t>PARANTE - SOPORTE INTERIOR</t>
  </si>
  <si>
    <t>SECANTE X PQT</t>
  </si>
  <si>
    <t>BOLSA  EZENZ</t>
  </si>
  <si>
    <t>BOLSA DE REGALO EZENZ</t>
  </si>
  <si>
    <t>TARJETA DE PRESENTACION</t>
  </si>
  <si>
    <t>TARJETA DE GARANTIA</t>
  </si>
  <si>
    <t>BOLETAS DE VENTA X TALONARIO</t>
  </si>
  <si>
    <t>FORMATO DE VENTA</t>
  </si>
  <si>
    <t>VASO DE MEDIR</t>
  </si>
  <si>
    <t>Total Esencias ( 3 Módulos)</t>
  </si>
  <si>
    <t xml:space="preserve">ESENCIAS </t>
  </si>
  <si>
    <t>Total Probadores (3 Módulos)</t>
  </si>
  <si>
    <t>PROBADORES</t>
  </si>
  <si>
    <t>Total Bases (3 Módulos)</t>
  </si>
  <si>
    <t>BASES</t>
  </si>
  <si>
    <t>FECHA  :  Lunes 17.08.15</t>
  </si>
  <si>
    <t>0-0863</t>
  </si>
  <si>
    <t xml:space="preserve">UNIDAD </t>
  </si>
  <si>
    <t xml:space="preserve">Tendencia Olfativa </t>
  </si>
  <si>
    <t xml:space="preserve">Descripcion </t>
  </si>
  <si>
    <t xml:space="preserve">Unidad </t>
  </si>
  <si>
    <t>EZENZ F/M  0-0783</t>
  </si>
  <si>
    <t>EZENZ F/M  0-0784</t>
  </si>
  <si>
    <t>EZENZ F/M  0-0787</t>
  </si>
  <si>
    <t>EZENZ F/M  0-0788</t>
  </si>
  <si>
    <t>EZENZ F/M  0-0798</t>
  </si>
  <si>
    <t>EZENZ F/M  0-0800</t>
  </si>
  <si>
    <t>EZENZ F/M  0-0801</t>
  </si>
  <si>
    <t>EZENZ F/M  0-0814</t>
  </si>
  <si>
    <t>EZENZ F/M  0-0831</t>
  </si>
  <si>
    <t>EZENZ F/M  0-0835</t>
  </si>
  <si>
    <t>EZENZ F/M  0-0846</t>
  </si>
  <si>
    <t>EZENZ F/M  0-0849</t>
  </si>
  <si>
    <t>EZENZ F/M  0-0852</t>
  </si>
  <si>
    <t>EZENZ F/M  0-0853</t>
  </si>
  <si>
    <t>EZENZ F/M  0-0863</t>
  </si>
  <si>
    <t>EZENZ F/M  0-0881</t>
  </si>
  <si>
    <t>EZENZ F/M  0-0892</t>
  </si>
  <si>
    <t>EZENZ F/M  0-0894</t>
  </si>
  <si>
    <t>EZENZ F/M  0-0895</t>
  </si>
  <si>
    <t>EZENZ F/M  0-0903</t>
  </si>
  <si>
    <t>EZENZ F/M  0-0904</t>
  </si>
  <si>
    <t>EZENZ F/M  0-0905</t>
  </si>
  <si>
    <t>EZENZ F/M  0-0906</t>
  </si>
  <si>
    <t xml:space="preserve">PET/ 20 ML </t>
  </si>
  <si>
    <t xml:space="preserve">Sub Tendencia Olfativa </t>
  </si>
  <si>
    <t>EZENZ F/W 0-1-0766</t>
  </si>
  <si>
    <t>EZENZ F/W 0-1-0768</t>
  </si>
  <si>
    <t>EZENZ F/W 0-1-0781</t>
  </si>
  <si>
    <t>EZENZ F/W 0-1-0802</t>
  </si>
  <si>
    <t>EZENZ F/W 0-1-0804</t>
  </si>
  <si>
    <t>EZENZ F/W 0-1-0809</t>
  </si>
  <si>
    <t>EZENZ F/W 0-1-0810</t>
  </si>
  <si>
    <t>EZENZ F/W 0-1-0830</t>
  </si>
  <si>
    <t>EZENZ F/W 0-1-0832</t>
  </si>
  <si>
    <t>EZENZ F/W 0-1-0841</t>
  </si>
  <si>
    <t>EZENZ F/W 0-1-0843</t>
  </si>
  <si>
    <t>EZENZ F/W 0-1-0845</t>
  </si>
  <si>
    <t>EZENZ F/W 0-1-0850</t>
  </si>
  <si>
    <t>EZENZ F/W 0-1-0866</t>
  </si>
  <si>
    <t>EZENZ F/W 0-1-0867</t>
  </si>
  <si>
    <t>EZENZ F/W 0-1-0868</t>
  </si>
  <si>
    <t>EZENZ F/W 0-1-0884</t>
  </si>
  <si>
    <t>EZENZ F/W 0-1-0886</t>
  </si>
  <si>
    <t>EZENZ F/W 0-1-0887</t>
  </si>
  <si>
    <t>EZENZ F/W 0-1-0896</t>
  </si>
  <si>
    <t>EZENZ F/W 0-1-0897</t>
  </si>
  <si>
    <t>EZENZ F/W 0-1-0898</t>
  </si>
  <si>
    <t>EZENZ F/W 0-1-0899</t>
  </si>
  <si>
    <t>EZENZ F/W 0-1-0901</t>
  </si>
  <si>
    <t>EZENZ F/W 0-1-0902</t>
  </si>
  <si>
    <t xml:space="preserve">Pantalla / Boleta </t>
  </si>
  <si>
    <t xml:space="preserve">Solo Pantalla </t>
  </si>
  <si>
    <t xml:space="preserve">Cod.Ezenz </t>
  </si>
  <si>
    <t xml:space="preserve">Materiales </t>
  </si>
  <si>
    <t xml:space="preserve">FCO/ 30 ML </t>
  </si>
  <si>
    <t xml:space="preserve">BASE FIJADORA </t>
  </si>
  <si>
    <t>???????</t>
  </si>
  <si>
    <t xml:space="preserve">Familia Olfativa </t>
  </si>
  <si>
    <t xml:space="preserve">Sub Familia Olfativa </t>
  </si>
  <si>
    <t>ETIQUETA F/M</t>
  </si>
  <si>
    <t>ETIQUETA F/W</t>
  </si>
  <si>
    <t>CAJA F/M</t>
  </si>
  <si>
    <t>CAJA F/W</t>
  </si>
  <si>
    <t>SOPORTE CAJA</t>
  </si>
  <si>
    <t xml:space="preserve">TARJETA DE GARANTIA </t>
  </si>
  <si>
    <t xml:space="preserve">BOLSA </t>
  </si>
  <si>
    <t xml:space="preserve">TARJETA DE PRESENTACION </t>
  </si>
  <si>
    <t xml:space="preserve">CITRICA </t>
  </si>
  <si>
    <t xml:space="preserve">AROMATICA </t>
  </si>
  <si>
    <t>0-0785</t>
  </si>
  <si>
    <t>0-0790</t>
  </si>
  <si>
    <t>0-0793</t>
  </si>
  <si>
    <t>0-0794</t>
  </si>
  <si>
    <t>0-0795</t>
  </si>
  <si>
    <t>0-0799</t>
  </si>
  <si>
    <t>0-0806</t>
  </si>
  <si>
    <t>0-0812</t>
  </si>
  <si>
    <t>0-0816</t>
  </si>
  <si>
    <t>0-0819</t>
  </si>
  <si>
    <t>0-0821</t>
  </si>
  <si>
    <t>0-0826</t>
  </si>
  <si>
    <t>0-0828</t>
  </si>
  <si>
    <t>0-0833</t>
  </si>
  <si>
    <t>0-0854</t>
  </si>
  <si>
    <t>0-0858</t>
  </si>
  <si>
    <t>EZENZ F/M  0-0785</t>
  </si>
  <si>
    <t xml:space="preserve">PF TOMMY </t>
  </si>
  <si>
    <t xml:space="preserve">PF POLO SPORT </t>
  </si>
  <si>
    <t xml:space="preserve">RALPH LAUREN </t>
  </si>
  <si>
    <t>PF CODE</t>
  </si>
  <si>
    <t xml:space="preserve">PF 212 MEN </t>
  </si>
  <si>
    <t xml:space="preserve">CAROLINA HERRERA </t>
  </si>
  <si>
    <t>PF POLO CLASSIC</t>
  </si>
  <si>
    <t>PF TERRE</t>
  </si>
  <si>
    <t>D'ERMES</t>
  </si>
  <si>
    <t>PF ANIMALE BLACK</t>
  </si>
  <si>
    <t xml:space="preserve">ANIMALE </t>
  </si>
  <si>
    <t>PF HOT WATER</t>
  </si>
  <si>
    <t>DAVIDOFF</t>
  </si>
  <si>
    <t>PF JUST ME MASCULINO</t>
  </si>
  <si>
    <t>PF INSTINT</t>
  </si>
  <si>
    <t>DAVID BECKHAM</t>
  </si>
  <si>
    <t>PF VERSACE POUR HOMME</t>
  </si>
  <si>
    <t xml:space="preserve">VERSACE </t>
  </si>
  <si>
    <t xml:space="preserve">PF 1 MILLON </t>
  </si>
  <si>
    <t xml:space="preserve">PACO RABANNE </t>
  </si>
  <si>
    <t>PF ALLURE HOMME SPORT</t>
  </si>
  <si>
    <t>PF AQVA POUR HOMME MARINE</t>
  </si>
  <si>
    <t>BULGARI</t>
  </si>
  <si>
    <t xml:space="preserve">PF BLACK XS </t>
  </si>
  <si>
    <t xml:space="preserve">PF BLUE LABEL </t>
  </si>
  <si>
    <t>PF CHALLENGE</t>
  </si>
  <si>
    <t>LACOSTE</t>
  </si>
  <si>
    <t>PF CK FREE</t>
  </si>
  <si>
    <t xml:space="preserve">CALVIN KLEIN </t>
  </si>
  <si>
    <t xml:space="preserve">PF DIOR HOMME SPORT </t>
  </si>
  <si>
    <t>CHRISTIAN DIOR</t>
  </si>
  <si>
    <t>PF EMPORIO ARMANI WHITE FOR HIM</t>
  </si>
  <si>
    <t>PF FAHRENHEIT</t>
  </si>
  <si>
    <t xml:space="preserve">PF GIVENCHY POUR HOMME </t>
  </si>
  <si>
    <t>PF HUGO</t>
  </si>
  <si>
    <t>PF LE MALE</t>
  </si>
  <si>
    <t xml:space="preserve">JEAN PAUL GAULTIER </t>
  </si>
  <si>
    <t xml:space="preserve">PF ONLY THE BRAVE </t>
  </si>
  <si>
    <t xml:space="preserve">DIESEL </t>
  </si>
  <si>
    <t>PF POLO BLACK</t>
  </si>
  <si>
    <t>PF POLO BLUE</t>
  </si>
  <si>
    <t>PF THE BEAT FOR MEN</t>
  </si>
  <si>
    <t>BURBERRY</t>
  </si>
  <si>
    <t>PF XS</t>
  </si>
  <si>
    <t xml:space="preserve">PF ACQUA DI GIO </t>
  </si>
  <si>
    <t xml:space="preserve">GIORGIO ARMANI </t>
  </si>
  <si>
    <t xml:space="preserve">PF TOMMY HILFIGER </t>
  </si>
  <si>
    <t xml:space="preserve">TOMMY HILFIGER </t>
  </si>
  <si>
    <t xml:space="preserve">PF THE ONE </t>
  </si>
  <si>
    <t xml:space="preserve">DOLCE &amp; GABBANNA </t>
  </si>
  <si>
    <t xml:space="preserve">PF DRAKKAR NOIR </t>
  </si>
  <si>
    <t xml:space="preserve">GUY LAROCHE </t>
  </si>
  <si>
    <t xml:space="preserve">PF 1 MILLON INTENSE </t>
  </si>
  <si>
    <t xml:space="preserve">PF INVICTUS </t>
  </si>
  <si>
    <t xml:space="preserve">PF LE BEAU MALE </t>
  </si>
  <si>
    <t xml:space="preserve">ABERCROMBIE </t>
  </si>
  <si>
    <t>EZENZ F/M  0-0790</t>
  </si>
  <si>
    <t>EZENZ F/M  0-0793</t>
  </si>
  <si>
    <t>EZENZ F/M  0-0794</t>
  </si>
  <si>
    <t>EZENZ F/M  0-0795</t>
  </si>
  <si>
    <t>EZENZ F/M  0-0799</t>
  </si>
  <si>
    <t>EZENZ F/M  0-0806</t>
  </si>
  <si>
    <t>EZENZ F/M  0-0812</t>
  </si>
  <si>
    <t>EZENZ F/M  0-0816</t>
  </si>
  <si>
    <t>EZENZ F/M  0-0819</t>
  </si>
  <si>
    <t>EZENZ F/M  0-0821</t>
  </si>
  <si>
    <t>EZENZ F/M  0-0826</t>
  </si>
  <si>
    <t>EZENZ F/M  0-0828</t>
  </si>
  <si>
    <t>EZENZ F/M  0-0833</t>
  </si>
  <si>
    <t>EZENZ F/M  0-0854</t>
  </si>
  <si>
    <t>EZENZ F/M  0-0858</t>
  </si>
  <si>
    <t xml:space="preserve">PF ABERCROMBIE &amp; FITCH </t>
  </si>
  <si>
    <t>AROMATICA</t>
  </si>
  <si>
    <t xml:space="preserve">VERDE </t>
  </si>
  <si>
    <t xml:space="preserve">ORIENTAL </t>
  </si>
  <si>
    <t>ESPECIADA</t>
  </si>
  <si>
    <t xml:space="preserve">ALMIZCLE </t>
  </si>
  <si>
    <t xml:space="preserve">AMADERADO  FLORAL </t>
  </si>
  <si>
    <t>AROMÁTICA</t>
  </si>
  <si>
    <t>VERDE</t>
  </si>
  <si>
    <t xml:space="preserve">AMADERADA </t>
  </si>
  <si>
    <t xml:space="preserve">ESPECIADA </t>
  </si>
  <si>
    <t xml:space="preserve">AMADERADO </t>
  </si>
  <si>
    <t xml:space="preserve">ESPECIADO </t>
  </si>
  <si>
    <t>ACUÁTICA</t>
  </si>
  <si>
    <t xml:space="preserve">FOUGERE </t>
  </si>
  <si>
    <t xml:space="preserve">MADEROSO </t>
  </si>
  <si>
    <t>CÍTRICA</t>
  </si>
  <si>
    <t xml:space="preserve">ACUATICA </t>
  </si>
  <si>
    <t>GOURMAND</t>
  </si>
  <si>
    <t xml:space="preserve">MADERA </t>
  </si>
  <si>
    <t>PF BOSS IN MOTION  </t>
  </si>
  <si>
    <t>PF PI</t>
  </si>
  <si>
    <t xml:space="preserve">Status </t>
  </si>
  <si>
    <t xml:space="preserve">Activo </t>
  </si>
  <si>
    <t>1-0776</t>
  </si>
  <si>
    <t>1-0851</t>
  </si>
  <si>
    <t>1-0769</t>
  </si>
  <si>
    <t>1-0823</t>
  </si>
  <si>
    <t>1-0842</t>
  </si>
  <si>
    <t>1-0847</t>
  </si>
  <si>
    <t>1-0864</t>
  </si>
  <si>
    <t>1-0865</t>
  </si>
  <si>
    <t>1-0771</t>
  </si>
  <si>
    <t>1-0838</t>
  </si>
  <si>
    <t>1-0896</t>
  </si>
  <si>
    <t>1-0818</t>
  </si>
  <si>
    <t>1-0888</t>
  </si>
  <si>
    <t xml:space="preserve">1-0804 </t>
  </si>
  <si>
    <t>1-0859</t>
  </si>
  <si>
    <t>1-0857</t>
  </si>
  <si>
    <t>1-0883</t>
  </si>
  <si>
    <t xml:space="preserve">1-0802 </t>
  </si>
  <si>
    <t>EZENZ F/W 0-1-0851</t>
  </si>
  <si>
    <t>EZENZ F/W 0-1-0769</t>
  </si>
  <si>
    <t>EZENZ F/W 0-1-0823</t>
  </si>
  <si>
    <t>EZENZ F/W 0-1-0842</t>
  </si>
  <si>
    <t>EZENZ F/W 0-1-0847</t>
  </si>
  <si>
    <t>EZENZ F/W 0-1-0864</t>
  </si>
  <si>
    <t>EZENZ F/W 0-1-0865</t>
  </si>
  <si>
    <t>EZENZ F/W 0-1-0771</t>
  </si>
  <si>
    <t>EZENZ F/W 0-1-0838</t>
  </si>
  <si>
    <t>EZENZ F/W 0-1-0818</t>
  </si>
  <si>
    <t>EZENZ F/W 0-1-0888</t>
  </si>
  <si>
    <t>EZENZ F/W 0-1-0859</t>
  </si>
  <si>
    <t>EZENZ F/W 0-1-0857</t>
  </si>
  <si>
    <t>EZENZ F/W 0-1-0883</t>
  </si>
  <si>
    <t>PF TOUS IN HEAVEN</t>
  </si>
  <si>
    <t>TOUS</t>
  </si>
  <si>
    <t>PF PALOMA PICASSO  </t>
  </si>
  <si>
    <t>PALOMA PICASSO  </t>
  </si>
  <si>
    <t>PF HYPNOSE SENSES</t>
  </si>
  <si>
    <t>PF LEAU D'ISSEY</t>
  </si>
  <si>
    <t>ISSEY MIYAKE</t>
  </si>
  <si>
    <t>PF COOL WATER WOMAN</t>
  </si>
  <si>
    <t>PF POLO SOPORT FEM</t>
  </si>
  <si>
    <t>PF IDOLE</t>
  </si>
  <si>
    <t>PF MIRACLE</t>
  </si>
  <si>
    <t xml:space="preserve">PF 5TH AVENUE </t>
  </si>
  <si>
    <t>ELIZABETH ARDEN</t>
  </si>
  <si>
    <t>PF 212</t>
  </si>
  <si>
    <t>PF WOMAN EDT.</t>
  </si>
  <si>
    <t>PF HUGO XX</t>
  </si>
  <si>
    <t>PF ANAIS ANAIS</t>
  </si>
  <si>
    <t>PF CHANEL N° 5  </t>
  </si>
  <si>
    <t>PF CAROLINA HERRERA   </t>
  </si>
  <si>
    <t>PF LADY MILLION</t>
  </si>
  <si>
    <t>PF BIG PONY 1</t>
  </si>
  <si>
    <t>PF BOSS ORANGE</t>
  </si>
  <si>
    <t>PF HOT CUTURE</t>
  </si>
  <si>
    <t>PF ACQUA DI GIO  </t>
  </si>
  <si>
    <t>PF TOMMY GIRL</t>
  </si>
  <si>
    <t>PF J'ADORE  </t>
  </si>
  <si>
    <t>PF LIGHT BLUE  </t>
  </si>
  <si>
    <t>DOLCE &amp; GABBANNA </t>
  </si>
  <si>
    <t>PF CHIC </t>
  </si>
  <si>
    <t>PF AMOR AMOR   </t>
  </si>
  <si>
    <t>PF PARIS   </t>
  </si>
  <si>
    <t xml:space="preserve">PARIS HILTON </t>
  </si>
  <si>
    <t>PF HEIRESS</t>
  </si>
  <si>
    <t>PF OUR MOMENT</t>
  </si>
  <si>
    <t xml:space="preserve">ONE DIRECTION </t>
  </si>
  <si>
    <t xml:space="preserve">PF TRESOR </t>
  </si>
  <si>
    <t xml:space="preserve">LANCOME </t>
  </si>
  <si>
    <t>PF ORGANZA</t>
  </si>
  <si>
    <t>PF SENSI</t>
  </si>
  <si>
    <t>PF OBSESSION</t>
  </si>
  <si>
    <t>PF 212 SEXY  </t>
  </si>
  <si>
    <t>PF EUPHORIA   </t>
  </si>
  <si>
    <t xml:space="preserve">PF AMOR AMOR TENTACION </t>
  </si>
  <si>
    <t xml:space="preserve">CACHAREL </t>
  </si>
  <si>
    <t>PF FLOWER BY KENZO</t>
  </si>
  <si>
    <t>CHIPRE</t>
  </si>
  <si>
    <t>FRUTAL</t>
  </si>
  <si>
    <t>CHYPRE</t>
  </si>
  <si>
    <t xml:space="preserve">FLORAL </t>
  </si>
  <si>
    <t>FLORAL</t>
  </si>
  <si>
    <t>ESPECIADO</t>
  </si>
  <si>
    <t xml:space="preserve">ALDEHIDICA </t>
  </si>
  <si>
    <t xml:space="preserve">FRUTAL </t>
  </si>
  <si>
    <t xml:space="preserve">FLORAL  </t>
  </si>
  <si>
    <t>ORIENTAL</t>
  </si>
  <si>
    <t xml:space="preserve">Inactivo </t>
  </si>
  <si>
    <t>PF ANGE OU DEMON </t>
  </si>
  <si>
    <t>PF L</t>
  </si>
  <si>
    <t xml:space="preserve">Cod.Sistema </t>
  </si>
  <si>
    <t xml:space="preserve">ESENCIA DE MUJER </t>
  </si>
  <si>
    <t>EZENZ F/W 0-1-0776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</si>
</sst>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dobe Caslon Pro"/>
      <family val="1"/>
    </font>
    <font>
      <b/>
      <sz val="16"/>
      <color rgb="FF00206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2060"/>
      <name val="Arial"/>
      <family val="2"/>
    </font>
    <font>
      <b/>
      <sz val="11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0"/>
      <color rgb="FF002060"/>
      <name val="Arial"/>
      <family val="2"/>
    </font>
    <font>
      <i/>
      <sz val="10"/>
      <color rgb="FF00206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name val="Arial"/>
      <family val="2"/>
    </font>
    <font>
      <b/>
      <sz val="12"/>
      <color rgb="FF002060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4.9989318521683403E-2"/>
      <name val="Arial"/>
      <family val="2"/>
    </font>
    <font>
      <sz val="14"/>
      <color indexed="12"/>
      <name val="Arial"/>
      <family val="2"/>
    </font>
    <font>
      <b/>
      <sz val="14"/>
      <color rgb="FF002060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002060"/>
      <name val="Arial"/>
      <family val="2"/>
    </font>
    <font>
      <b/>
      <sz val="10"/>
      <color rgb="FF002060"/>
      <name val="Arial"/>
      <family val="2"/>
    </font>
    <font>
      <b/>
      <i/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2"/>
      <color rgb="FF002060"/>
      <name val="Arial"/>
      <family val="2"/>
    </font>
    <font>
      <b/>
      <i/>
      <sz val="12"/>
      <color rgb="FF00206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2060"/>
      <name val="Arial"/>
      <family val="2"/>
    </font>
    <font>
      <i/>
      <sz val="12"/>
      <color rgb="FFFF000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10"/>
      <color rgb="FF0000C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24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/>
    <xf numFmtId="0" fontId="0" fillId="2" borderId="0" xfId="0" applyFont="1" applyFill="1" applyAlignment="1">
      <alignment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4" fillId="2" borderId="4" xfId="1" applyFont="1" applyFill="1" applyBorder="1" applyAlignment="1">
      <alignment horizontal="center"/>
    </xf>
    <xf numFmtId="0" fontId="15" fillId="2" borderId="4" xfId="1" applyFont="1" applyFill="1" applyBorder="1"/>
    <xf numFmtId="0" fontId="11" fillId="2" borderId="4" xfId="0" applyFont="1" applyFill="1" applyBorder="1" applyAlignment="1">
      <alignment horizontal="center"/>
    </xf>
    <xf numFmtId="0" fontId="16" fillId="2" borderId="6" xfId="2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49" fontId="14" fillId="2" borderId="4" xfId="1" applyNumberFormat="1" applyFont="1" applyFill="1" applyBorder="1" applyAlignment="1">
      <alignment horizontal="center"/>
    </xf>
    <xf numFmtId="0" fontId="15" fillId="0" borderId="4" xfId="1" quotePrefix="1" applyFont="1" applyBorder="1"/>
    <xf numFmtId="0" fontId="15" fillId="0" borderId="4" xfId="1" applyFont="1" applyBorder="1"/>
    <xf numFmtId="0" fontId="14" fillId="0" borderId="4" xfId="1" applyFont="1" applyFill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0" fontId="19" fillId="2" borderId="4" xfId="1" applyFont="1" applyFill="1" applyBorder="1" applyAlignment="1">
      <alignment horizontal="center" vertical="center"/>
    </xf>
    <xf numFmtId="0" fontId="18" fillId="0" borderId="4" xfId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4" fillId="0" borderId="4" xfId="1" applyFont="1" applyBorder="1" applyAlignment="1">
      <alignment horizontal="center"/>
    </xf>
    <xf numFmtId="0" fontId="15" fillId="0" borderId="6" xfId="1" applyFont="1" applyBorder="1"/>
    <xf numFmtId="0" fontId="15" fillId="0" borderId="4" xfId="0" applyFont="1" applyBorder="1"/>
    <xf numFmtId="0" fontId="0" fillId="2" borderId="0" xfId="0" applyFont="1" applyFill="1" applyAlignment="1">
      <alignment horizontal="center" vertical="center"/>
    </xf>
    <xf numFmtId="0" fontId="21" fillId="2" borderId="3" xfId="1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/>
    <xf numFmtId="49" fontId="14" fillId="2" borderId="4" xfId="2" applyNumberFormat="1" applyFont="1" applyFill="1" applyBorder="1" applyAlignment="1">
      <alignment horizontal="center"/>
    </xf>
    <xf numFmtId="0" fontId="15" fillId="2" borderId="4" xfId="2" applyFont="1" applyFill="1" applyBorder="1"/>
    <xf numFmtId="0" fontId="16" fillId="2" borderId="4" xfId="1" applyFont="1" applyFill="1" applyBorder="1" applyAlignment="1">
      <alignment horizontal="center"/>
    </xf>
    <xf numFmtId="0" fontId="16" fillId="2" borderId="6" xfId="1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6" xfId="2" applyFont="1" applyFill="1" applyBorder="1" applyAlignment="1">
      <alignment horizontal="center" vertical="center" wrapText="1"/>
    </xf>
    <xf numFmtId="0" fontId="15" fillId="2" borderId="6" xfId="2" applyFont="1" applyFill="1" applyBorder="1" applyAlignment="1">
      <alignment horizontal="left" vertical="center" wrapText="1"/>
    </xf>
    <xf numFmtId="0" fontId="14" fillId="2" borderId="4" xfId="2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left" vertical="center"/>
    </xf>
    <xf numFmtId="0" fontId="26" fillId="2" borderId="4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6" borderId="7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vertical="center" wrapText="1"/>
    </xf>
    <xf numFmtId="0" fontId="30" fillId="2" borderId="0" xfId="0" applyFont="1" applyFill="1"/>
    <xf numFmtId="0" fontId="30" fillId="2" borderId="0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34" fillId="5" borderId="4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34" fillId="2" borderId="0" xfId="0" applyFont="1" applyFill="1" applyBorder="1" applyAlignment="1">
      <alignment horizontal="center" vertical="center" wrapText="1"/>
    </xf>
    <xf numFmtId="0" fontId="35" fillId="2" borderId="6" xfId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/>
    <xf numFmtId="0" fontId="3" fillId="0" borderId="4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16" fillId="2" borderId="4" xfId="2" applyFont="1" applyFill="1" applyBorder="1" applyAlignment="1">
      <alignment horizontal="center" vertical="center"/>
    </xf>
    <xf numFmtId="0" fontId="0" fillId="2" borderId="0" xfId="0" applyFill="1" applyBorder="1"/>
    <xf numFmtId="0" fontId="37" fillId="2" borderId="0" xfId="0" applyFont="1" applyFill="1"/>
    <xf numFmtId="0" fontId="37" fillId="2" borderId="4" xfId="0" applyFont="1" applyFill="1" applyBorder="1"/>
    <xf numFmtId="0" fontId="26" fillId="2" borderId="3" xfId="0" applyFont="1" applyFill="1" applyBorder="1" applyAlignment="1">
      <alignment horizontal="center" vertical="center"/>
    </xf>
    <xf numFmtId="0" fontId="22" fillId="2" borderId="0" xfId="0" applyFont="1" applyFill="1"/>
    <xf numFmtId="0" fontId="41" fillId="2" borderId="0" xfId="0" applyFont="1" applyFill="1"/>
    <xf numFmtId="0" fontId="44" fillId="6" borderId="4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45" fillId="2" borderId="4" xfId="0" applyFont="1" applyFill="1" applyBorder="1" applyAlignment="1">
      <alignment horizontal="left" vertical="center"/>
    </xf>
    <xf numFmtId="0" fontId="45" fillId="2" borderId="4" xfId="1" applyFont="1" applyFill="1" applyBorder="1" applyAlignment="1">
      <alignment horizontal="left" vertical="center"/>
    </xf>
    <xf numFmtId="0" fontId="45" fillId="2" borderId="4" xfId="0" applyFont="1" applyFill="1" applyBorder="1" applyAlignment="1">
      <alignment horizontal="center" vertical="center"/>
    </xf>
    <xf numFmtId="0" fontId="44" fillId="6" borderId="4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/>
    </xf>
    <xf numFmtId="0" fontId="45" fillId="2" borderId="3" xfId="1" applyFont="1" applyFill="1" applyBorder="1" applyAlignment="1">
      <alignment horizontal="left" vertical="center"/>
    </xf>
    <xf numFmtId="0" fontId="42" fillId="2" borderId="0" xfId="0" applyFont="1" applyFill="1" applyBorder="1"/>
    <xf numFmtId="0" fontId="43" fillId="2" borderId="0" xfId="1" applyFont="1" applyFill="1" applyBorder="1" applyAlignment="1">
      <alignment vertical="center" wrapText="1"/>
    </xf>
    <xf numFmtId="0" fontId="40" fillId="2" borderId="2" xfId="1" applyFont="1" applyFill="1" applyBorder="1" applyAlignment="1">
      <alignment horizontal="center" vertical="center" wrapText="1"/>
    </xf>
    <xf numFmtId="0" fontId="43" fillId="2" borderId="0" xfId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45" fillId="6" borderId="4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45" fillId="6" borderId="4" xfId="1" applyFont="1" applyFill="1" applyBorder="1" applyAlignment="1">
      <alignment horizontal="center" vertical="center"/>
    </xf>
    <xf numFmtId="0" fontId="46" fillId="2" borderId="4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1" fillId="2" borderId="5" xfId="1" applyFont="1" applyFill="1" applyBorder="1" applyAlignment="1">
      <alignment horizontal="center" vertical="center" wrapText="1"/>
    </xf>
    <xf numFmtId="0" fontId="31" fillId="2" borderId="6" xfId="1" applyFont="1" applyFill="1" applyBorder="1" applyAlignment="1">
      <alignment horizontal="center" vertical="center" wrapText="1"/>
    </xf>
    <xf numFmtId="0" fontId="32" fillId="2" borderId="1" xfId="1" applyFont="1" applyFill="1" applyBorder="1" applyAlignment="1">
      <alignment horizontal="center" vertical="center" wrapText="1"/>
    </xf>
    <xf numFmtId="0" fontId="32" fillId="2" borderId="2" xfId="1" applyFont="1" applyFill="1" applyBorder="1" applyAlignment="1">
      <alignment horizontal="center" vertical="center" wrapText="1"/>
    </xf>
    <xf numFmtId="0" fontId="32" fillId="2" borderId="3" xfId="1" applyFont="1" applyFill="1" applyBorder="1" applyAlignment="1">
      <alignment horizontal="center" vertical="center" wrapText="1"/>
    </xf>
    <xf numFmtId="0" fontId="20" fillId="6" borderId="1" xfId="1" applyFont="1" applyFill="1" applyBorder="1" applyAlignment="1">
      <alignment horizontal="center" vertical="center" wrapText="1"/>
    </xf>
    <xf numFmtId="0" fontId="20" fillId="6" borderId="2" xfId="1" applyFont="1" applyFill="1" applyBorder="1" applyAlignment="1">
      <alignment horizontal="center" vertical="center" wrapText="1"/>
    </xf>
    <xf numFmtId="0" fontId="20" fillId="6" borderId="3" xfId="1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24" fillId="2" borderId="5" xfId="2" applyFont="1" applyFill="1" applyBorder="1" applyAlignment="1">
      <alignment horizontal="center" vertical="center" wrapText="1"/>
    </xf>
    <xf numFmtId="0" fontId="24" fillId="2" borderId="6" xfId="2" applyFont="1" applyFill="1" applyBorder="1" applyAlignment="1">
      <alignment horizontal="center" vertical="center" wrapText="1"/>
    </xf>
    <xf numFmtId="0" fontId="25" fillId="6" borderId="1" xfId="1" applyFont="1" applyFill="1" applyBorder="1" applyAlignment="1">
      <alignment horizontal="center" vertical="center"/>
    </xf>
    <xf numFmtId="0" fontId="25" fillId="6" borderId="2" xfId="1" applyFont="1" applyFill="1" applyBorder="1" applyAlignment="1">
      <alignment horizontal="center" vertical="center"/>
    </xf>
    <xf numFmtId="0" fontId="25" fillId="6" borderId="3" xfId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39" fillId="2" borderId="0" xfId="1" applyFont="1" applyFill="1" applyBorder="1" applyAlignment="1">
      <alignment vertical="center" wrapText="1"/>
    </xf>
    <xf numFmtId="0" fontId="40" fillId="2" borderId="0" xfId="1" applyFont="1" applyFill="1" applyBorder="1" applyAlignment="1">
      <alignment horizontal="center" vertical="center" wrapText="1"/>
    </xf>
    <xf numFmtId="0" fontId="39" fillId="2" borderId="0" xfId="1" applyFont="1" applyFill="1" applyBorder="1" applyAlignment="1">
      <alignment horizontal="center" vertical="center" wrapText="1"/>
    </xf>
    <xf numFmtId="0" fontId="38" fillId="2" borderId="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workbookViewId="0">
      <selection activeCell="D10" sqref="D10"/>
    </sheetView>
  </sheetViews>
  <sheetFormatPr baseColWidth="10" defaultRowHeight="14.4"/>
  <cols>
    <col min="1" max="1" width="2.6640625" customWidth="1"/>
    <col min="3" max="3" width="37.44140625" customWidth="1"/>
    <col min="4" max="4" width="35.5546875" customWidth="1"/>
    <col min="5" max="5" width="13.88671875" customWidth="1"/>
    <col min="6" max="6" width="11" customWidth="1"/>
    <col min="7" max="7" width="13.88671875" customWidth="1"/>
    <col min="8" max="8" width="11.109375" customWidth="1"/>
    <col min="9" max="9" width="13.88671875" customWidth="1"/>
    <col min="10" max="10" width="11.88671875" customWidth="1"/>
  </cols>
  <sheetData>
    <row r="1" spans="1:23" s="1" customFormat="1"/>
    <row r="2" spans="1:23" s="1" customFormat="1" ht="17.399999999999999">
      <c r="B2" s="2" t="s">
        <v>0</v>
      </c>
      <c r="C2" s="2"/>
    </row>
    <row r="3" spans="1:23" s="1" customFormat="1">
      <c r="E3" s="3"/>
    </row>
    <row r="4" spans="1:23" s="1" customFormat="1" ht="21">
      <c r="B4" s="4" t="s">
        <v>1</v>
      </c>
      <c r="C4" s="5"/>
    </row>
    <row r="5" spans="1:2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2.5" customHeight="1">
      <c r="A6" s="3"/>
      <c r="B6" s="93" t="s">
        <v>2</v>
      </c>
      <c r="C6" s="94"/>
      <c r="D6" s="95"/>
      <c r="E6" s="96" t="s">
        <v>3</v>
      </c>
      <c r="F6" s="96"/>
      <c r="G6" s="96"/>
      <c r="H6" s="96"/>
      <c r="I6" s="96"/>
      <c r="J6" s="9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4" customHeight="1">
      <c r="A7" s="6"/>
      <c r="B7" s="97" t="s">
        <v>4</v>
      </c>
      <c r="C7" s="97" t="s">
        <v>5</v>
      </c>
      <c r="D7" s="97" t="s">
        <v>6</v>
      </c>
      <c r="E7" s="99" t="s">
        <v>7</v>
      </c>
      <c r="F7" s="99"/>
      <c r="G7" s="100" t="s">
        <v>8</v>
      </c>
      <c r="H7" s="100"/>
      <c r="I7" s="101" t="s">
        <v>9</v>
      </c>
      <c r="J7" s="10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3.2" customHeight="1">
      <c r="A8" s="7"/>
      <c r="B8" s="98"/>
      <c r="C8" s="98"/>
      <c r="D8" s="98"/>
      <c r="E8" s="8" t="s">
        <v>10</v>
      </c>
      <c r="F8" s="8" t="s">
        <v>11</v>
      </c>
      <c r="G8" s="9" t="s">
        <v>10</v>
      </c>
      <c r="H8" s="9" t="s">
        <v>11</v>
      </c>
      <c r="I8" s="10" t="s">
        <v>10</v>
      </c>
      <c r="J8" s="10" t="s">
        <v>11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7"/>
      <c r="B9" s="11" t="s">
        <v>12</v>
      </c>
      <c r="C9" s="12" t="s">
        <v>13</v>
      </c>
      <c r="D9" s="12" t="s">
        <v>14</v>
      </c>
      <c r="E9" s="13"/>
      <c r="F9" s="14"/>
      <c r="G9" s="13"/>
      <c r="H9" s="14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7"/>
      <c r="B10" s="11" t="s">
        <v>15</v>
      </c>
      <c r="C10" s="12" t="s">
        <v>16</v>
      </c>
      <c r="D10" s="12" t="s">
        <v>17</v>
      </c>
      <c r="E10" s="17">
        <v>6</v>
      </c>
      <c r="F10" s="14">
        <v>1</v>
      </c>
      <c r="G10" s="17">
        <v>12</v>
      </c>
      <c r="H10" s="14">
        <v>1</v>
      </c>
      <c r="I10" s="18"/>
      <c r="J10" s="16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7"/>
      <c r="B11" s="11" t="s">
        <v>18</v>
      </c>
      <c r="C11" s="12" t="s">
        <v>19</v>
      </c>
      <c r="D11" s="12" t="s">
        <v>20</v>
      </c>
      <c r="E11" s="17">
        <v>6</v>
      </c>
      <c r="F11" s="14">
        <v>1</v>
      </c>
      <c r="G11" s="17"/>
      <c r="H11" s="14"/>
      <c r="I11" s="18"/>
      <c r="J11" s="16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7"/>
      <c r="B12" s="19" t="s">
        <v>21</v>
      </c>
      <c r="C12" s="12" t="s">
        <v>22</v>
      </c>
      <c r="D12" s="12" t="s">
        <v>23</v>
      </c>
      <c r="E12" s="17">
        <v>6</v>
      </c>
      <c r="F12" s="14">
        <v>1</v>
      </c>
      <c r="G12" s="17">
        <v>12</v>
      </c>
      <c r="H12" s="14">
        <v>1</v>
      </c>
      <c r="I12" s="18">
        <v>6</v>
      </c>
      <c r="J12" s="16">
        <v>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7"/>
      <c r="B13" s="11" t="s">
        <v>24</v>
      </c>
      <c r="C13" s="12" t="s">
        <v>25</v>
      </c>
      <c r="D13" s="12" t="s">
        <v>26</v>
      </c>
      <c r="E13" s="17"/>
      <c r="F13" s="14"/>
      <c r="G13" s="17"/>
      <c r="H13" s="14"/>
      <c r="I13" s="18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7"/>
      <c r="B14" s="11" t="s">
        <v>27</v>
      </c>
      <c r="C14" s="12" t="s">
        <v>28</v>
      </c>
      <c r="D14" s="12" t="s">
        <v>29</v>
      </c>
      <c r="E14" s="17"/>
      <c r="F14" s="14"/>
      <c r="G14" s="17"/>
      <c r="H14" s="14"/>
      <c r="I14" s="18"/>
      <c r="J14" s="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7"/>
      <c r="B15" s="19" t="s">
        <v>30</v>
      </c>
      <c r="C15" s="20" t="s">
        <v>31</v>
      </c>
      <c r="D15" s="21" t="s">
        <v>32</v>
      </c>
      <c r="E15" s="17">
        <v>6</v>
      </c>
      <c r="F15" s="14">
        <v>2</v>
      </c>
      <c r="G15" s="17">
        <v>18</v>
      </c>
      <c r="H15" s="14">
        <v>2</v>
      </c>
      <c r="I15" s="18"/>
      <c r="J15" s="16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7"/>
      <c r="B16" s="22" t="s">
        <v>33</v>
      </c>
      <c r="C16" s="21" t="s">
        <v>34</v>
      </c>
      <c r="D16" s="21" t="s">
        <v>32</v>
      </c>
      <c r="E16" s="17"/>
      <c r="F16" s="14">
        <v>1</v>
      </c>
      <c r="G16" s="17">
        <v>12</v>
      </c>
      <c r="H16" s="14">
        <v>1</v>
      </c>
      <c r="I16" s="18">
        <v>6</v>
      </c>
      <c r="J16" s="16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6"/>
      <c r="B17" s="19" t="s">
        <v>35</v>
      </c>
      <c r="C17" s="21" t="s">
        <v>36</v>
      </c>
      <c r="D17" s="21" t="s">
        <v>37</v>
      </c>
      <c r="E17" s="17"/>
      <c r="F17" s="14">
        <v>1</v>
      </c>
      <c r="G17" s="17">
        <v>6</v>
      </c>
      <c r="H17" s="14">
        <v>1</v>
      </c>
      <c r="I17" s="17"/>
      <c r="J17" s="16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6"/>
      <c r="B18" s="11" t="s">
        <v>38</v>
      </c>
      <c r="C18" s="21" t="s">
        <v>39</v>
      </c>
      <c r="D18" s="21" t="s">
        <v>23</v>
      </c>
      <c r="E18" s="17">
        <v>12</v>
      </c>
      <c r="F18" s="14">
        <v>2</v>
      </c>
      <c r="G18" s="17">
        <v>18</v>
      </c>
      <c r="H18" s="14">
        <v>2</v>
      </c>
      <c r="I18" s="17"/>
      <c r="J18" s="16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6"/>
      <c r="B19" s="22" t="s">
        <v>40</v>
      </c>
      <c r="C19" s="23" t="s">
        <v>41</v>
      </c>
      <c r="D19" s="23" t="s">
        <v>42</v>
      </c>
      <c r="E19" s="17">
        <v>6</v>
      </c>
      <c r="F19" s="14">
        <v>1</v>
      </c>
      <c r="G19" s="17">
        <v>6</v>
      </c>
      <c r="H19" s="14">
        <v>1</v>
      </c>
      <c r="I19" s="17"/>
      <c r="J19" s="16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6"/>
      <c r="B20" s="22" t="s">
        <v>43</v>
      </c>
      <c r="C20" s="21" t="s">
        <v>44</v>
      </c>
      <c r="D20" s="21" t="s">
        <v>45</v>
      </c>
      <c r="E20" s="17">
        <v>6</v>
      </c>
      <c r="F20" s="14">
        <v>1</v>
      </c>
      <c r="G20" s="17">
        <v>6</v>
      </c>
      <c r="H20" s="14">
        <v>1</v>
      </c>
      <c r="I20" s="17"/>
      <c r="J20" s="16"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6"/>
      <c r="B21" s="22" t="s">
        <v>46</v>
      </c>
      <c r="C21" s="21" t="s">
        <v>47</v>
      </c>
      <c r="D21" s="21" t="s">
        <v>48</v>
      </c>
      <c r="E21" s="17"/>
      <c r="F21" s="14">
        <v>1</v>
      </c>
      <c r="G21" s="17"/>
      <c r="H21" s="14">
        <v>1</v>
      </c>
      <c r="I21" s="17"/>
      <c r="J21" s="16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6"/>
      <c r="B22" s="11" t="s">
        <v>49</v>
      </c>
      <c r="C22" s="12" t="s">
        <v>50</v>
      </c>
      <c r="D22" s="12" t="s">
        <v>17</v>
      </c>
      <c r="E22" s="17"/>
      <c r="F22" s="14"/>
      <c r="G22" s="17"/>
      <c r="H22" s="14"/>
      <c r="I22" s="17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6"/>
      <c r="B23" s="19" t="s">
        <v>51</v>
      </c>
      <c r="C23" s="21" t="s">
        <v>52</v>
      </c>
      <c r="D23" s="21" t="s">
        <v>53</v>
      </c>
      <c r="E23" s="17"/>
      <c r="F23" s="14">
        <v>1</v>
      </c>
      <c r="G23" s="17">
        <v>6</v>
      </c>
      <c r="H23" s="14">
        <v>1</v>
      </c>
      <c r="I23" s="17"/>
      <c r="J23" s="16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6"/>
      <c r="B24" s="11" t="s">
        <v>54</v>
      </c>
      <c r="C24" s="21" t="s">
        <v>14</v>
      </c>
      <c r="D24" s="21" t="s">
        <v>14</v>
      </c>
      <c r="E24" s="17">
        <v>6</v>
      </c>
      <c r="F24" s="14">
        <v>1</v>
      </c>
      <c r="G24" s="17"/>
      <c r="H24" s="14"/>
      <c r="I24" s="17"/>
      <c r="J24" s="16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6"/>
      <c r="B25" s="11" t="s">
        <v>55</v>
      </c>
      <c r="C25" s="21" t="s">
        <v>56</v>
      </c>
      <c r="D25" s="21" t="s">
        <v>57</v>
      </c>
      <c r="E25" s="17"/>
      <c r="F25" s="14">
        <v>1</v>
      </c>
      <c r="G25" s="17"/>
      <c r="H25" s="14">
        <v>1</v>
      </c>
      <c r="I25" s="17"/>
      <c r="J25" s="16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6"/>
      <c r="B26" s="22" t="s">
        <v>58</v>
      </c>
      <c r="C26" s="12" t="s">
        <v>59</v>
      </c>
      <c r="D26" s="12" t="s">
        <v>60</v>
      </c>
      <c r="E26" s="17">
        <v>12</v>
      </c>
      <c r="F26" s="14">
        <v>2</v>
      </c>
      <c r="G26" s="17">
        <v>18</v>
      </c>
      <c r="H26" s="14">
        <v>2</v>
      </c>
      <c r="I26" s="17"/>
      <c r="J26" s="16">
        <v>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 customHeight="1">
      <c r="A27" s="6"/>
      <c r="B27" s="24" t="s">
        <v>61</v>
      </c>
      <c r="C27" s="23" t="s">
        <v>62</v>
      </c>
      <c r="D27" s="25" t="s">
        <v>32</v>
      </c>
      <c r="E27" s="17">
        <v>12</v>
      </c>
      <c r="F27" s="14">
        <v>2</v>
      </c>
      <c r="G27" s="17">
        <v>12</v>
      </c>
      <c r="H27" s="14">
        <v>2</v>
      </c>
      <c r="I27" s="17">
        <v>12</v>
      </c>
      <c r="J27" s="16">
        <v>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6"/>
      <c r="B28" s="26" t="s">
        <v>63</v>
      </c>
      <c r="C28" s="23" t="s">
        <v>64</v>
      </c>
      <c r="D28" s="25" t="s">
        <v>32</v>
      </c>
      <c r="E28" s="17">
        <v>12</v>
      </c>
      <c r="F28" s="14">
        <v>2</v>
      </c>
      <c r="G28" s="17">
        <v>12</v>
      </c>
      <c r="H28" s="14">
        <v>2</v>
      </c>
      <c r="I28" s="17">
        <v>12</v>
      </c>
      <c r="J28" s="16">
        <v>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6"/>
      <c r="B29" s="27" t="s">
        <v>65</v>
      </c>
      <c r="C29" s="28" t="s">
        <v>66</v>
      </c>
      <c r="D29" s="23" t="s">
        <v>42</v>
      </c>
      <c r="E29" s="17">
        <v>12</v>
      </c>
      <c r="F29" s="14">
        <v>2</v>
      </c>
      <c r="G29" s="17">
        <v>12</v>
      </c>
      <c r="H29" s="14">
        <v>2</v>
      </c>
      <c r="I29" s="17">
        <v>12</v>
      </c>
      <c r="J29" s="16">
        <v>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6"/>
      <c r="B30" s="27" t="s">
        <v>67</v>
      </c>
      <c r="C30" s="29" t="s">
        <v>68</v>
      </c>
      <c r="D30" s="29" t="s">
        <v>69</v>
      </c>
      <c r="E30" s="17">
        <v>6</v>
      </c>
      <c r="F30" s="14">
        <v>2</v>
      </c>
      <c r="G30" s="17">
        <v>6</v>
      </c>
      <c r="H30" s="14">
        <v>1</v>
      </c>
      <c r="I30" s="17">
        <v>12</v>
      </c>
      <c r="J30" s="16"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0.25" customHeight="1">
      <c r="A31" s="30"/>
      <c r="B31" s="107"/>
      <c r="C31" s="108"/>
      <c r="D31" s="109"/>
      <c r="E31" s="31">
        <f>SUM(E9:E30)</f>
        <v>108</v>
      </c>
      <c r="F31" s="31">
        <f t="shared" ref="F31:I31" si="0">SUM(F9:F30)</f>
        <v>25</v>
      </c>
      <c r="G31" s="31">
        <f>SUM(G9:G30)</f>
        <v>156</v>
      </c>
      <c r="H31" s="31">
        <f t="shared" si="0"/>
        <v>22</v>
      </c>
      <c r="I31" s="31">
        <f t="shared" si="0"/>
        <v>60</v>
      </c>
      <c r="J31" s="31">
        <f>SUM(J9:J30)</f>
        <v>25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8">
      <c r="A32" s="32"/>
      <c r="B32" s="32"/>
      <c r="C32" s="32"/>
      <c r="D32" s="32"/>
      <c r="E32" s="6"/>
      <c r="F32" s="6"/>
      <c r="G32" s="6"/>
      <c r="H32" s="6"/>
      <c r="I32" s="6"/>
      <c r="J32" s="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30.75" customHeight="1">
      <c r="A33" s="33"/>
      <c r="B33" s="110" t="s">
        <v>70</v>
      </c>
      <c r="C33" s="111"/>
      <c r="D33" s="112"/>
      <c r="E33" s="96" t="s">
        <v>3</v>
      </c>
      <c r="F33" s="96"/>
      <c r="G33" s="96"/>
      <c r="H33" s="96"/>
      <c r="I33" s="96"/>
      <c r="J33" s="9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5.5" customHeight="1">
      <c r="A34" s="6"/>
      <c r="B34" s="113" t="s">
        <v>4</v>
      </c>
      <c r="C34" s="113" t="s">
        <v>5</v>
      </c>
      <c r="D34" s="113" t="s">
        <v>6</v>
      </c>
      <c r="E34" s="99" t="s">
        <v>7</v>
      </c>
      <c r="F34" s="99"/>
      <c r="G34" s="100" t="s">
        <v>8</v>
      </c>
      <c r="H34" s="100"/>
      <c r="I34" s="101" t="s">
        <v>9</v>
      </c>
      <c r="J34" s="10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5.6" customHeight="1">
      <c r="A35" s="7"/>
      <c r="B35" s="114"/>
      <c r="C35" s="114"/>
      <c r="D35" s="114"/>
      <c r="E35" s="8" t="s">
        <v>10</v>
      </c>
      <c r="F35" s="8" t="s">
        <v>11</v>
      </c>
      <c r="G35" s="9" t="s">
        <v>10</v>
      </c>
      <c r="H35" s="9" t="s">
        <v>11</v>
      </c>
      <c r="I35" s="10" t="s">
        <v>10</v>
      </c>
      <c r="J35" s="10" t="s">
        <v>11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7"/>
      <c r="B36" s="34" t="s">
        <v>71</v>
      </c>
      <c r="C36" s="35" t="s">
        <v>72</v>
      </c>
      <c r="D36" s="35" t="s">
        <v>17</v>
      </c>
      <c r="E36" s="17">
        <v>6</v>
      </c>
      <c r="F36" s="36">
        <v>1</v>
      </c>
      <c r="G36" s="17">
        <v>12</v>
      </c>
      <c r="H36" s="36">
        <v>1</v>
      </c>
      <c r="I36" s="17">
        <v>12</v>
      </c>
      <c r="J36" s="16">
        <v>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6"/>
      <c r="B37" s="34" t="s">
        <v>73</v>
      </c>
      <c r="C37" s="35" t="s">
        <v>74</v>
      </c>
      <c r="D37" s="35" t="s">
        <v>75</v>
      </c>
      <c r="E37" s="17">
        <v>12</v>
      </c>
      <c r="F37" s="14">
        <v>2</v>
      </c>
      <c r="G37" s="17">
        <v>18</v>
      </c>
      <c r="H37" s="14">
        <v>2</v>
      </c>
      <c r="I37" s="17">
        <v>12</v>
      </c>
      <c r="J37" s="16">
        <v>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6"/>
      <c r="B38" s="34" t="s">
        <v>76</v>
      </c>
      <c r="C38" s="35" t="s">
        <v>77</v>
      </c>
      <c r="D38" s="35" t="s">
        <v>78</v>
      </c>
      <c r="E38" s="17">
        <v>6</v>
      </c>
      <c r="F38" s="36">
        <v>1</v>
      </c>
      <c r="G38" s="17">
        <v>6</v>
      </c>
      <c r="H38" s="36">
        <v>1</v>
      </c>
      <c r="I38" s="17">
        <v>6</v>
      </c>
      <c r="J38" s="16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6"/>
      <c r="B39" s="34" t="s">
        <v>79</v>
      </c>
      <c r="C39" s="35" t="s">
        <v>80</v>
      </c>
      <c r="D39" s="35" t="s">
        <v>20</v>
      </c>
      <c r="E39" s="17"/>
      <c r="F39" s="14"/>
      <c r="G39" s="17"/>
      <c r="H39" s="14"/>
      <c r="I39" s="17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6"/>
      <c r="B40" s="34" t="s">
        <v>81</v>
      </c>
      <c r="C40" s="35" t="s">
        <v>82</v>
      </c>
      <c r="D40" s="35" t="s">
        <v>83</v>
      </c>
      <c r="E40" s="13">
        <v>6</v>
      </c>
      <c r="F40" s="36">
        <v>1</v>
      </c>
      <c r="G40" s="13"/>
      <c r="H40" s="36"/>
      <c r="I40" s="17">
        <v>6</v>
      </c>
      <c r="J40" s="16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6"/>
      <c r="B41" s="34" t="s">
        <v>84</v>
      </c>
      <c r="C41" s="35" t="s">
        <v>85</v>
      </c>
      <c r="D41" s="35" t="s">
        <v>78</v>
      </c>
      <c r="E41" s="13">
        <v>6</v>
      </c>
      <c r="F41" s="37">
        <v>1</v>
      </c>
      <c r="G41" s="13">
        <v>12</v>
      </c>
      <c r="H41" s="37">
        <v>1</v>
      </c>
      <c r="I41" s="17">
        <v>6</v>
      </c>
      <c r="J41" s="16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6"/>
      <c r="B42" s="34" t="s">
        <v>86</v>
      </c>
      <c r="C42" s="35" t="s">
        <v>87</v>
      </c>
      <c r="D42" s="35" t="s">
        <v>48</v>
      </c>
      <c r="E42" s="17"/>
      <c r="F42" s="14">
        <v>1</v>
      </c>
      <c r="G42" s="17">
        <v>12</v>
      </c>
      <c r="H42" s="14">
        <v>1</v>
      </c>
      <c r="I42" s="17"/>
      <c r="J42" s="16"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6"/>
      <c r="B43" s="38" t="s">
        <v>88</v>
      </c>
      <c r="C43" s="35" t="s">
        <v>89</v>
      </c>
      <c r="D43" s="35" t="s">
        <v>90</v>
      </c>
      <c r="E43" s="17">
        <v>6</v>
      </c>
      <c r="F43" s="36">
        <v>1</v>
      </c>
      <c r="G43" s="17">
        <v>12</v>
      </c>
      <c r="H43" s="36">
        <v>1</v>
      </c>
      <c r="I43" s="17">
        <v>6</v>
      </c>
      <c r="J43" s="16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6"/>
      <c r="B44" s="38" t="s">
        <v>91</v>
      </c>
      <c r="C44" s="35" t="s">
        <v>92</v>
      </c>
      <c r="D44" s="35" t="s">
        <v>93</v>
      </c>
      <c r="E44" s="13">
        <v>12</v>
      </c>
      <c r="F44" s="36">
        <v>1</v>
      </c>
      <c r="G44" s="13">
        <v>6</v>
      </c>
      <c r="H44" s="36">
        <v>1</v>
      </c>
      <c r="I44" s="17">
        <v>6</v>
      </c>
      <c r="J44" s="16">
        <v>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 customHeight="1">
      <c r="A45" s="6"/>
      <c r="B45" s="34" t="s">
        <v>94</v>
      </c>
      <c r="C45" s="35" t="s">
        <v>95</v>
      </c>
      <c r="D45" s="35" t="s">
        <v>96</v>
      </c>
      <c r="E45" s="17"/>
      <c r="F45" s="14"/>
      <c r="G45" s="17"/>
      <c r="H45" s="14"/>
      <c r="I45" s="17"/>
      <c r="J45" s="1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6"/>
      <c r="B46" s="34" t="s">
        <v>97</v>
      </c>
      <c r="C46" s="35" t="s">
        <v>98</v>
      </c>
      <c r="D46" s="35" t="s">
        <v>37</v>
      </c>
      <c r="E46" s="17">
        <v>12</v>
      </c>
      <c r="F46" s="36">
        <v>2</v>
      </c>
      <c r="G46" s="17">
        <v>18</v>
      </c>
      <c r="H46" s="36">
        <v>2</v>
      </c>
      <c r="I46" s="17"/>
      <c r="J46" s="16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6"/>
      <c r="B47" s="34" t="s">
        <v>99</v>
      </c>
      <c r="C47" s="35" t="s">
        <v>100</v>
      </c>
      <c r="D47" s="35" t="s">
        <v>101</v>
      </c>
      <c r="E47" s="17">
        <v>6</v>
      </c>
      <c r="F47" s="14">
        <v>1</v>
      </c>
      <c r="G47" s="17"/>
      <c r="H47" s="14">
        <v>1</v>
      </c>
      <c r="I47" s="17"/>
      <c r="J47" s="16">
        <v>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6"/>
      <c r="B48" s="34" t="s">
        <v>102</v>
      </c>
      <c r="C48" s="35" t="s">
        <v>103</v>
      </c>
      <c r="D48" s="35" t="s">
        <v>48</v>
      </c>
      <c r="E48" s="17">
        <v>12</v>
      </c>
      <c r="F48" s="36">
        <v>1</v>
      </c>
      <c r="G48" s="17">
        <v>12</v>
      </c>
      <c r="H48" s="36">
        <v>1</v>
      </c>
      <c r="I48" s="17"/>
      <c r="J48" s="16">
        <v>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6"/>
      <c r="B49" s="38" t="s">
        <v>104</v>
      </c>
      <c r="C49" s="35" t="s">
        <v>105</v>
      </c>
      <c r="D49" s="35" t="s">
        <v>20</v>
      </c>
      <c r="E49" s="13"/>
      <c r="F49" s="36"/>
      <c r="G49" s="13"/>
      <c r="H49" s="36"/>
      <c r="I49" s="17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6"/>
      <c r="B50" s="38" t="s">
        <v>106</v>
      </c>
      <c r="C50" s="35" t="s">
        <v>107</v>
      </c>
      <c r="D50" s="35" t="s">
        <v>20</v>
      </c>
      <c r="E50" s="13">
        <v>12</v>
      </c>
      <c r="F50" s="14">
        <v>1</v>
      </c>
      <c r="G50" s="13"/>
      <c r="H50" s="14">
        <v>1</v>
      </c>
      <c r="I50" s="17"/>
      <c r="J50" s="16">
        <v>1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6"/>
      <c r="B51" s="38" t="s">
        <v>108</v>
      </c>
      <c r="C51" s="35" t="s">
        <v>20</v>
      </c>
      <c r="D51" s="35" t="s">
        <v>20</v>
      </c>
      <c r="E51" s="13">
        <v>12</v>
      </c>
      <c r="F51" s="36">
        <v>2</v>
      </c>
      <c r="G51" s="13">
        <v>18</v>
      </c>
      <c r="H51" s="36">
        <v>2</v>
      </c>
      <c r="I51" s="17">
        <v>12</v>
      </c>
      <c r="J51" s="16">
        <v>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6"/>
      <c r="B52" s="34" t="s">
        <v>109</v>
      </c>
      <c r="C52" s="35" t="s">
        <v>110</v>
      </c>
      <c r="D52" s="35" t="s">
        <v>78</v>
      </c>
      <c r="E52" s="13"/>
      <c r="F52" s="36"/>
      <c r="G52" s="13"/>
      <c r="H52" s="36"/>
      <c r="I52" s="17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6"/>
      <c r="B53" s="34" t="s">
        <v>111</v>
      </c>
      <c r="C53" s="35" t="s">
        <v>112</v>
      </c>
      <c r="D53" s="35" t="s">
        <v>17</v>
      </c>
      <c r="E53" s="13"/>
      <c r="F53" s="14"/>
      <c r="G53" s="13"/>
      <c r="H53" s="14"/>
      <c r="I53" s="17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6"/>
      <c r="B54" s="34" t="s">
        <v>113</v>
      </c>
      <c r="C54" s="35" t="s">
        <v>114</v>
      </c>
      <c r="D54" s="35" t="s">
        <v>14</v>
      </c>
      <c r="E54" s="17">
        <v>6</v>
      </c>
      <c r="F54" s="14">
        <v>1</v>
      </c>
      <c r="G54" s="17"/>
      <c r="H54" s="14">
        <v>1</v>
      </c>
      <c r="I54" s="17"/>
      <c r="J54" s="16">
        <v>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6"/>
      <c r="B55" s="39" t="s">
        <v>115</v>
      </c>
      <c r="C55" s="40" t="s">
        <v>116</v>
      </c>
      <c r="D55" s="40" t="s">
        <v>17</v>
      </c>
      <c r="E55" s="17">
        <v>12</v>
      </c>
      <c r="F55" s="14">
        <v>2</v>
      </c>
      <c r="G55" s="17"/>
      <c r="H55" s="14">
        <v>1</v>
      </c>
      <c r="I55" s="17">
        <v>12</v>
      </c>
      <c r="J55" s="16">
        <v>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6"/>
      <c r="B56" s="41" t="s">
        <v>117</v>
      </c>
      <c r="C56" s="35" t="s">
        <v>118</v>
      </c>
      <c r="D56" s="35" t="s">
        <v>57</v>
      </c>
      <c r="E56" s="17">
        <v>12</v>
      </c>
      <c r="F56" s="36">
        <v>2</v>
      </c>
      <c r="G56" s="17"/>
      <c r="H56" s="36">
        <v>1</v>
      </c>
      <c r="I56" s="17">
        <v>12</v>
      </c>
      <c r="J56" s="16">
        <v>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6"/>
      <c r="B57" s="38" t="s">
        <v>119</v>
      </c>
      <c r="C57" s="35" t="s">
        <v>120</v>
      </c>
      <c r="D57" s="35" t="s">
        <v>32</v>
      </c>
      <c r="E57" s="15">
        <v>12</v>
      </c>
      <c r="F57" s="36">
        <v>2</v>
      </c>
      <c r="G57" s="15">
        <v>18</v>
      </c>
      <c r="H57" s="36">
        <v>2</v>
      </c>
      <c r="I57" s="17">
        <v>12</v>
      </c>
      <c r="J57" s="16">
        <v>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6"/>
      <c r="B58" s="38" t="s">
        <v>121</v>
      </c>
      <c r="C58" s="35" t="s">
        <v>122</v>
      </c>
      <c r="D58" s="35" t="s">
        <v>26</v>
      </c>
      <c r="E58" s="13">
        <v>12</v>
      </c>
      <c r="F58" s="36">
        <v>2</v>
      </c>
      <c r="G58" s="13">
        <v>12</v>
      </c>
      <c r="H58" s="36">
        <v>1</v>
      </c>
      <c r="I58" s="17">
        <v>12</v>
      </c>
      <c r="J58" s="16">
        <v>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6"/>
      <c r="B59" s="38" t="s">
        <v>123</v>
      </c>
      <c r="C59" s="35" t="s">
        <v>124</v>
      </c>
      <c r="D59" s="35" t="s">
        <v>26</v>
      </c>
      <c r="E59" s="17">
        <v>12</v>
      </c>
      <c r="F59" s="36">
        <v>2</v>
      </c>
      <c r="G59" s="17"/>
      <c r="H59" s="36">
        <v>1</v>
      </c>
      <c r="I59" s="17">
        <v>12</v>
      </c>
      <c r="J59" s="16">
        <v>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6"/>
      <c r="B60" s="38" t="s">
        <v>125</v>
      </c>
      <c r="C60" s="42" t="s">
        <v>126</v>
      </c>
      <c r="D60" s="42" t="s">
        <v>127</v>
      </c>
      <c r="E60" s="17">
        <v>12</v>
      </c>
      <c r="F60" s="14">
        <v>1</v>
      </c>
      <c r="G60" s="17"/>
      <c r="H60" s="14">
        <v>1</v>
      </c>
      <c r="I60" s="17">
        <v>6</v>
      </c>
      <c r="J60" s="16">
        <v>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1" customHeight="1">
      <c r="A61" s="32"/>
      <c r="B61" s="115"/>
      <c r="C61" s="116"/>
      <c r="D61" s="117"/>
      <c r="E61" s="43">
        <f>SUM(E36:E60)</f>
        <v>186</v>
      </c>
      <c r="F61" s="43">
        <f t="shared" ref="F61:J61" si="1">SUM(F36:F60)</f>
        <v>28</v>
      </c>
      <c r="G61" s="43">
        <f>SUM(G36:G60)</f>
        <v>156</v>
      </c>
      <c r="H61" s="43">
        <f t="shared" si="1"/>
        <v>23</v>
      </c>
      <c r="I61" s="43">
        <f>SUM(I36:I60)</f>
        <v>132</v>
      </c>
      <c r="J61" s="43">
        <f t="shared" si="1"/>
        <v>23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8.600000000000001" thickBot="1">
      <c r="A62" s="32"/>
      <c r="B62" s="32"/>
      <c r="C62" s="32"/>
      <c r="D62" s="32"/>
      <c r="E62" s="6"/>
      <c r="F62" s="6"/>
      <c r="G62" s="6"/>
      <c r="H62" s="6"/>
      <c r="I62" s="6"/>
      <c r="J62" s="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21.6" thickBot="1">
      <c r="A63" s="44"/>
      <c r="B63" s="118"/>
      <c r="C63" s="118"/>
      <c r="D63" s="118"/>
      <c r="E63" s="45">
        <f>E31+E61</f>
        <v>294</v>
      </c>
      <c r="F63" s="45">
        <f>F31+F61</f>
        <v>53</v>
      </c>
      <c r="G63" s="45">
        <f t="shared" ref="G63:J63" si="2">G31+G61</f>
        <v>312</v>
      </c>
      <c r="H63" s="45">
        <f t="shared" si="2"/>
        <v>45</v>
      </c>
      <c r="I63" s="45">
        <f t="shared" si="2"/>
        <v>192</v>
      </c>
      <c r="J63" s="45">
        <f t="shared" si="2"/>
        <v>48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8">
      <c r="A64" s="46"/>
      <c r="B64" s="46"/>
      <c r="C64" s="46"/>
      <c r="D64" s="47"/>
      <c r="E64" s="119"/>
      <c r="F64" s="119"/>
      <c r="G64" s="119"/>
      <c r="H64" s="119"/>
      <c r="I64" s="119"/>
      <c r="J64" s="11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5.95" customHeight="1">
      <c r="A65" s="48"/>
      <c r="B65" s="48"/>
      <c r="C65" s="49"/>
      <c r="D65" s="102" t="s">
        <v>128</v>
      </c>
      <c r="E65" s="104" t="s">
        <v>3</v>
      </c>
      <c r="F65" s="105"/>
      <c r="G65" s="106"/>
      <c r="H65" s="50"/>
      <c r="I65" s="50"/>
      <c r="J65" s="5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5" customHeight="1">
      <c r="A66" s="51"/>
      <c r="B66" s="48"/>
      <c r="C66" s="52"/>
      <c r="D66" s="103"/>
      <c r="E66" s="53" t="s">
        <v>129</v>
      </c>
      <c r="F66" s="54" t="s">
        <v>130</v>
      </c>
      <c r="G66" s="55" t="s">
        <v>131</v>
      </c>
      <c r="H66" s="56"/>
      <c r="I66" s="57"/>
      <c r="J66" s="5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5.5" customHeight="1">
      <c r="A67" s="51"/>
      <c r="B67" s="48"/>
      <c r="C67" s="52"/>
      <c r="D67" s="58" t="s">
        <v>132</v>
      </c>
      <c r="E67" s="59">
        <v>150</v>
      </c>
      <c r="F67" s="59">
        <v>150</v>
      </c>
      <c r="G67" s="59">
        <v>70</v>
      </c>
      <c r="H67" s="60"/>
      <c r="I67" s="61"/>
      <c r="J67" s="6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25.5" customHeight="1">
      <c r="A68" s="6"/>
      <c r="B68" s="32"/>
      <c r="C68" s="62"/>
      <c r="D68" s="63" t="s">
        <v>133</v>
      </c>
      <c r="E68" s="59">
        <v>100</v>
      </c>
      <c r="F68" s="59">
        <v>50</v>
      </c>
      <c r="G68" s="59">
        <v>100</v>
      </c>
      <c r="H68" s="64"/>
      <c r="I68" s="65"/>
      <c r="J68" s="6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25.5" customHeight="1">
      <c r="A69" s="6"/>
      <c r="B69" s="66"/>
      <c r="C69" s="62"/>
      <c r="D69" s="63" t="s">
        <v>134</v>
      </c>
      <c r="E69" s="59">
        <v>100</v>
      </c>
      <c r="F69" s="59">
        <v>50</v>
      </c>
      <c r="G69" s="59">
        <v>50</v>
      </c>
      <c r="H69" s="64"/>
      <c r="I69" s="65"/>
      <c r="J69" s="6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25.5" customHeight="1">
      <c r="A70" s="6"/>
      <c r="B70" s="66"/>
      <c r="C70" s="62"/>
      <c r="D70" s="63" t="s">
        <v>135</v>
      </c>
      <c r="E70" s="59">
        <v>100</v>
      </c>
      <c r="F70" s="59">
        <v>50</v>
      </c>
      <c r="G70" s="59">
        <v>50</v>
      </c>
      <c r="H70" s="64"/>
      <c r="I70" s="65"/>
      <c r="J70" s="6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25.5" customHeight="1">
      <c r="A71" s="6"/>
      <c r="B71" s="66"/>
      <c r="C71" s="62"/>
      <c r="D71" s="63" t="s">
        <v>136</v>
      </c>
      <c r="E71" s="59">
        <v>100</v>
      </c>
      <c r="F71" s="59">
        <v>50</v>
      </c>
      <c r="G71" s="59">
        <v>50</v>
      </c>
      <c r="H71" s="64"/>
      <c r="I71" s="65"/>
      <c r="J71" s="6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s="1" customFormat="1" ht="25.5" customHeight="1">
      <c r="D72" s="67" t="s">
        <v>137</v>
      </c>
      <c r="E72" s="59">
        <v>200</v>
      </c>
      <c r="F72" s="59">
        <v>100</v>
      </c>
      <c r="G72" s="59">
        <v>150</v>
      </c>
      <c r="H72" s="64"/>
      <c r="I72" s="65"/>
      <c r="J72" s="64"/>
    </row>
    <row r="73" spans="1:23" s="1" customFormat="1" ht="25.5" customHeight="1">
      <c r="D73" s="67" t="s">
        <v>138</v>
      </c>
      <c r="E73" s="59">
        <v>30</v>
      </c>
      <c r="F73" s="59">
        <v>30</v>
      </c>
      <c r="G73" s="68">
        <v>25</v>
      </c>
      <c r="H73" s="64"/>
      <c r="I73" s="65"/>
      <c r="J73" s="64"/>
    </row>
    <row r="74" spans="1:23" s="1" customFormat="1" ht="25.5" customHeight="1">
      <c r="D74" s="67" t="s">
        <v>139</v>
      </c>
      <c r="E74" s="59"/>
      <c r="F74" s="59"/>
      <c r="G74" s="68"/>
      <c r="H74" s="64"/>
      <c r="I74" s="65"/>
      <c r="J74" s="64"/>
    </row>
    <row r="75" spans="1:23" s="1" customFormat="1" ht="25.5" customHeight="1">
      <c r="D75" s="67" t="s">
        <v>140</v>
      </c>
      <c r="E75" s="59"/>
      <c r="F75" s="59"/>
      <c r="G75" s="68"/>
      <c r="H75" s="64"/>
      <c r="I75" s="65"/>
      <c r="J75" s="64"/>
    </row>
    <row r="76" spans="1:23" s="1" customFormat="1" ht="25.5" customHeight="1">
      <c r="D76" s="67" t="s">
        <v>141</v>
      </c>
      <c r="E76" s="59">
        <v>200</v>
      </c>
      <c r="F76" s="59">
        <v>200</v>
      </c>
      <c r="G76" s="68"/>
      <c r="H76" s="64"/>
      <c r="I76" s="65"/>
      <c r="J76" s="64"/>
    </row>
    <row r="77" spans="1:23" s="1" customFormat="1" ht="25.5" customHeight="1">
      <c r="D77" s="67" t="s">
        <v>142</v>
      </c>
      <c r="E77" s="59">
        <v>200</v>
      </c>
      <c r="F77" s="59">
        <v>200</v>
      </c>
      <c r="G77" s="68"/>
      <c r="H77" s="64"/>
      <c r="I77" s="65"/>
      <c r="J77" s="64"/>
    </row>
    <row r="78" spans="1:23" s="1" customFormat="1" ht="25.5" customHeight="1">
      <c r="D78" s="67" t="s">
        <v>143</v>
      </c>
      <c r="E78" s="59"/>
      <c r="F78" s="59"/>
      <c r="G78" s="68"/>
      <c r="H78" s="64"/>
      <c r="I78" s="65"/>
      <c r="J78" s="64"/>
    </row>
    <row r="79" spans="1:23" s="1" customFormat="1" ht="25.5" customHeight="1">
      <c r="D79" s="67" t="s">
        <v>144</v>
      </c>
      <c r="E79" s="59"/>
      <c r="F79" s="59"/>
      <c r="G79" s="69"/>
      <c r="H79" s="64"/>
      <c r="I79" s="65"/>
      <c r="J79" s="64"/>
    </row>
    <row r="80" spans="1:23" s="1" customFormat="1" ht="25.5" customHeight="1">
      <c r="D80" s="67" t="s">
        <v>145</v>
      </c>
      <c r="E80" s="59"/>
      <c r="F80" s="59"/>
      <c r="G80" s="69"/>
      <c r="H80" s="64"/>
      <c r="I80" s="65"/>
      <c r="J80" s="64"/>
    </row>
    <row r="81" spans="3:10" s="1" customFormat="1">
      <c r="F81" s="70"/>
      <c r="G81" s="70"/>
      <c r="H81" s="64"/>
      <c r="I81" s="70"/>
      <c r="J81" s="70"/>
    </row>
    <row r="82" spans="3:10" s="1" customFormat="1" ht="18">
      <c r="C82" s="71" t="s">
        <v>146</v>
      </c>
      <c r="D82" s="72" t="s">
        <v>147</v>
      </c>
      <c r="E82" s="73">
        <f>E63+G63+I63</f>
        <v>798</v>
      </c>
    </row>
    <row r="83" spans="3:10" s="1" customFormat="1" ht="18">
      <c r="C83" s="71" t="s">
        <v>148</v>
      </c>
      <c r="D83" s="72" t="s">
        <v>149</v>
      </c>
      <c r="E83" s="73">
        <f>F63+H63+J63</f>
        <v>146</v>
      </c>
    </row>
    <row r="84" spans="3:10" s="1" customFormat="1" ht="18">
      <c r="C84" s="71" t="s">
        <v>150</v>
      </c>
      <c r="D84" s="72" t="s">
        <v>151</v>
      </c>
      <c r="E84" s="73">
        <f>E67+F67+G67</f>
        <v>370</v>
      </c>
    </row>
    <row r="85" spans="3:10" s="1" customFormat="1" ht="18">
      <c r="C85" s="74"/>
    </row>
    <row r="86" spans="3:10" s="1" customFormat="1"/>
    <row r="87" spans="3:10" s="1" customFormat="1"/>
    <row r="88" spans="3:10" s="1" customFormat="1"/>
    <row r="89" spans="3:10" s="1" customFormat="1"/>
    <row r="90" spans="3:10" s="1" customFormat="1"/>
    <row r="91" spans="3:10" s="1" customFormat="1"/>
    <row r="92" spans="3:10" s="1" customFormat="1"/>
    <row r="93" spans="3:10" s="1" customFormat="1"/>
    <row r="94" spans="3:10" s="1" customFormat="1"/>
    <row r="95" spans="3:10" s="1" customFormat="1"/>
    <row r="96" spans="3:10" s="1" customFormat="1"/>
    <row r="97" s="1" customFormat="1"/>
    <row r="98" s="1" customFormat="1"/>
  </sheetData>
  <mergeCells count="24">
    <mergeCell ref="D65:D66"/>
    <mergeCell ref="E65:G65"/>
    <mergeCell ref="B31:D31"/>
    <mergeCell ref="B33:D33"/>
    <mergeCell ref="E33:J33"/>
    <mergeCell ref="B34:B35"/>
    <mergeCell ref="C34:C35"/>
    <mergeCell ref="D34:D35"/>
    <mergeCell ref="E34:F34"/>
    <mergeCell ref="G34:H34"/>
    <mergeCell ref="I34:J34"/>
    <mergeCell ref="B61:D61"/>
    <mergeCell ref="B63:D63"/>
    <mergeCell ref="E64:F64"/>
    <mergeCell ref="G64:H64"/>
    <mergeCell ref="I64:J64"/>
    <mergeCell ref="B6:D6"/>
    <mergeCell ref="E6:J6"/>
    <mergeCell ref="B7:B8"/>
    <mergeCell ref="C7:C8"/>
    <mergeCell ref="D7:D8"/>
    <mergeCell ref="E7:F7"/>
    <mergeCell ref="G7:H7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opLeftCell="A69" workbookViewId="0">
      <selection activeCell="E15" sqref="E15"/>
    </sheetView>
  </sheetViews>
  <sheetFormatPr baseColWidth="10" defaultRowHeight="14.4"/>
  <cols>
    <col min="1" max="1" width="2.6640625" customWidth="1"/>
    <col min="3" max="3" width="37.44140625" customWidth="1"/>
    <col min="4" max="4" width="35.5546875" customWidth="1"/>
    <col min="5" max="5" width="13.88671875" customWidth="1"/>
    <col min="6" max="6" width="11" customWidth="1"/>
    <col min="7" max="7" width="13.88671875" customWidth="1"/>
    <col min="8" max="8" width="11.109375" customWidth="1"/>
    <col min="9" max="9" width="13.88671875" customWidth="1"/>
    <col min="10" max="10" width="11.88671875" customWidth="1"/>
  </cols>
  <sheetData>
    <row r="1" spans="1:23" s="1" customFormat="1"/>
    <row r="2" spans="1:23" s="1" customFormat="1" ht="17.399999999999999">
      <c r="B2" s="2" t="s">
        <v>0</v>
      </c>
      <c r="C2" s="2"/>
    </row>
    <row r="3" spans="1:23" s="1" customFormat="1">
      <c r="E3" s="3"/>
    </row>
    <row r="4" spans="1:23" s="1" customFormat="1" ht="21">
      <c r="B4" s="4" t="s">
        <v>152</v>
      </c>
      <c r="C4" s="5"/>
    </row>
    <row r="5" spans="1:2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2.5" customHeight="1">
      <c r="A6" s="3"/>
      <c r="B6" s="93" t="s">
        <v>2</v>
      </c>
      <c r="C6" s="94"/>
      <c r="D6" s="95"/>
      <c r="E6" s="96" t="s">
        <v>3</v>
      </c>
      <c r="F6" s="96"/>
      <c r="G6" s="96"/>
      <c r="H6" s="96"/>
      <c r="I6" s="96"/>
      <c r="J6" s="9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4" customHeight="1">
      <c r="A7" s="6"/>
      <c r="B7" s="97" t="s">
        <v>4</v>
      </c>
      <c r="C7" s="97" t="s">
        <v>5</v>
      </c>
      <c r="D7" s="97" t="s">
        <v>6</v>
      </c>
      <c r="E7" s="99" t="s">
        <v>7</v>
      </c>
      <c r="F7" s="99"/>
      <c r="G7" s="100" t="s">
        <v>8</v>
      </c>
      <c r="H7" s="100"/>
      <c r="I7" s="101" t="s">
        <v>9</v>
      </c>
      <c r="J7" s="10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3.2" customHeight="1">
      <c r="A8" s="7"/>
      <c r="B8" s="98"/>
      <c r="C8" s="98"/>
      <c r="D8" s="98"/>
      <c r="E8" s="8" t="s">
        <v>10</v>
      </c>
      <c r="F8" s="8" t="s">
        <v>11</v>
      </c>
      <c r="G8" s="9" t="s">
        <v>10</v>
      </c>
      <c r="H8" s="9" t="s">
        <v>11</v>
      </c>
      <c r="I8" s="10" t="s">
        <v>10</v>
      </c>
      <c r="J8" s="10" t="s">
        <v>11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7"/>
      <c r="B9" s="11" t="s">
        <v>12</v>
      </c>
      <c r="C9" s="12" t="s">
        <v>13</v>
      </c>
      <c r="D9" s="12" t="s">
        <v>14</v>
      </c>
      <c r="E9" s="13"/>
      <c r="F9" s="14"/>
      <c r="G9" s="13"/>
      <c r="H9" s="14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7"/>
      <c r="B10" s="11" t="s">
        <v>15</v>
      </c>
      <c r="C10" s="12" t="s">
        <v>16</v>
      </c>
      <c r="D10" s="12" t="s">
        <v>17</v>
      </c>
      <c r="E10" s="17">
        <v>6</v>
      </c>
      <c r="F10" s="14">
        <v>1</v>
      </c>
      <c r="G10" s="17">
        <v>12</v>
      </c>
      <c r="H10" s="14">
        <v>1</v>
      </c>
      <c r="I10" s="18">
        <v>6</v>
      </c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7"/>
      <c r="B11" s="11" t="s">
        <v>18</v>
      </c>
      <c r="C11" s="12" t="s">
        <v>19</v>
      </c>
      <c r="D11" s="12" t="s">
        <v>20</v>
      </c>
      <c r="E11" s="17">
        <v>6</v>
      </c>
      <c r="F11" s="14">
        <v>1</v>
      </c>
      <c r="G11" s="17">
        <v>6</v>
      </c>
      <c r="H11" s="14">
        <v>1</v>
      </c>
      <c r="I11" s="18">
        <v>6</v>
      </c>
      <c r="J11" s="16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7"/>
      <c r="B12" s="19" t="s">
        <v>21</v>
      </c>
      <c r="C12" s="12" t="s">
        <v>22</v>
      </c>
      <c r="D12" s="12" t="s">
        <v>23</v>
      </c>
      <c r="E12" s="17"/>
      <c r="F12" s="14">
        <v>1</v>
      </c>
      <c r="G12" s="17">
        <v>12</v>
      </c>
      <c r="H12" s="14">
        <v>1</v>
      </c>
      <c r="I12" s="18"/>
      <c r="J12" s="1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7"/>
      <c r="B13" s="11" t="s">
        <v>24</v>
      </c>
      <c r="C13" s="12" t="s">
        <v>25</v>
      </c>
      <c r="D13" s="12" t="s">
        <v>26</v>
      </c>
      <c r="E13" s="17"/>
      <c r="F13" s="14"/>
      <c r="G13" s="17"/>
      <c r="H13" s="14"/>
      <c r="I13" s="18">
        <v>6</v>
      </c>
      <c r="J13" s="16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7"/>
      <c r="B14" s="11" t="s">
        <v>27</v>
      </c>
      <c r="C14" s="12" t="s">
        <v>28</v>
      </c>
      <c r="D14" s="12" t="s">
        <v>29</v>
      </c>
      <c r="E14" s="17"/>
      <c r="F14" s="14"/>
      <c r="G14" s="17"/>
      <c r="H14" s="14"/>
      <c r="I14" s="18">
        <v>6</v>
      </c>
      <c r="J14" s="16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7"/>
      <c r="B15" s="19" t="s">
        <v>30</v>
      </c>
      <c r="C15" s="20" t="s">
        <v>31</v>
      </c>
      <c r="D15" s="21" t="s">
        <v>32</v>
      </c>
      <c r="E15" s="17">
        <v>12</v>
      </c>
      <c r="F15" s="14">
        <v>2</v>
      </c>
      <c r="G15" s="17"/>
      <c r="H15" s="14">
        <v>2</v>
      </c>
      <c r="I15" s="18">
        <v>12</v>
      </c>
      <c r="J15" s="16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7"/>
      <c r="B16" s="22" t="s">
        <v>33</v>
      </c>
      <c r="C16" s="21" t="s">
        <v>34</v>
      </c>
      <c r="D16" s="21" t="s">
        <v>32</v>
      </c>
      <c r="E16" s="17"/>
      <c r="F16" s="14"/>
      <c r="G16" s="17"/>
      <c r="H16" s="14"/>
      <c r="I16" s="18"/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6"/>
      <c r="B17" s="19" t="s">
        <v>35</v>
      </c>
      <c r="C17" s="21" t="s">
        <v>36</v>
      </c>
      <c r="D17" s="21" t="s">
        <v>37</v>
      </c>
      <c r="E17" s="17">
        <v>6</v>
      </c>
      <c r="F17" s="14">
        <v>1</v>
      </c>
      <c r="G17" s="17">
        <v>12</v>
      </c>
      <c r="H17" s="14">
        <v>1</v>
      </c>
      <c r="I17" s="17">
        <v>6</v>
      </c>
      <c r="J17" s="16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6"/>
      <c r="B18" s="11" t="s">
        <v>38</v>
      </c>
      <c r="C18" s="21" t="s">
        <v>39</v>
      </c>
      <c r="D18" s="21" t="s">
        <v>23</v>
      </c>
      <c r="E18" s="17">
        <v>6</v>
      </c>
      <c r="F18" s="14">
        <v>1</v>
      </c>
      <c r="G18" s="17">
        <v>6</v>
      </c>
      <c r="H18" s="14">
        <v>2</v>
      </c>
      <c r="I18" s="17">
        <v>6</v>
      </c>
      <c r="J18" s="16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6"/>
      <c r="B19" s="22" t="s">
        <v>40</v>
      </c>
      <c r="C19" s="23" t="s">
        <v>41</v>
      </c>
      <c r="D19" s="23" t="s">
        <v>42</v>
      </c>
      <c r="E19" s="17">
        <v>6</v>
      </c>
      <c r="F19" s="14">
        <v>1</v>
      </c>
      <c r="G19" s="17"/>
      <c r="H19" s="14">
        <v>1</v>
      </c>
      <c r="I19" s="17">
        <v>6</v>
      </c>
      <c r="J19" s="16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6"/>
      <c r="B20" s="22" t="s">
        <v>43</v>
      </c>
      <c r="C20" s="21" t="s">
        <v>44</v>
      </c>
      <c r="D20" s="21" t="s">
        <v>45</v>
      </c>
      <c r="E20" s="17">
        <v>6</v>
      </c>
      <c r="F20" s="14">
        <v>1</v>
      </c>
      <c r="G20" s="17">
        <v>6</v>
      </c>
      <c r="H20" s="14">
        <v>1</v>
      </c>
      <c r="I20" s="17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6"/>
      <c r="B21" s="22" t="s">
        <v>46</v>
      </c>
      <c r="C21" s="21" t="s">
        <v>47</v>
      </c>
      <c r="D21" s="21" t="s">
        <v>48</v>
      </c>
      <c r="E21" s="17"/>
      <c r="F21" s="14">
        <v>1</v>
      </c>
      <c r="G21" s="17">
        <v>6</v>
      </c>
      <c r="H21" s="14">
        <v>1</v>
      </c>
      <c r="I21" s="17"/>
      <c r="J21" s="16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6"/>
      <c r="B22" s="11" t="s">
        <v>49</v>
      </c>
      <c r="C22" s="12" t="s">
        <v>50</v>
      </c>
      <c r="D22" s="12" t="s">
        <v>17</v>
      </c>
      <c r="E22" s="17"/>
      <c r="F22" s="14"/>
      <c r="G22" s="17"/>
      <c r="H22" s="14"/>
      <c r="I22" s="17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6"/>
      <c r="B23" s="19" t="s">
        <v>51</v>
      </c>
      <c r="C23" s="21" t="s">
        <v>52</v>
      </c>
      <c r="D23" s="21" t="s">
        <v>53</v>
      </c>
      <c r="E23" s="17"/>
      <c r="F23" s="14">
        <v>1</v>
      </c>
      <c r="G23" s="17">
        <v>12</v>
      </c>
      <c r="H23" s="14">
        <v>1</v>
      </c>
      <c r="I23" s="17">
        <v>6</v>
      </c>
      <c r="J23" s="16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6"/>
      <c r="B24" s="11" t="s">
        <v>54</v>
      </c>
      <c r="C24" s="21" t="s">
        <v>14</v>
      </c>
      <c r="D24" s="21" t="s">
        <v>14</v>
      </c>
      <c r="E24" s="17"/>
      <c r="F24" s="14">
        <v>1</v>
      </c>
      <c r="G24" s="17"/>
      <c r="H24" s="14"/>
      <c r="I24" s="17">
        <v>6</v>
      </c>
      <c r="J24" s="16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6"/>
      <c r="B25" s="11" t="s">
        <v>55</v>
      </c>
      <c r="C25" s="21" t="s">
        <v>56</v>
      </c>
      <c r="D25" s="21" t="s">
        <v>57</v>
      </c>
      <c r="E25" s="17"/>
      <c r="F25" s="14">
        <v>1</v>
      </c>
      <c r="G25" s="17">
        <v>6</v>
      </c>
      <c r="H25" s="14">
        <v>1</v>
      </c>
      <c r="I25" s="17">
        <v>6</v>
      </c>
      <c r="J25" s="16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6"/>
      <c r="B26" s="22" t="s">
        <v>58</v>
      </c>
      <c r="C26" s="12" t="s">
        <v>59</v>
      </c>
      <c r="D26" s="12" t="s">
        <v>60</v>
      </c>
      <c r="E26" s="17">
        <v>12</v>
      </c>
      <c r="F26" s="14">
        <v>2</v>
      </c>
      <c r="G26" s="17">
        <v>6</v>
      </c>
      <c r="H26" s="14">
        <v>2</v>
      </c>
      <c r="I26" s="17">
        <v>12</v>
      </c>
      <c r="J26" s="16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 customHeight="1">
      <c r="A27" s="6"/>
      <c r="B27" s="24" t="s">
        <v>61</v>
      </c>
      <c r="C27" s="23" t="s">
        <v>62</v>
      </c>
      <c r="D27" s="25" t="s">
        <v>32</v>
      </c>
      <c r="E27" s="17">
        <v>6</v>
      </c>
      <c r="F27" s="14">
        <v>1</v>
      </c>
      <c r="G27" s="17"/>
      <c r="H27" s="14">
        <v>1</v>
      </c>
      <c r="I27" s="17">
        <v>12</v>
      </c>
      <c r="J27" s="16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6"/>
      <c r="B28" s="26" t="s">
        <v>63</v>
      </c>
      <c r="C28" s="23" t="s">
        <v>64</v>
      </c>
      <c r="D28" s="25" t="s">
        <v>32</v>
      </c>
      <c r="E28" s="17">
        <v>12</v>
      </c>
      <c r="F28" s="14">
        <v>2</v>
      </c>
      <c r="G28" s="17">
        <v>12</v>
      </c>
      <c r="H28" s="14">
        <v>1</v>
      </c>
      <c r="I28" s="17">
        <v>12</v>
      </c>
      <c r="J28" s="16">
        <v>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6"/>
      <c r="B29" s="27" t="s">
        <v>65</v>
      </c>
      <c r="C29" s="28" t="s">
        <v>66</v>
      </c>
      <c r="D29" s="23" t="s">
        <v>42</v>
      </c>
      <c r="E29" s="17">
        <v>12</v>
      </c>
      <c r="F29" s="14">
        <v>1</v>
      </c>
      <c r="G29" s="17"/>
      <c r="H29" s="14">
        <v>1</v>
      </c>
      <c r="I29" s="17">
        <v>6</v>
      </c>
      <c r="J29" s="16">
        <v>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6"/>
      <c r="B30" s="27" t="s">
        <v>67</v>
      </c>
      <c r="C30" s="29" t="s">
        <v>68</v>
      </c>
      <c r="D30" s="29" t="s">
        <v>69</v>
      </c>
      <c r="E30" s="17">
        <v>6</v>
      </c>
      <c r="F30" s="14">
        <v>1</v>
      </c>
      <c r="G30" s="17"/>
      <c r="H30" s="14">
        <v>1</v>
      </c>
      <c r="I30" s="17">
        <v>6</v>
      </c>
      <c r="J30" s="16"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0.25" customHeight="1">
      <c r="A31" s="30"/>
      <c r="B31" s="107"/>
      <c r="C31" s="108"/>
      <c r="D31" s="109"/>
      <c r="E31" s="31">
        <f>SUM(E9:E30)</f>
        <v>96</v>
      </c>
      <c r="F31" s="31">
        <f t="shared" ref="F31:I31" si="0">SUM(F9:F30)</f>
        <v>20</v>
      </c>
      <c r="G31" s="31">
        <f>SUM(G9:G30)</f>
        <v>96</v>
      </c>
      <c r="H31" s="31">
        <f t="shared" si="0"/>
        <v>19</v>
      </c>
      <c r="I31" s="31">
        <f t="shared" si="0"/>
        <v>120</v>
      </c>
      <c r="J31" s="31">
        <f>SUM(J9:J30)</f>
        <v>18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8">
      <c r="A32" s="32"/>
      <c r="B32" s="32"/>
      <c r="C32" s="32"/>
      <c r="D32" s="32"/>
      <c r="E32" s="6"/>
      <c r="F32" s="6"/>
      <c r="G32" s="6"/>
      <c r="H32" s="6"/>
      <c r="I32" s="6"/>
      <c r="J32" s="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30.75" customHeight="1">
      <c r="A33" s="33"/>
      <c r="B33" s="110" t="s">
        <v>70</v>
      </c>
      <c r="C33" s="111"/>
      <c r="D33" s="112"/>
      <c r="E33" s="96" t="s">
        <v>3</v>
      </c>
      <c r="F33" s="96"/>
      <c r="G33" s="96"/>
      <c r="H33" s="96"/>
      <c r="I33" s="96"/>
      <c r="J33" s="9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5.5" customHeight="1">
      <c r="A34" s="6"/>
      <c r="B34" s="113" t="s">
        <v>4</v>
      </c>
      <c r="C34" s="113" t="s">
        <v>5</v>
      </c>
      <c r="D34" s="113" t="s">
        <v>6</v>
      </c>
      <c r="E34" s="99" t="s">
        <v>7</v>
      </c>
      <c r="F34" s="99"/>
      <c r="G34" s="100" t="s">
        <v>8</v>
      </c>
      <c r="H34" s="100"/>
      <c r="I34" s="101" t="s">
        <v>9</v>
      </c>
      <c r="J34" s="10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5.6" customHeight="1">
      <c r="A35" s="7"/>
      <c r="B35" s="114"/>
      <c r="C35" s="114"/>
      <c r="D35" s="114"/>
      <c r="E35" s="8" t="s">
        <v>10</v>
      </c>
      <c r="F35" s="8" t="s">
        <v>11</v>
      </c>
      <c r="G35" s="9" t="s">
        <v>10</v>
      </c>
      <c r="H35" s="9" t="s">
        <v>11</v>
      </c>
      <c r="I35" s="10" t="s">
        <v>10</v>
      </c>
      <c r="J35" s="10" t="s">
        <v>11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7"/>
      <c r="B36" s="34" t="s">
        <v>71</v>
      </c>
      <c r="C36" s="35" t="s">
        <v>72</v>
      </c>
      <c r="D36" s="35" t="s">
        <v>17</v>
      </c>
      <c r="E36" s="17">
        <v>6</v>
      </c>
      <c r="F36" s="36">
        <v>1</v>
      </c>
      <c r="G36" s="17"/>
      <c r="H36" s="36"/>
      <c r="I36" s="17">
        <v>6</v>
      </c>
      <c r="J36" s="16">
        <v>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6"/>
      <c r="B37" s="34" t="s">
        <v>73</v>
      </c>
      <c r="C37" s="35" t="s">
        <v>74</v>
      </c>
      <c r="D37" s="35" t="s">
        <v>75</v>
      </c>
      <c r="E37" s="17">
        <v>12</v>
      </c>
      <c r="F37" s="14">
        <v>2</v>
      </c>
      <c r="G37" s="17">
        <v>6</v>
      </c>
      <c r="H37" s="14">
        <v>2</v>
      </c>
      <c r="I37" s="17">
        <v>12</v>
      </c>
      <c r="J37" s="16">
        <v>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6"/>
      <c r="B38" s="34" t="s">
        <v>76</v>
      </c>
      <c r="C38" s="35" t="s">
        <v>77</v>
      </c>
      <c r="D38" s="35" t="s">
        <v>78</v>
      </c>
      <c r="E38" s="17"/>
      <c r="F38" s="36">
        <v>1</v>
      </c>
      <c r="G38" s="17"/>
      <c r="H38" s="36">
        <v>1</v>
      </c>
      <c r="I38" s="17">
        <v>6</v>
      </c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6"/>
      <c r="B39" s="34" t="s">
        <v>79</v>
      </c>
      <c r="C39" s="35" t="s">
        <v>80</v>
      </c>
      <c r="D39" s="35" t="s">
        <v>20</v>
      </c>
      <c r="E39" s="17"/>
      <c r="F39" s="14"/>
      <c r="G39" s="17"/>
      <c r="H39" s="14"/>
      <c r="I39" s="17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6"/>
      <c r="B40" s="34" t="s">
        <v>81</v>
      </c>
      <c r="C40" s="35" t="s">
        <v>82</v>
      </c>
      <c r="D40" s="35" t="s">
        <v>83</v>
      </c>
      <c r="E40" s="13">
        <v>6</v>
      </c>
      <c r="F40" s="36">
        <v>1</v>
      </c>
      <c r="G40" s="13"/>
      <c r="H40" s="36"/>
      <c r="I40" s="17"/>
      <c r="J40" s="16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6"/>
      <c r="B41" s="34" t="s">
        <v>84</v>
      </c>
      <c r="C41" s="35" t="s">
        <v>85</v>
      </c>
      <c r="D41" s="35" t="s">
        <v>78</v>
      </c>
      <c r="E41" s="13">
        <v>6</v>
      </c>
      <c r="F41" s="37">
        <v>1</v>
      </c>
      <c r="G41" s="13">
        <v>12</v>
      </c>
      <c r="H41" s="37">
        <v>1</v>
      </c>
      <c r="I41" s="17">
        <v>6</v>
      </c>
      <c r="J41" s="16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6"/>
      <c r="B42" s="34" t="s">
        <v>86</v>
      </c>
      <c r="C42" s="35" t="s">
        <v>87</v>
      </c>
      <c r="D42" s="35" t="s">
        <v>48</v>
      </c>
      <c r="E42" s="17"/>
      <c r="F42" s="14">
        <v>1</v>
      </c>
      <c r="G42" s="17">
        <v>6</v>
      </c>
      <c r="H42" s="14">
        <v>1</v>
      </c>
      <c r="I42" s="17"/>
      <c r="J42" s="16"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6"/>
      <c r="B43" s="38" t="s">
        <v>88</v>
      </c>
      <c r="C43" s="35" t="s">
        <v>89</v>
      </c>
      <c r="D43" s="35" t="s">
        <v>90</v>
      </c>
      <c r="E43" s="17">
        <v>6</v>
      </c>
      <c r="F43" s="36">
        <v>1</v>
      </c>
      <c r="G43" s="17">
        <v>12</v>
      </c>
      <c r="H43" s="36">
        <v>1</v>
      </c>
      <c r="I43" s="17">
        <v>6</v>
      </c>
      <c r="J43" s="16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6"/>
      <c r="B44" s="38" t="s">
        <v>91</v>
      </c>
      <c r="C44" s="35" t="s">
        <v>92</v>
      </c>
      <c r="D44" s="35" t="s">
        <v>93</v>
      </c>
      <c r="E44" s="13"/>
      <c r="F44" s="36">
        <v>1</v>
      </c>
      <c r="G44" s="13">
        <v>12</v>
      </c>
      <c r="H44" s="36">
        <v>1</v>
      </c>
      <c r="I44" s="17">
        <v>6</v>
      </c>
      <c r="J44" s="16">
        <v>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 customHeight="1">
      <c r="A45" s="6"/>
      <c r="B45" s="34" t="s">
        <v>94</v>
      </c>
      <c r="C45" s="35" t="s">
        <v>95</v>
      </c>
      <c r="D45" s="35" t="s">
        <v>96</v>
      </c>
      <c r="E45" s="17"/>
      <c r="F45" s="14"/>
      <c r="G45" s="17"/>
      <c r="H45" s="14"/>
      <c r="I45" s="17"/>
      <c r="J45" s="1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6"/>
      <c r="B46" s="34" t="s">
        <v>97</v>
      </c>
      <c r="C46" s="35" t="s">
        <v>98</v>
      </c>
      <c r="D46" s="35" t="s">
        <v>37</v>
      </c>
      <c r="E46" s="17">
        <v>12</v>
      </c>
      <c r="F46" s="36">
        <v>2</v>
      </c>
      <c r="G46" s="17"/>
      <c r="H46" s="36">
        <v>1</v>
      </c>
      <c r="I46" s="17"/>
      <c r="J46" s="16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6"/>
      <c r="B47" s="34" t="s">
        <v>99</v>
      </c>
      <c r="C47" s="35" t="s">
        <v>100</v>
      </c>
      <c r="D47" s="35" t="s">
        <v>101</v>
      </c>
      <c r="E47" s="17">
        <v>6</v>
      </c>
      <c r="F47" s="14">
        <v>1</v>
      </c>
      <c r="G47" s="17">
        <v>6</v>
      </c>
      <c r="H47" s="14">
        <v>1</v>
      </c>
      <c r="I47" s="17"/>
      <c r="J47" s="16">
        <v>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6"/>
      <c r="B48" s="34" t="s">
        <v>102</v>
      </c>
      <c r="C48" s="35" t="s">
        <v>103</v>
      </c>
      <c r="D48" s="35" t="s">
        <v>48</v>
      </c>
      <c r="E48" s="17"/>
      <c r="F48" s="36"/>
      <c r="G48" s="17">
        <v>6</v>
      </c>
      <c r="H48" s="36">
        <v>1</v>
      </c>
      <c r="I48" s="17"/>
      <c r="J48" s="16">
        <v>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6"/>
      <c r="B49" s="38" t="s">
        <v>104</v>
      </c>
      <c r="C49" s="35" t="s">
        <v>105</v>
      </c>
      <c r="D49" s="35" t="s">
        <v>20</v>
      </c>
      <c r="E49" s="13">
        <v>6</v>
      </c>
      <c r="F49" s="36">
        <v>1</v>
      </c>
      <c r="G49" s="13">
        <v>6</v>
      </c>
      <c r="H49" s="36">
        <v>1</v>
      </c>
      <c r="I49" s="17">
        <v>6</v>
      </c>
      <c r="J49" s="16">
        <v>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6"/>
      <c r="B50" s="38" t="s">
        <v>106</v>
      </c>
      <c r="C50" s="35" t="s">
        <v>107</v>
      </c>
      <c r="D50" s="35" t="s">
        <v>20</v>
      </c>
      <c r="E50" s="13"/>
      <c r="F50" s="14">
        <v>1</v>
      </c>
      <c r="G50" s="13">
        <v>6</v>
      </c>
      <c r="H50" s="14">
        <v>1</v>
      </c>
      <c r="I50" s="17">
        <v>6</v>
      </c>
      <c r="J50" s="16">
        <v>1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6"/>
      <c r="B51" s="38" t="s">
        <v>108</v>
      </c>
      <c r="C51" s="35" t="s">
        <v>20</v>
      </c>
      <c r="D51" s="35" t="s">
        <v>20</v>
      </c>
      <c r="E51" s="13">
        <v>12</v>
      </c>
      <c r="F51" s="36">
        <v>2</v>
      </c>
      <c r="G51" s="13">
        <v>12</v>
      </c>
      <c r="H51" s="36">
        <v>2</v>
      </c>
      <c r="I51" s="17">
        <v>12</v>
      </c>
      <c r="J51" s="16">
        <v>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6"/>
      <c r="B52" s="34" t="s">
        <v>109</v>
      </c>
      <c r="C52" s="35" t="s">
        <v>110</v>
      </c>
      <c r="D52" s="35" t="s">
        <v>78</v>
      </c>
      <c r="E52" s="13"/>
      <c r="F52" s="36"/>
      <c r="G52" s="13"/>
      <c r="H52" s="36"/>
      <c r="I52" s="17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6"/>
      <c r="B53" s="34" t="s">
        <v>111</v>
      </c>
      <c r="C53" s="35" t="s">
        <v>112</v>
      </c>
      <c r="D53" s="35" t="s">
        <v>17</v>
      </c>
      <c r="E53" s="13"/>
      <c r="F53" s="14"/>
      <c r="G53" s="13"/>
      <c r="H53" s="14"/>
      <c r="I53" s="17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6"/>
      <c r="B54" s="34" t="s">
        <v>113</v>
      </c>
      <c r="C54" s="35" t="s">
        <v>114</v>
      </c>
      <c r="D54" s="35" t="s">
        <v>14</v>
      </c>
      <c r="E54" s="17"/>
      <c r="F54" s="14">
        <v>1</v>
      </c>
      <c r="G54" s="17">
        <v>6</v>
      </c>
      <c r="H54" s="14">
        <v>1</v>
      </c>
      <c r="I54" s="17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6"/>
      <c r="B55" s="39" t="s">
        <v>115</v>
      </c>
      <c r="C55" s="40" t="s">
        <v>116</v>
      </c>
      <c r="D55" s="40" t="s">
        <v>17</v>
      </c>
      <c r="E55" s="17"/>
      <c r="F55" s="14">
        <v>1</v>
      </c>
      <c r="G55" s="17">
        <v>6</v>
      </c>
      <c r="H55" s="14">
        <v>1</v>
      </c>
      <c r="I55" s="17">
        <v>6</v>
      </c>
      <c r="J55" s="16">
        <v>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6"/>
      <c r="B56" s="41" t="s">
        <v>117</v>
      </c>
      <c r="C56" s="35" t="s">
        <v>118</v>
      </c>
      <c r="D56" s="35" t="s">
        <v>57</v>
      </c>
      <c r="E56" s="17">
        <v>6</v>
      </c>
      <c r="F56" s="36">
        <v>1</v>
      </c>
      <c r="G56" s="17">
        <v>6</v>
      </c>
      <c r="H56" s="36">
        <v>1</v>
      </c>
      <c r="I56" s="17">
        <v>6</v>
      </c>
      <c r="J56" s="16">
        <v>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6"/>
      <c r="B57" s="38" t="s">
        <v>119</v>
      </c>
      <c r="C57" s="35" t="s">
        <v>120</v>
      </c>
      <c r="D57" s="35" t="s">
        <v>32</v>
      </c>
      <c r="E57" s="15">
        <v>12</v>
      </c>
      <c r="F57" s="36">
        <v>2</v>
      </c>
      <c r="G57" s="15">
        <v>12</v>
      </c>
      <c r="H57" s="36">
        <v>2</v>
      </c>
      <c r="I57" s="17">
        <v>12</v>
      </c>
      <c r="J57" s="16">
        <v>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6"/>
      <c r="B58" s="38" t="s">
        <v>121</v>
      </c>
      <c r="C58" s="35" t="s">
        <v>122</v>
      </c>
      <c r="D58" s="35" t="s">
        <v>26</v>
      </c>
      <c r="E58" s="13">
        <v>6</v>
      </c>
      <c r="F58" s="36">
        <v>1</v>
      </c>
      <c r="G58" s="13">
        <v>6</v>
      </c>
      <c r="H58" s="36">
        <v>1</v>
      </c>
      <c r="I58" s="17">
        <v>6</v>
      </c>
      <c r="J58" s="16">
        <v>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6"/>
      <c r="B59" s="38" t="s">
        <v>123</v>
      </c>
      <c r="C59" s="35" t="s">
        <v>124</v>
      </c>
      <c r="D59" s="35" t="s">
        <v>26</v>
      </c>
      <c r="E59" s="17">
        <v>12</v>
      </c>
      <c r="F59" s="36">
        <v>1</v>
      </c>
      <c r="G59" s="17">
        <v>6</v>
      </c>
      <c r="H59" s="36">
        <v>1</v>
      </c>
      <c r="I59" s="17">
        <v>6</v>
      </c>
      <c r="J59" s="16">
        <v>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6"/>
      <c r="B60" s="38" t="s">
        <v>125</v>
      </c>
      <c r="C60" s="42" t="s">
        <v>126</v>
      </c>
      <c r="D60" s="42" t="s">
        <v>127</v>
      </c>
      <c r="E60" s="17">
        <v>12</v>
      </c>
      <c r="F60" s="14">
        <v>1</v>
      </c>
      <c r="G60" s="17">
        <v>6</v>
      </c>
      <c r="H60" s="14">
        <v>1</v>
      </c>
      <c r="I60" s="17">
        <v>6</v>
      </c>
      <c r="J60" s="16">
        <v>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1" customHeight="1">
      <c r="A61" s="32"/>
      <c r="B61" s="115"/>
      <c r="C61" s="116"/>
      <c r="D61" s="117"/>
      <c r="E61" s="43">
        <f>SUM(E36:E60)</f>
        <v>120</v>
      </c>
      <c r="F61" s="43">
        <f t="shared" ref="F61:J61" si="1">SUM(F36:F60)</f>
        <v>24</v>
      </c>
      <c r="G61" s="43">
        <f>SUM(G36:G60)</f>
        <v>132</v>
      </c>
      <c r="H61" s="43">
        <f t="shared" si="1"/>
        <v>22</v>
      </c>
      <c r="I61" s="43">
        <f>SUM(I36:I60)</f>
        <v>108</v>
      </c>
      <c r="J61" s="43">
        <f t="shared" si="1"/>
        <v>21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8.600000000000001" thickBot="1">
      <c r="A62" s="32"/>
      <c r="B62" s="32"/>
      <c r="C62" s="32"/>
      <c r="D62" s="32"/>
      <c r="E62" s="6"/>
      <c r="F62" s="6"/>
      <c r="G62" s="6"/>
      <c r="H62" s="6"/>
      <c r="I62" s="6"/>
      <c r="J62" s="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21.6" thickBot="1">
      <c r="A63" s="44"/>
      <c r="B63" s="118"/>
      <c r="C63" s="118"/>
      <c r="D63" s="118"/>
      <c r="E63" s="45">
        <f>E31+E61</f>
        <v>216</v>
      </c>
      <c r="F63" s="45">
        <f>F31+F61</f>
        <v>44</v>
      </c>
      <c r="G63" s="45">
        <f t="shared" ref="G63:J63" si="2">G31+G61</f>
        <v>228</v>
      </c>
      <c r="H63" s="45">
        <f t="shared" si="2"/>
        <v>41</v>
      </c>
      <c r="I63" s="45">
        <f t="shared" si="2"/>
        <v>228</v>
      </c>
      <c r="J63" s="45">
        <f t="shared" si="2"/>
        <v>39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8">
      <c r="A64" s="46"/>
      <c r="B64" s="46"/>
      <c r="C64" s="46"/>
      <c r="D64" s="47"/>
      <c r="E64" s="119"/>
      <c r="F64" s="119"/>
      <c r="G64" s="119"/>
      <c r="H64" s="119"/>
      <c r="I64" s="119"/>
      <c r="J64" s="11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5.95" customHeight="1">
      <c r="A65" s="48"/>
      <c r="B65" s="48"/>
      <c r="C65" s="49"/>
      <c r="D65" s="102" t="s">
        <v>128</v>
      </c>
      <c r="E65" s="104" t="s">
        <v>3</v>
      </c>
      <c r="F65" s="105"/>
      <c r="G65" s="106"/>
      <c r="H65" s="50"/>
      <c r="I65" s="50"/>
      <c r="J65" s="5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5" customHeight="1">
      <c r="A66" s="51"/>
      <c r="B66" s="48"/>
      <c r="C66" s="52"/>
      <c r="D66" s="103"/>
      <c r="E66" s="53" t="s">
        <v>129</v>
      </c>
      <c r="F66" s="54" t="s">
        <v>130</v>
      </c>
      <c r="G66" s="55" t="s">
        <v>131</v>
      </c>
      <c r="H66" s="56"/>
      <c r="I66" s="57"/>
      <c r="J66" s="5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5.5" customHeight="1">
      <c r="A67" s="51"/>
      <c r="B67" s="48"/>
      <c r="C67" s="52"/>
      <c r="D67" s="58" t="s">
        <v>132</v>
      </c>
      <c r="E67" s="59">
        <v>100</v>
      </c>
      <c r="F67" s="59">
        <v>150</v>
      </c>
      <c r="G67" s="59">
        <v>200</v>
      </c>
      <c r="H67" s="60"/>
      <c r="I67" s="61"/>
      <c r="J67" s="6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25.5" customHeight="1">
      <c r="A68" s="6"/>
      <c r="B68" s="32"/>
      <c r="C68" s="62"/>
      <c r="D68" s="63" t="s">
        <v>133</v>
      </c>
      <c r="E68" s="59">
        <v>100</v>
      </c>
      <c r="F68" s="59">
        <v>100</v>
      </c>
      <c r="G68" s="59">
        <v>50</v>
      </c>
      <c r="H68" s="64"/>
      <c r="I68" s="65"/>
      <c r="J68" s="6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25.5" customHeight="1">
      <c r="A69" s="6"/>
      <c r="B69" s="66"/>
      <c r="C69" s="62"/>
      <c r="D69" s="63" t="s">
        <v>134</v>
      </c>
      <c r="E69" s="59">
        <v>100</v>
      </c>
      <c r="F69" s="59">
        <v>100</v>
      </c>
      <c r="G69" s="59">
        <v>50</v>
      </c>
      <c r="H69" s="64"/>
      <c r="I69" s="65"/>
      <c r="J69" s="6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25.5" customHeight="1">
      <c r="A70" s="6"/>
      <c r="B70" s="66"/>
      <c r="C70" s="62"/>
      <c r="D70" s="63" t="s">
        <v>135</v>
      </c>
      <c r="E70" s="59">
        <v>100</v>
      </c>
      <c r="F70" s="59">
        <v>100</v>
      </c>
      <c r="G70" s="59">
        <v>100</v>
      </c>
      <c r="H70" s="64"/>
      <c r="I70" s="65"/>
      <c r="J70" s="6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25.5" customHeight="1">
      <c r="A71" s="6"/>
      <c r="B71" s="66"/>
      <c r="C71" s="62"/>
      <c r="D71" s="63" t="s">
        <v>136</v>
      </c>
      <c r="E71" s="59">
        <v>100</v>
      </c>
      <c r="F71" s="59">
        <v>100</v>
      </c>
      <c r="G71" s="59">
        <v>100</v>
      </c>
      <c r="H71" s="64"/>
      <c r="I71" s="65"/>
      <c r="J71" s="6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s="1" customFormat="1" ht="25.5" customHeight="1">
      <c r="D72" s="67" t="s">
        <v>137</v>
      </c>
      <c r="E72" s="59">
        <v>200</v>
      </c>
      <c r="F72" s="59">
        <v>200</v>
      </c>
      <c r="G72" s="59">
        <v>100</v>
      </c>
      <c r="H72" s="64"/>
      <c r="I72" s="65"/>
      <c r="J72" s="64"/>
    </row>
    <row r="73" spans="1:23" s="1" customFormat="1" ht="25.5" customHeight="1">
      <c r="D73" s="67" t="s">
        <v>138</v>
      </c>
      <c r="E73" s="59">
        <v>30</v>
      </c>
      <c r="F73" s="59">
        <v>35</v>
      </c>
      <c r="G73" s="59">
        <v>35</v>
      </c>
      <c r="H73" s="64"/>
      <c r="I73" s="65"/>
      <c r="J73" s="64"/>
    </row>
    <row r="74" spans="1:23" s="1" customFormat="1" ht="25.5" customHeight="1">
      <c r="D74" s="67" t="s">
        <v>139</v>
      </c>
      <c r="E74" s="59">
        <v>100</v>
      </c>
      <c r="F74" s="59"/>
      <c r="G74" s="59">
        <v>200</v>
      </c>
      <c r="H74" s="64"/>
      <c r="I74" s="65"/>
      <c r="J74" s="64"/>
    </row>
    <row r="75" spans="1:23" s="1" customFormat="1" ht="25.5" customHeight="1">
      <c r="D75" s="67" t="s">
        <v>140</v>
      </c>
      <c r="E75" s="59"/>
      <c r="F75" s="59"/>
      <c r="G75" s="59">
        <v>50</v>
      </c>
      <c r="H75" s="64"/>
      <c r="I75" s="65"/>
      <c r="J75" s="64"/>
    </row>
    <row r="76" spans="1:23" s="1" customFormat="1" ht="25.5" customHeight="1">
      <c r="D76" s="67" t="s">
        <v>141</v>
      </c>
      <c r="E76" s="59">
        <v>200</v>
      </c>
      <c r="F76" s="59">
        <v>200</v>
      </c>
      <c r="G76" s="59">
        <v>200</v>
      </c>
      <c r="H76" s="64"/>
      <c r="I76" s="65"/>
      <c r="J76" s="64"/>
    </row>
    <row r="77" spans="1:23" s="1" customFormat="1" ht="25.5" customHeight="1">
      <c r="D77" s="67" t="s">
        <v>142</v>
      </c>
      <c r="E77" s="59">
        <v>200</v>
      </c>
      <c r="F77" s="59">
        <v>200</v>
      </c>
      <c r="G77" s="59">
        <v>200</v>
      </c>
      <c r="H77" s="64"/>
      <c r="I77" s="65"/>
      <c r="J77" s="64"/>
    </row>
    <row r="78" spans="1:23" s="1" customFormat="1" ht="25.5" customHeight="1">
      <c r="D78" s="67" t="s">
        <v>143</v>
      </c>
      <c r="E78" s="59"/>
      <c r="F78" s="59"/>
      <c r="G78" s="59"/>
      <c r="H78" s="64"/>
      <c r="I78" s="65"/>
      <c r="J78" s="64"/>
    </row>
    <row r="79" spans="1:23" s="1" customFormat="1" ht="25.5" customHeight="1">
      <c r="D79" s="67" t="s">
        <v>144</v>
      </c>
      <c r="E79" s="59"/>
      <c r="F79" s="59"/>
      <c r="G79" s="59"/>
      <c r="H79" s="64"/>
      <c r="I79" s="65"/>
      <c r="J79" s="64"/>
    </row>
    <row r="80" spans="1:23" s="1" customFormat="1" ht="25.5" customHeight="1">
      <c r="D80" s="67" t="s">
        <v>145</v>
      </c>
      <c r="E80" s="59"/>
      <c r="F80" s="59">
        <v>1</v>
      </c>
      <c r="G80" s="69"/>
      <c r="H80" s="64"/>
      <c r="I80" s="65"/>
      <c r="J80" s="64"/>
    </row>
    <row r="81" spans="3:10" s="1" customFormat="1">
      <c r="F81" s="70"/>
      <c r="G81" s="70"/>
      <c r="H81" s="64"/>
      <c r="I81" s="70"/>
      <c r="J81" s="70"/>
    </row>
    <row r="82" spans="3:10" s="1" customFormat="1" ht="18">
      <c r="C82" s="71" t="s">
        <v>146</v>
      </c>
      <c r="D82" s="72" t="s">
        <v>147</v>
      </c>
      <c r="E82" s="73">
        <f>E63+G63+I63</f>
        <v>672</v>
      </c>
    </row>
    <row r="83" spans="3:10" s="1" customFormat="1" ht="18">
      <c r="C83" s="71" t="s">
        <v>148</v>
      </c>
      <c r="D83" s="72" t="s">
        <v>149</v>
      </c>
      <c r="E83" s="73">
        <f>F63+H63+J63</f>
        <v>124</v>
      </c>
    </row>
    <row r="84" spans="3:10" s="1" customFormat="1" ht="18">
      <c r="C84" s="71" t="s">
        <v>150</v>
      </c>
      <c r="D84" s="72" t="s">
        <v>151</v>
      </c>
      <c r="E84" s="73">
        <f>E67+F67+G67</f>
        <v>450</v>
      </c>
    </row>
    <row r="85" spans="3:10" s="1" customFormat="1" ht="18">
      <c r="C85" s="74"/>
    </row>
    <row r="86" spans="3:10" s="1" customFormat="1"/>
    <row r="87" spans="3:10" s="1" customFormat="1"/>
    <row r="88" spans="3:10" s="1" customFormat="1"/>
    <row r="89" spans="3:10" s="1" customFormat="1"/>
    <row r="90" spans="3:10" s="1" customFormat="1"/>
    <row r="91" spans="3:10" s="1" customFormat="1"/>
    <row r="92" spans="3:10" s="1" customFormat="1"/>
    <row r="93" spans="3:10" s="1" customFormat="1"/>
    <row r="94" spans="3:10" s="1" customFormat="1"/>
    <row r="95" spans="3:10" s="1" customFormat="1"/>
    <row r="96" spans="3:10" s="1" customFormat="1"/>
    <row r="97" s="1" customFormat="1"/>
    <row r="98" s="1" customFormat="1"/>
  </sheetData>
  <mergeCells count="24">
    <mergeCell ref="D65:D66"/>
    <mergeCell ref="E65:G65"/>
    <mergeCell ref="B31:D31"/>
    <mergeCell ref="B33:D33"/>
    <mergeCell ref="E33:J33"/>
    <mergeCell ref="B34:B35"/>
    <mergeCell ref="C34:C35"/>
    <mergeCell ref="D34:D35"/>
    <mergeCell ref="E34:F34"/>
    <mergeCell ref="G34:H34"/>
    <mergeCell ref="I34:J34"/>
    <mergeCell ref="B61:D61"/>
    <mergeCell ref="B63:D63"/>
    <mergeCell ref="E64:F64"/>
    <mergeCell ref="G64:H64"/>
    <mergeCell ref="I64:J64"/>
    <mergeCell ref="B6:D6"/>
    <mergeCell ref="E6:J6"/>
    <mergeCell ref="B7:B8"/>
    <mergeCell ref="C7:C8"/>
    <mergeCell ref="D7:D8"/>
    <mergeCell ref="E7:F7"/>
    <mergeCell ref="G7:H7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7"/>
  <sheetViews>
    <sheetView tabSelected="1" zoomScale="80" zoomScaleNormal="80" workbookViewId="0">
      <selection activeCell="D53" sqref="D53"/>
    </sheetView>
  </sheetViews>
  <sheetFormatPr baseColWidth="10" defaultRowHeight="14.4"/>
  <cols>
    <col min="1" max="1" width="3.109375" style="1" customWidth="1"/>
    <col min="2" max="2" width="21.88671875" style="1" customWidth="1"/>
    <col min="3" max="3" width="14" style="1" bestFit="1" customWidth="1"/>
    <col min="4" max="4" width="23.44140625" style="1" bestFit="1" customWidth="1"/>
    <col min="5" max="5" width="17.109375" style="1" bestFit="1" customWidth="1"/>
    <col min="6" max="6" width="31.77734375" style="1" bestFit="1" customWidth="1"/>
    <col min="7" max="7" width="19.6640625" style="1" customWidth="1"/>
    <col min="8" max="8" width="14.109375" style="1" customWidth="1"/>
    <col min="9" max="9" width="19.21875" style="1" bestFit="1" customWidth="1"/>
    <col min="10" max="10" width="14" style="88" bestFit="1" customWidth="1"/>
    <col min="11" max="16" width="11.44140625" style="1"/>
    <col min="17" max="16384" width="11.5546875" style="1"/>
  </cols>
  <sheetData>
    <row r="3" spans="2:10" s="77" customFormat="1" ht="15.6">
      <c r="B3" s="81" t="s">
        <v>208</v>
      </c>
      <c r="C3" s="76" t="s">
        <v>209</v>
      </c>
      <c r="D3" s="81" t="s">
        <v>208</v>
      </c>
      <c r="E3" s="81" t="s">
        <v>208</v>
      </c>
      <c r="F3" s="76" t="s">
        <v>209</v>
      </c>
      <c r="G3" s="76" t="s">
        <v>209</v>
      </c>
      <c r="H3" s="76" t="s">
        <v>209</v>
      </c>
      <c r="I3" s="76" t="s">
        <v>209</v>
      </c>
      <c r="J3" s="76" t="s">
        <v>209</v>
      </c>
    </row>
    <row r="4" spans="2:10">
      <c r="C4" s="3"/>
    </row>
    <row r="5" spans="2:10" s="75" customFormat="1" ht="15.6">
      <c r="B5" s="121" t="s">
        <v>2</v>
      </c>
      <c r="C5" s="120"/>
      <c r="D5" s="121"/>
      <c r="E5" s="120"/>
      <c r="F5" s="122"/>
      <c r="G5" s="120"/>
      <c r="H5" s="120"/>
      <c r="I5" s="120"/>
      <c r="J5" s="122"/>
    </row>
    <row r="6" spans="2:10" ht="24" customHeight="1">
      <c r="B6" s="123" t="s">
        <v>429</v>
      </c>
      <c r="C6" s="123" t="s">
        <v>210</v>
      </c>
      <c r="D6" s="123" t="s">
        <v>156</v>
      </c>
      <c r="E6" s="123" t="s">
        <v>157</v>
      </c>
      <c r="F6" s="123" t="s">
        <v>155</v>
      </c>
      <c r="G6" s="123" t="s">
        <v>182</v>
      </c>
      <c r="H6" s="123" t="s">
        <v>215</v>
      </c>
      <c r="I6" s="123" t="s">
        <v>216</v>
      </c>
      <c r="J6" s="123" t="s">
        <v>337</v>
      </c>
    </row>
    <row r="7" spans="2:10">
      <c r="B7" s="80">
        <v>100101</v>
      </c>
      <c r="C7" s="80" t="s">
        <v>12</v>
      </c>
      <c r="D7" s="78" t="s">
        <v>158</v>
      </c>
      <c r="E7" s="78" t="s">
        <v>181</v>
      </c>
      <c r="F7" s="78" t="s">
        <v>244</v>
      </c>
      <c r="G7" s="79" t="s">
        <v>14</v>
      </c>
      <c r="H7" s="79" t="s">
        <v>225</v>
      </c>
      <c r="I7" s="79" t="s">
        <v>226</v>
      </c>
      <c r="J7" s="92" t="s">
        <v>338</v>
      </c>
    </row>
    <row r="8" spans="2:10">
      <c r="B8" s="80">
        <v>100102</v>
      </c>
      <c r="C8" s="80" t="s">
        <v>15</v>
      </c>
      <c r="D8" s="78" t="s">
        <v>159</v>
      </c>
      <c r="E8" s="78" t="s">
        <v>181</v>
      </c>
      <c r="F8" s="78" t="s">
        <v>245</v>
      </c>
      <c r="G8" s="79" t="s">
        <v>246</v>
      </c>
      <c r="H8" s="79" t="s">
        <v>316</v>
      </c>
      <c r="I8" s="79" t="s">
        <v>317</v>
      </c>
      <c r="J8" s="92" t="s">
        <v>338</v>
      </c>
    </row>
    <row r="9" spans="2:10">
      <c r="B9" s="80">
        <v>100103</v>
      </c>
      <c r="C9" s="89" t="s">
        <v>227</v>
      </c>
      <c r="D9" s="78" t="s">
        <v>243</v>
      </c>
      <c r="E9" s="78" t="s">
        <v>181</v>
      </c>
      <c r="F9" s="78" t="s">
        <v>247</v>
      </c>
      <c r="G9" s="79" t="s">
        <v>83</v>
      </c>
      <c r="H9" s="79" t="s">
        <v>318</v>
      </c>
      <c r="I9" s="79" t="s">
        <v>319</v>
      </c>
      <c r="J9" s="91" t="s">
        <v>426</v>
      </c>
    </row>
    <row r="10" spans="2:10">
      <c r="B10" s="80">
        <v>100104</v>
      </c>
      <c r="C10" s="80" t="s">
        <v>18</v>
      </c>
      <c r="D10" s="78" t="s">
        <v>160</v>
      </c>
      <c r="E10" s="78" t="s">
        <v>181</v>
      </c>
      <c r="F10" s="78" t="s">
        <v>248</v>
      </c>
      <c r="G10" s="79" t="s">
        <v>249</v>
      </c>
      <c r="H10" s="79" t="s">
        <v>320</v>
      </c>
      <c r="I10" s="79" t="s">
        <v>321</v>
      </c>
      <c r="J10" s="92" t="s">
        <v>338</v>
      </c>
    </row>
    <row r="11" spans="2:10">
      <c r="B11" s="80">
        <v>100105</v>
      </c>
      <c r="C11" s="80" t="s">
        <v>21</v>
      </c>
      <c r="D11" s="78" t="s">
        <v>161</v>
      </c>
      <c r="E11" s="78" t="s">
        <v>181</v>
      </c>
      <c r="F11" s="78" t="s">
        <v>335</v>
      </c>
      <c r="G11" s="79" t="s">
        <v>23</v>
      </c>
      <c r="H11" s="79" t="s">
        <v>318</v>
      </c>
      <c r="I11" s="79" t="s">
        <v>329</v>
      </c>
      <c r="J11" s="92" t="s">
        <v>338</v>
      </c>
    </row>
    <row r="12" spans="2:10">
      <c r="B12" s="80">
        <v>100106</v>
      </c>
      <c r="C12" s="89" t="s">
        <v>228</v>
      </c>
      <c r="D12" s="78" t="s">
        <v>300</v>
      </c>
      <c r="E12" s="78" t="s">
        <v>181</v>
      </c>
      <c r="F12" s="78" t="s">
        <v>250</v>
      </c>
      <c r="G12" s="79" t="s">
        <v>17</v>
      </c>
      <c r="H12" s="79" t="s">
        <v>322</v>
      </c>
      <c r="I12" s="79" t="s">
        <v>323</v>
      </c>
      <c r="J12" s="91" t="s">
        <v>426</v>
      </c>
    </row>
    <row r="13" spans="2:10">
      <c r="B13" s="80">
        <v>100107</v>
      </c>
      <c r="C13" s="89" t="s">
        <v>229</v>
      </c>
      <c r="D13" s="78" t="s">
        <v>301</v>
      </c>
      <c r="E13" s="78" t="s">
        <v>181</v>
      </c>
      <c r="F13" s="78" t="s">
        <v>251</v>
      </c>
      <c r="G13" s="79" t="s">
        <v>252</v>
      </c>
      <c r="H13" s="79" t="s">
        <v>324</v>
      </c>
      <c r="I13" s="79" t="s">
        <v>325</v>
      </c>
      <c r="J13" s="91" t="s">
        <v>426</v>
      </c>
    </row>
    <row r="14" spans="2:10">
      <c r="B14" s="80">
        <v>100108</v>
      </c>
      <c r="C14" s="89" t="s">
        <v>230</v>
      </c>
      <c r="D14" s="78" t="s">
        <v>302</v>
      </c>
      <c r="E14" s="78" t="s">
        <v>181</v>
      </c>
      <c r="F14" s="78" t="s">
        <v>253</v>
      </c>
      <c r="G14" s="79" t="s">
        <v>254</v>
      </c>
      <c r="H14" s="79" t="s">
        <v>326</v>
      </c>
      <c r="I14" s="79" t="s">
        <v>327</v>
      </c>
      <c r="J14" s="91" t="s">
        <v>426</v>
      </c>
    </row>
    <row r="15" spans="2:10">
      <c r="B15" s="80">
        <v>100109</v>
      </c>
      <c r="C15" s="89" t="s">
        <v>231</v>
      </c>
      <c r="D15" s="78" t="s">
        <v>303</v>
      </c>
      <c r="E15" s="78" t="s">
        <v>181</v>
      </c>
      <c r="F15" s="78" t="s">
        <v>255</v>
      </c>
      <c r="G15" s="79" t="s">
        <v>256</v>
      </c>
      <c r="H15" s="79" t="s">
        <v>318</v>
      </c>
      <c r="I15" s="79" t="s">
        <v>319</v>
      </c>
      <c r="J15" s="91" t="s">
        <v>426</v>
      </c>
    </row>
    <row r="16" spans="2:10">
      <c r="B16" s="80">
        <v>100110</v>
      </c>
      <c r="C16" s="80" t="s">
        <v>24</v>
      </c>
      <c r="D16" s="78" t="s">
        <v>162</v>
      </c>
      <c r="E16" s="78" t="s">
        <v>181</v>
      </c>
      <c r="F16" s="78" t="s">
        <v>257</v>
      </c>
      <c r="G16" s="79" t="s">
        <v>26</v>
      </c>
      <c r="H16" s="79" t="s">
        <v>322</v>
      </c>
      <c r="I16" s="79" t="s">
        <v>328</v>
      </c>
      <c r="J16" s="92" t="s">
        <v>338</v>
      </c>
    </row>
    <row r="17" spans="2:10">
      <c r="B17" s="80">
        <v>100111</v>
      </c>
      <c r="C17" s="89" t="s">
        <v>232</v>
      </c>
      <c r="D17" s="78" t="s">
        <v>304</v>
      </c>
      <c r="E17" s="78" t="s">
        <v>181</v>
      </c>
      <c r="F17" s="78" t="s">
        <v>258</v>
      </c>
      <c r="G17" s="79" t="s">
        <v>259</v>
      </c>
      <c r="H17" s="79" t="s">
        <v>226</v>
      </c>
      <c r="I17" s="79" t="s">
        <v>329</v>
      </c>
      <c r="J17" s="91" t="s">
        <v>426</v>
      </c>
    </row>
    <row r="18" spans="2:10">
      <c r="B18" s="80">
        <v>100112</v>
      </c>
      <c r="C18" s="80" t="s">
        <v>27</v>
      </c>
      <c r="D18" s="78" t="s">
        <v>163</v>
      </c>
      <c r="E18" s="78" t="s">
        <v>181</v>
      </c>
      <c r="F18" s="78" t="s">
        <v>260</v>
      </c>
      <c r="G18" s="79" t="s">
        <v>261</v>
      </c>
      <c r="H18" s="79" t="s">
        <v>226</v>
      </c>
      <c r="I18" s="79" t="s">
        <v>329</v>
      </c>
      <c r="J18" s="92" t="s">
        <v>338</v>
      </c>
    </row>
    <row r="19" spans="2:10">
      <c r="B19" s="80">
        <v>100113</v>
      </c>
      <c r="C19" s="80" t="s">
        <v>30</v>
      </c>
      <c r="D19" s="78" t="s">
        <v>164</v>
      </c>
      <c r="E19" s="78" t="s">
        <v>181</v>
      </c>
      <c r="F19" s="78" t="s">
        <v>262</v>
      </c>
      <c r="G19" s="79" t="s">
        <v>263</v>
      </c>
      <c r="H19" s="79" t="s">
        <v>326</v>
      </c>
      <c r="I19" s="79" t="s">
        <v>325</v>
      </c>
      <c r="J19" s="92" t="s">
        <v>338</v>
      </c>
    </row>
    <row r="20" spans="2:10">
      <c r="B20" s="80">
        <v>100114</v>
      </c>
      <c r="C20" s="89" t="s">
        <v>233</v>
      </c>
      <c r="D20" s="78" t="s">
        <v>305</v>
      </c>
      <c r="E20" s="78" t="s">
        <v>181</v>
      </c>
      <c r="F20" s="78" t="s">
        <v>264</v>
      </c>
      <c r="G20" s="79" t="s">
        <v>75</v>
      </c>
      <c r="H20" s="79" t="s">
        <v>318</v>
      </c>
      <c r="I20" s="79" t="s">
        <v>324</v>
      </c>
      <c r="J20" s="91" t="s">
        <v>426</v>
      </c>
    </row>
    <row r="21" spans="2:10">
      <c r="B21" s="80">
        <v>100115</v>
      </c>
      <c r="C21" s="89" t="s">
        <v>234</v>
      </c>
      <c r="D21" s="78" t="s">
        <v>306</v>
      </c>
      <c r="E21" s="78" t="s">
        <v>181</v>
      </c>
      <c r="F21" s="78" t="s">
        <v>265</v>
      </c>
      <c r="G21" s="79" t="s">
        <v>266</v>
      </c>
      <c r="H21" s="79" t="s">
        <v>322</v>
      </c>
      <c r="I21" s="79" t="s">
        <v>328</v>
      </c>
      <c r="J21" s="91" t="s">
        <v>426</v>
      </c>
    </row>
    <row r="22" spans="2:10">
      <c r="B22" s="80">
        <v>100116</v>
      </c>
      <c r="C22" s="80" t="s">
        <v>33</v>
      </c>
      <c r="D22" s="78" t="s">
        <v>165</v>
      </c>
      <c r="E22" s="78" t="s">
        <v>181</v>
      </c>
      <c r="F22" s="78" t="s">
        <v>267</v>
      </c>
      <c r="G22" s="79" t="s">
        <v>263</v>
      </c>
      <c r="H22" s="79" t="s">
        <v>318</v>
      </c>
      <c r="I22" s="79" t="s">
        <v>330</v>
      </c>
      <c r="J22" s="92" t="s">
        <v>338</v>
      </c>
    </row>
    <row r="23" spans="2:10">
      <c r="B23" s="80">
        <v>100117</v>
      </c>
      <c r="C23" s="89" t="s">
        <v>235</v>
      </c>
      <c r="D23" s="78" t="s">
        <v>307</v>
      </c>
      <c r="E23" s="78" t="s">
        <v>181</v>
      </c>
      <c r="F23" s="78" t="s">
        <v>268</v>
      </c>
      <c r="G23" s="79" t="s">
        <v>48</v>
      </c>
      <c r="H23" s="79" t="s">
        <v>326</v>
      </c>
      <c r="I23" s="79" t="s">
        <v>325</v>
      </c>
      <c r="J23" s="91" t="s">
        <v>426</v>
      </c>
    </row>
    <row r="24" spans="2:10">
      <c r="B24" s="80">
        <v>100118</v>
      </c>
      <c r="C24" s="89" t="s">
        <v>236</v>
      </c>
      <c r="D24" s="78" t="s">
        <v>308</v>
      </c>
      <c r="E24" s="78" t="s">
        <v>181</v>
      </c>
      <c r="F24" s="78" t="s">
        <v>269</v>
      </c>
      <c r="G24" s="79" t="s">
        <v>270</v>
      </c>
      <c r="H24" s="79" t="s">
        <v>331</v>
      </c>
      <c r="I24" s="79" t="s">
        <v>322</v>
      </c>
      <c r="J24" s="91" t="s">
        <v>426</v>
      </c>
    </row>
    <row r="25" spans="2:10">
      <c r="B25" s="80">
        <v>100119</v>
      </c>
      <c r="C25" s="89" t="s">
        <v>237</v>
      </c>
      <c r="D25" s="78" t="s">
        <v>309</v>
      </c>
      <c r="E25" s="78" t="s">
        <v>181</v>
      </c>
      <c r="F25" s="78" t="s">
        <v>271</v>
      </c>
      <c r="G25" s="79" t="s">
        <v>272</v>
      </c>
      <c r="H25" s="79" t="s">
        <v>326</v>
      </c>
      <c r="I25" s="79" t="s">
        <v>226</v>
      </c>
      <c r="J25" s="91" t="s">
        <v>426</v>
      </c>
    </row>
    <row r="26" spans="2:10" ht="15" customHeight="1">
      <c r="B26" s="80">
        <v>100120</v>
      </c>
      <c r="C26" s="89" t="s">
        <v>238</v>
      </c>
      <c r="D26" s="78" t="s">
        <v>310</v>
      </c>
      <c r="E26" s="78" t="s">
        <v>181</v>
      </c>
      <c r="F26" s="78" t="s">
        <v>273</v>
      </c>
      <c r="G26" s="79" t="s">
        <v>274</v>
      </c>
      <c r="H26" s="79" t="s">
        <v>326</v>
      </c>
      <c r="I26" s="79" t="s">
        <v>226</v>
      </c>
      <c r="J26" s="91" t="s">
        <v>426</v>
      </c>
    </row>
    <row r="27" spans="2:10">
      <c r="B27" s="80">
        <v>100121</v>
      </c>
      <c r="C27" s="89" t="s">
        <v>239</v>
      </c>
      <c r="D27" s="78" t="s">
        <v>311</v>
      </c>
      <c r="E27" s="78" t="s">
        <v>181</v>
      </c>
      <c r="F27" s="78" t="s">
        <v>275</v>
      </c>
      <c r="G27" s="79" t="s">
        <v>83</v>
      </c>
      <c r="H27" s="79" t="s">
        <v>324</v>
      </c>
      <c r="I27" s="79" t="s">
        <v>322</v>
      </c>
      <c r="J27" s="91" t="s">
        <v>426</v>
      </c>
    </row>
    <row r="28" spans="2:10">
      <c r="B28" s="80">
        <v>100122</v>
      </c>
      <c r="C28" s="80" t="s">
        <v>35</v>
      </c>
      <c r="D28" s="78" t="s">
        <v>166</v>
      </c>
      <c r="E28" s="78" t="s">
        <v>181</v>
      </c>
      <c r="F28" s="78" t="s">
        <v>276</v>
      </c>
      <c r="G28" s="79" t="s">
        <v>274</v>
      </c>
      <c r="H28" s="79" t="s">
        <v>320</v>
      </c>
      <c r="I28" s="79" t="s">
        <v>321</v>
      </c>
      <c r="J28" s="92" t="s">
        <v>338</v>
      </c>
    </row>
    <row r="29" spans="2:10">
      <c r="B29" s="80">
        <v>100123</v>
      </c>
      <c r="C29" s="89" t="s">
        <v>240</v>
      </c>
      <c r="D29" s="78" t="s">
        <v>312</v>
      </c>
      <c r="E29" s="78" t="s">
        <v>181</v>
      </c>
      <c r="F29" s="78" t="s">
        <v>277</v>
      </c>
      <c r="G29" s="79" t="s">
        <v>48</v>
      </c>
      <c r="H29" s="79" t="s">
        <v>326</v>
      </c>
      <c r="I29" s="79" t="s">
        <v>327</v>
      </c>
      <c r="J29" s="91" t="s">
        <v>426</v>
      </c>
    </row>
    <row r="30" spans="2:10">
      <c r="B30" s="80">
        <v>100124</v>
      </c>
      <c r="C30" s="82" t="s">
        <v>38</v>
      </c>
      <c r="D30" s="78" t="s">
        <v>167</v>
      </c>
      <c r="E30" s="78" t="s">
        <v>181</v>
      </c>
      <c r="F30" s="78" t="s">
        <v>278</v>
      </c>
      <c r="G30" s="83" t="s">
        <v>23</v>
      </c>
      <c r="H30" s="83" t="s">
        <v>322</v>
      </c>
      <c r="I30" s="83" t="s">
        <v>323</v>
      </c>
      <c r="J30" s="92" t="s">
        <v>338</v>
      </c>
    </row>
    <row r="31" spans="2:10">
      <c r="B31" s="80">
        <v>100125</v>
      </c>
      <c r="C31" s="82" t="s">
        <v>40</v>
      </c>
      <c r="D31" s="78" t="s">
        <v>168</v>
      </c>
      <c r="E31" s="78" t="s">
        <v>181</v>
      </c>
      <c r="F31" s="78" t="s">
        <v>279</v>
      </c>
      <c r="G31" s="83" t="s">
        <v>280</v>
      </c>
      <c r="H31" s="83" t="s">
        <v>318</v>
      </c>
      <c r="I31" s="83" t="s">
        <v>329</v>
      </c>
      <c r="J31" s="92" t="s">
        <v>338</v>
      </c>
    </row>
    <row r="32" spans="2:10">
      <c r="B32" s="80">
        <v>100126</v>
      </c>
      <c r="C32" s="82" t="s">
        <v>43</v>
      </c>
      <c r="D32" s="78" t="s">
        <v>169</v>
      </c>
      <c r="E32" s="78" t="s">
        <v>181</v>
      </c>
      <c r="F32" s="78" t="s">
        <v>281</v>
      </c>
      <c r="G32" s="83" t="s">
        <v>282</v>
      </c>
      <c r="H32" s="83" t="s">
        <v>318</v>
      </c>
      <c r="I32" s="83" t="s">
        <v>326</v>
      </c>
      <c r="J32" s="92" t="s">
        <v>338</v>
      </c>
    </row>
    <row r="33" spans="2:10">
      <c r="B33" s="80">
        <v>100127</v>
      </c>
      <c r="C33" s="82" t="s">
        <v>46</v>
      </c>
      <c r="D33" s="78" t="s">
        <v>170</v>
      </c>
      <c r="E33" s="78" t="s">
        <v>181</v>
      </c>
      <c r="F33" s="78" t="s">
        <v>336</v>
      </c>
      <c r="G33" s="83" t="s">
        <v>48</v>
      </c>
      <c r="H33" s="83" t="s">
        <v>318</v>
      </c>
      <c r="I33" s="83" t="s">
        <v>324</v>
      </c>
      <c r="J33" s="92" t="s">
        <v>338</v>
      </c>
    </row>
    <row r="34" spans="2:10">
      <c r="B34" s="80">
        <v>100128</v>
      </c>
      <c r="C34" s="82" t="s">
        <v>49</v>
      </c>
      <c r="D34" s="78" t="s">
        <v>171</v>
      </c>
      <c r="E34" s="78" t="s">
        <v>181</v>
      </c>
      <c r="F34" s="78" t="s">
        <v>283</v>
      </c>
      <c r="G34" s="83" t="s">
        <v>17</v>
      </c>
      <c r="H34" s="83" t="s">
        <v>326</v>
      </c>
      <c r="I34" s="83" t="s">
        <v>226</v>
      </c>
      <c r="J34" s="92" t="s">
        <v>338</v>
      </c>
    </row>
    <row r="35" spans="2:10">
      <c r="B35" s="80">
        <v>100129</v>
      </c>
      <c r="C35" s="90" t="s">
        <v>241</v>
      </c>
      <c r="D35" s="78" t="s">
        <v>313</v>
      </c>
      <c r="E35" s="78" t="s">
        <v>181</v>
      </c>
      <c r="F35" s="78" t="s">
        <v>284</v>
      </c>
      <c r="G35" s="83" t="s">
        <v>17</v>
      </c>
      <c r="H35" s="83" t="s">
        <v>322</v>
      </c>
      <c r="I35" s="83" t="s">
        <v>328</v>
      </c>
      <c r="J35" s="91" t="s">
        <v>426</v>
      </c>
    </row>
    <row r="36" spans="2:10">
      <c r="B36" s="80">
        <v>100130</v>
      </c>
      <c r="C36" s="90" t="s">
        <v>242</v>
      </c>
      <c r="D36" s="78" t="s">
        <v>314</v>
      </c>
      <c r="E36" s="78" t="s">
        <v>181</v>
      </c>
      <c r="F36" s="78" t="s">
        <v>285</v>
      </c>
      <c r="G36" s="83" t="s">
        <v>286</v>
      </c>
      <c r="H36" s="83" t="s">
        <v>324</v>
      </c>
      <c r="I36" s="83" t="s">
        <v>226</v>
      </c>
      <c r="J36" s="91" t="s">
        <v>426</v>
      </c>
    </row>
    <row r="37" spans="2:10">
      <c r="B37" s="80">
        <v>100131</v>
      </c>
      <c r="C37" s="82" t="s">
        <v>153</v>
      </c>
      <c r="D37" s="78" t="s">
        <v>172</v>
      </c>
      <c r="E37" s="78" t="s">
        <v>181</v>
      </c>
      <c r="F37" s="78" t="s">
        <v>287</v>
      </c>
      <c r="G37" s="83" t="s">
        <v>32</v>
      </c>
      <c r="H37" s="83" t="s">
        <v>320</v>
      </c>
      <c r="I37" s="83" t="s">
        <v>321</v>
      </c>
      <c r="J37" s="92" t="s">
        <v>338</v>
      </c>
    </row>
    <row r="38" spans="2:10">
      <c r="B38" s="80">
        <v>100132</v>
      </c>
      <c r="C38" s="82" t="s">
        <v>51</v>
      </c>
      <c r="D38" s="78" t="s">
        <v>173</v>
      </c>
      <c r="E38" s="78" t="s">
        <v>181</v>
      </c>
      <c r="F38" s="78" t="s">
        <v>288</v>
      </c>
      <c r="G38" s="83" t="s">
        <v>289</v>
      </c>
      <c r="H38" s="83" t="s">
        <v>226</v>
      </c>
      <c r="I38" s="83" t="s">
        <v>332</v>
      </c>
      <c r="J38" s="92" t="s">
        <v>338</v>
      </c>
    </row>
    <row r="39" spans="2:10">
      <c r="B39" s="80">
        <v>100133</v>
      </c>
      <c r="C39" s="82" t="s">
        <v>54</v>
      </c>
      <c r="D39" s="78" t="s">
        <v>174</v>
      </c>
      <c r="E39" s="78" t="s">
        <v>181</v>
      </c>
      <c r="F39" s="78" t="s">
        <v>290</v>
      </c>
      <c r="G39" s="83" t="s">
        <v>291</v>
      </c>
      <c r="H39" s="83" t="s">
        <v>225</v>
      </c>
      <c r="I39" s="83" t="s">
        <v>333</v>
      </c>
      <c r="J39" s="92" t="s">
        <v>338</v>
      </c>
    </row>
    <row r="40" spans="2:10">
      <c r="B40" s="80">
        <v>100134</v>
      </c>
      <c r="C40" s="82" t="s">
        <v>55</v>
      </c>
      <c r="D40" s="78" t="s">
        <v>175</v>
      </c>
      <c r="E40" s="78" t="s">
        <v>181</v>
      </c>
      <c r="F40" s="78" t="s">
        <v>292</v>
      </c>
      <c r="G40" s="83" t="s">
        <v>293</v>
      </c>
      <c r="H40" s="83" t="s">
        <v>326</v>
      </c>
      <c r="I40" s="83" t="s">
        <v>325</v>
      </c>
      <c r="J40" s="92" t="s">
        <v>338</v>
      </c>
    </row>
    <row r="41" spans="2:10">
      <c r="B41" s="80">
        <v>100135</v>
      </c>
      <c r="C41" s="82" t="s">
        <v>58</v>
      </c>
      <c r="D41" s="78" t="s">
        <v>176</v>
      </c>
      <c r="E41" s="78" t="s">
        <v>181</v>
      </c>
      <c r="F41" s="78" t="s">
        <v>294</v>
      </c>
      <c r="G41" s="83" t="s">
        <v>295</v>
      </c>
      <c r="H41" s="83" t="s">
        <v>226</v>
      </c>
      <c r="I41" s="83" t="s">
        <v>329</v>
      </c>
      <c r="J41" s="92" t="s">
        <v>338</v>
      </c>
    </row>
    <row r="42" spans="2:10">
      <c r="B42" s="80">
        <v>100136</v>
      </c>
      <c r="C42" s="82" t="s">
        <v>61</v>
      </c>
      <c r="D42" s="78" t="s">
        <v>177</v>
      </c>
      <c r="E42" s="78" t="s">
        <v>181</v>
      </c>
      <c r="F42" s="78" t="s">
        <v>296</v>
      </c>
      <c r="G42" s="83" t="s">
        <v>263</v>
      </c>
      <c r="H42" s="83" t="s">
        <v>326</v>
      </c>
      <c r="I42" s="83" t="s">
        <v>327</v>
      </c>
      <c r="J42" s="92" t="s">
        <v>338</v>
      </c>
    </row>
    <row r="43" spans="2:10">
      <c r="B43" s="80">
        <v>100137</v>
      </c>
      <c r="C43" s="82" t="s">
        <v>63</v>
      </c>
      <c r="D43" s="78" t="s">
        <v>178</v>
      </c>
      <c r="E43" s="78" t="s">
        <v>181</v>
      </c>
      <c r="F43" s="78" t="s">
        <v>297</v>
      </c>
      <c r="G43" s="83" t="s">
        <v>263</v>
      </c>
      <c r="H43" s="83" t="s">
        <v>334</v>
      </c>
      <c r="I43" s="83" t="s">
        <v>332</v>
      </c>
      <c r="J43" s="92" t="s">
        <v>338</v>
      </c>
    </row>
    <row r="44" spans="2:10">
      <c r="B44" s="80">
        <v>100138</v>
      </c>
      <c r="C44" s="82" t="s">
        <v>65</v>
      </c>
      <c r="D44" s="78" t="s">
        <v>179</v>
      </c>
      <c r="E44" s="78" t="s">
        <v>181</v>
      </c>
      <c r="F44" s="78" t="s">
        <v>298</v>
      </c>
      <c r="G44" s="83" t="s">
        <v>280</v>
      </c>
      <c r="H44" s="83" t="s">
        <v>226</v>
      </c>
      <c r="I44" s="83" t="s">
        <v>329</v>
      </c>
      <c r="J44" s="92" t="s">
        <v>338</v>
      </c>
    </row>
    <row r="45" spans="2:10">
      <c r="B45" s="80">
        <v>100139</v>
      </c>
      <c r="C45" s="82" t="s">
        <v>67</v>
      </c>
      <c r="D45" s="78" t="s">
        <v>180</v>
      </c>
      <c r="E45" s="78" t="s">
        <v>181</v>
      </c>
      <c r="F45" s="78" t="s">
        <v>315</v>
      </c>
      <c r="G45" s="79" t="s">
        <v>299</v>
      </c>
      <c r="H45" s="79" t="s">
        <v>324</v>
      </c>
      <c r="I45" s="79" t="s">
        <v>226</v>
      </c>
      <c r="J45" s="92" t="s">
        <v>338</v>
      </c>
    </row>
    <row r="46" spans="2:10">
      <c r="C46" s="3"/>
    </row>
    <row r="47" spans="2:10" s="74" customFormat="1" ht="18">
      <c r="B47" s="121" t="s">
        <v>430</v>
      </c>
      <c r="C47" s="120"/>
      <c r="D47" s="121"/>
      <c r="E47" s="120"/>
      <c r="F47" s="122"/>
      <c r="G47" s="120"/>
      <c r="H47" s="120"/>
      <c r="I47" s="120"/>
      <c r="J47" s="122"/>
    </row>
    <row r="48" spans="2:10">
      <c r="B48" s="80">
        <v>100140</v>
      </c>
      <c r="C48" s="89" t="s">
        <v>71</v>
      </c>
      <c r="D48" s="78" t="s">
        <v>183</v>
      </c>
      <c r="E48" s="78" t="s">
        <v>181</v>
      </c>
      <c r="F48" s="78" t="s">
        <v>72</v>
      </c>
      <c r="G48" s="79" t="s">
        <v>17</v>
      </c>
      <c r="H48" s="79" t="s">
        <v>420</v>
      </c>
      <c r="I48" s="79" t="s">
        <v>317</v>
      </c>
      <c r="J48" s="91" t="s">
        <v>426</v>
      </c>
    </row>
    <row r="49" spans="2:10">
      <c r="B49" s="80">
        <v>100141</v>
      </c>
      <c r="C49" s="80" t="s">
        <v>73</v>
      </c>
      <c r="D49" s="78" t="s">
        <v>184</v>
      </c>
      <c r="E49" s="78" t="s">
        <v>181</v>
      </c>
      <c r="F49" s="78" t="s">
        <v>388</v>
      </c>
      <c r="G49" s="79" t="s">
        <v>75</v>
      </c>
      <c r="H49" s="79" t="s">
        <v>419</v>
      </c>
      <c r="I49" s="79" t="s">
        <v>422</v>
      </c>
      <c r="J49" s="92" t="s">
        <v>338</v>
      </c>
    </row>
    <row r="50" spans="2:10">
      <c r="B50" s="80">
        <v>100142</v>
      </c>
      <c r="C50" s="89" t="s">
        <v>341</v>
      </c>
      <c r="D50" s="78" t="s">
        <v>358</v>
      </c>
      <c r="E50" s="78" t="s">
        <v>181</v>
      </c>
      <c r="F50" s="78" t="s">
        <v>376</v>
      </c>
      <c r="G50" s="79" t="s">
        <v>377</v>
      </c>
      <c r="H50" s="79" t="s">
        <v>420</v>
      </c>
      <c r="I50" s="79" t="s">
        <v>328</v>
      </c>
      <c r="J50" s="91" t="s">
        <v>426</v>
      </c>
    </row>
    <row r="51" spans="2:10">
      <c r="B51" s="80">
        <v>100143</v>
      </c>
      <c r="C51" s="89" t="s">
        <v>347</v>
      </c>
      <c r="D51" s="78" t="s">
        <v>364</v>
      </c>
      <c r="E51" s="78" t="s">
        <v>181</v>
      </c>
      <c r="F51" s="78" t="s">
        <v>385</v>
      </c>
      <c r="G51" s="79" t="s">
        <v>23</v>
      </c>
      <c r="H51" s="79" t="s">
        <v>420</v>
      </c>
      <c r="I51" s="79" t="s">
        <v>417</v>
      </c>
      <c r="J51" s="91" t="s">
        <v>426</v>
      </c>
    </row>
    <row r="52" spans="2:10">
      <c r="B52" s="80">
        <v>100144</v>
      </c>
      <c r="C52" s="80" t="s">
        <v>339</v>
      </c>
      <c r="D52" s="78" t="s">
        <v>431</v>
      </c>
      <c r="E52" s="78" t="s">
        <v>181</v>
      </c>
      <c r="F52" s="78" t="s">
        <v>371</v>
      </c>
      <c r="G52" s="79" t="s">
        <v>372</v>
      </c>
      <c r="H52" s="79" t="s">
        <v>416</v>
      </c>
      <c r="I52" s="79" t="s">
        <v>417</v>
      </c>
      <c r="J52" s="92" t="s">
        <v>338</v>
      </c>
    </row>
    <row r="53" spans="2:10">
      <c r="B53" s="80">
        <v>100145</v>
      </c>
      <c r="C53" s="80" t="s">
        <v>76</v>
      </c>
      <c r="D53" s="78" t="s">
        <v>185</v>
      </c>
      <c r="E53" s="78" t="s">
        <v>181</v>
      </c>
      <c r="F53" s="78" t="s">
        <v>400</v>
      </c>
      <c r="G53" s="79" t="s">
        <v>78</v>
      </c>
      <c r="H53" s="79" t="s">
        <v>424</v>
      </c>
      <c r="I53" s="79" t="s">
        <v>423</v>
      </c>
      <c r="J53" s="92" t="s">
        <v>338</v>
      </c>
    </row>
    <row r="54" spans="2:10">
      <c r="B54" s="80">
        <v>100146</v>
      </c>
      <c r="C54" s="80" t="s">
        <v>356</v>
      </c>
      <c r="D54" s="78" t="s">
        <v>186</v>
      </c>
      <c r="E54" s="78" t="s">
        <v>181</v>
      </c>
      <c r="F54" s="78" t="s">
        <v>411</v>
      </c>
      <c r="G54" s="79" t="s">
        <v>249</v>
      </c>
      <c r="H54" s="79" t="s">
        <v>318</v>
      </c>
      <c r="I54" s="79" t="s">
        <v>419</v>
      </c>
      <c r="J54" s="92" t="s">
        <v>338</v>
      </c>
    </row>
    <row r="55" spans="2:10">
      <c r="B55" s="80">
        <v>100147</v>
      </c>
      <c r="C55" s="80" t="s">
        <v>352</v>
      </c>
      <c r="D55" s="78" t="s">
        <v>187</v>
      </c>
      <c r="E55" s="78" t="s">
        <v>181</v>
      </c>
      <c r="F55" s="78" t="s">
        <v>394</v>
      </c>
      <c r="G55" s="79" t="s">
        <v>289</v>
      </c>
      <c r="H55" s="79" t="s">
        <v>424</v>
      </c>
      <c r="I55" s="79" t="s">
        <v>423</v>
      </c>
      <c r="J55" s="92" t="s">
        <v>338</v>
      </c>
    </row>
    <row r="56" spans="2:10">
      <c r="B56" s="80">
        <v>100148</v>
      </c>
      <c r="C56" s="80" t="s">
        <v>84</v>
      </c>
      <c r="D56" s="78" t="s">
        <v>188</v>
      </c>
      <c r="E56" s="78" t="s">
        <v>181</v>
      </c>
      <c r="F56" s="78" t="s">
        <v>413</v>
      </c>
      <c r="G56" s="79" t="s">
        <v>414</v>
      </c>
      <c r="H56" s="79" t="s">
        <v>318</v>
      </c>
      <c r="I56" s="79" t="s">
        <v>419</v>
      </c>
      <c r="J56" s="92" t="s">
        <v>338</v>
      </c>
    </row>
    <row r="57" spans="2:10" ht="14.25" customHeight="1">
      <c r="B57" s="80">
        <v>100149</v>
      </c>
      <c r="C57" s="80" t="s">
        <v>86</v>
      </c>
      <c r="D57" s="78" t="s">
        <v>189</v>
      </c>
      <c r="E57" s="78" t="s">
        <v>181</v>
      </c>
      <c r="F57" s="78" t="s">
        <v>427</v>
      </c>
      <c r="G57" s="79" t="s">
        <v>48</v>
      </c>
      <c r="H57" s="79"/>
      <c r="I57" s="79"/>
      <c r="J57" s="92" t="s">
        <v>338</v>
      </c>
    </row>
    <row r="58" spans="2:10">
      <c r="B58" s="80">
        <v>100150</v>
      </c>
      <c r="C58" s="89" t="s">
        <v>350</v>
      </c>
      <c r="D58" s="78" t="s">
        <v>366</v>
      </c>
      <c r="E58" s="78" t="s">
        <v>181</v>
      </c>
      <c r="F58" s="78" t="s">
        <v>392</v>
      </c>
      <c r="G58" s="79" t="s">
        <v>23</v>
      </c>
      <c r="H58" s="79" t="s">
        <v>419</v>
      </c>
      <c r="I58" s="79"/>
      <c r="J58" s="91" t="s">
        <v>426</v>
      </c>
    </row>
    <row r="59" spans="2:10">
      <c r="B59" s="80">
        <v>100151</v>
      </c>
      <c r="C59" s="89" t="s">
        <v>342</v>
      </c>
      <c r="D59" s="78" t="s">
        <v>359</v>
      </c>
      <c r="E59" s="78" t="s">
        <v>181</v>
      </c>
      <c r="F59" s="78" t="s">
        <v>378</v>
      </c>
      <c r="G59" s="79" t="s">
        <v>256</v>
      </c>
      <c r="H59" s="79" t="s">
        <v>420</v>
      </c>
      <c r="I59" s="79" t="s">
        <v>328</v>
      </c>
      <c r="J59" s="91" t="s">
        <v>426</v>
      </c>
    </row>
    <row r="60" spans="2:10">
      <c r="B60" s="80">
        <v>100152</v>
      </c>
      <c r="C60" s="89" t="s">
        <v>88</v>
      </c>
      <c r="D60" s="78" t="s">
        <v>190</v>
      </c>
      <c r="E60" s="78" t="s">
        <v>181</v>
      </c>
      <c r="F60" s="78" t="s">
        <v>412</v>
      </c>
      <c r="G60" s="79" t="s">
        <v>272</v>
      </c>
      <c r="H60" s="79" t="s">
        <v>318</v>
      </c>
      <c r="I60" s="79" t="s">
        <v>419</v>
      </c>
      <c r="J60" s="91" t="s">
        <v>426</v>
      </c>
    </row>
    <row r="61" spans="2:10">
      <c r="B61" s="80">
        <v>100153</v>
      </c>
      <c r="C61" s="80" t="s">
        <v>91</v>
      </c>
      <c r="D61" s="78" t="s">
        <v>191</v>
      </c>
      <c r="E61" s="78" t="s">
        <v>181</v>
      </c>
      <c r="F61" s="78" t="s">
        <v>415</v>
      </c>
      <c r="G61" s="79" t="s">
        <v>93</v>
      </c>
      <c r="H61" s="79" t="s">
        <v>318</v>
      </c>
      <c r="I61" s="79" t="s">
        <v>419</v>
      </c>
      <c r="J61" s="92" t="s">
        <v>338</v>
      </c>
    </row>
    <row r="62" spans="2:10">
      <c r="B62" s="80">
        <v>100154</v>
      </c>
      <c r="C62" s="89" t="s">
        <v>348</v>
      </c>
      <c r="D62" s="78" t="s">
        <v>365</v>
      </c>
      <c r="E62" s="78" t="s">
        <v>181</v>
      </c>
      <c r="F62" s="78" t="s">
        <v>386</v>
      </c>
      <c r="G62" s="79" t="s">
        <v>23</v>
      </c>
      <c r="H62" s="79" t="s">
        <v>420</v>
      </c>
      <c r="I62" s="79" t="s">
        <v>417</v>
      </c>
      <c r="J62" s="91" t="s">
        <v>426</v>
      </c>
    </row>
    <row r="63" spans="2:10">
      <c r="B63" s="80">
        <v>100155</v>
      </c>
      <c r="C63" s="80" t="s">
        <v>94</v>
      </c>
      <c r="D63" s="78" t="s">
        <v>192</v>
      </c>
      <c r="E63" s="78" t="s">
        <v>181</v>
      </c>
      <c r="F63" s="78" t="s">
        <v>375</v>
      </c>
      <c r="G63" s="79" t="s">
        <v>96</v>
      </c>
      <c r="H63" s="79" t="s">
        <v>418</v>
      </c>
      <c r="I63" s="79" t="s">
        <v>419</v>
      </c>
      <c r="J63" s="92" t="s">
        <v>338</v>
      </c>
    </row>
    <row r="64" spans="2:10">
      <c r="B64" s="80">
        <v>100156</v>
      </c>
      <c r="C64" s="89" t="s">
        <v>343</v>
      </c>
      <c r="D64" s="78" t="s">
        <v>360</v>
      </c>
      <c r="E64" s="78" t="s">
        <v>181</v>
      </c>
      <c r="F64" s="78" t="s">
        <v>380</v>
      </c>
      <c r="G64" s="79" t="s">
        <v>83</v>
      </c>
      <c r="H64" s="79" t="s">
        <v>420</v>
      </c>
      <c r="I64" s="79" t="s">
        <v>421</v>
      </c>
      <c r="J64" s="91" t="s">
        <v>426</v>
      </c>
    </row>
    <row r="65" spans="2:10">
      <c r="B65" s="80">
        <v>100157</v>
      </c>
      <c r="C65" s="80" t="s">
        <v>97</v>
      </c>
      <c r="D65" s="78" t="s">
        <v>193</v>
      </c>
      <c r="E65" s="78" t="s">
        <v>181</v>
      </c>
      <c r="F65" s="78" t="s">
        <v>396</v>
      </c>
      <c r="G65" s="79" t="s">
        <v>274</v>
      </c>
      <c r="H65" s="79" t="s">
        <v>424</v>
      </c>
      <c r="I65" s="79" t="s">
        <v>423</v>
      </c>
      <c r="J65" s="92" t="s">
        <v>338</v>
      </c>
    </row>
    <row r="66" spans="2:10">
      <c r="B66" s="80">
        <v>100158</v>
      </c>
      <c r="C66" s="80" t="s">
        <v>99</v>
      </c>
      <c r="D66" s="78" t="s">
        <v>194</v>
      </c>
      <c r="E66" s="78" t="s">
        <v>181</v>
      </c>
      <c r="F66" s="78" t="s">
        <v>428</v>
      </c>
      <c r="G66" s="79" t="s">
        <v>101</v>
      </c>
      <c r="H66" s="79"/>
      <c r="I66" s="79"/>
      <c r="J66" s="92" t="s">
        <v>338</v>
      </c>
    </row>
    <row r="67" spans="2:10">
      <c r="B67" s="80">
        <v>100159</v>
      </c>
      <c r="C67" s="89" t="s">
        <v>344</v>
      </c>
      <c r="D67" s="78" t="s">
        <v>361</v>
      </c>
      <c r="E67" s="78" t="s">
        <v>181</v>
      </c>
      <c r="F67" s="78" t="s">
        <v>381</v>
      </c>
      <c r="G67" s="79" t="s">
        <v>96</v>
      </c>
      <c r="H67" s="79" t="s">
        <v>420</v>
      </c>
      <c r="I67" s="79" t="s">
        <v>421</v>
      </c>
      <c r="J67" s="91" t="s">
        <v>426</v>
      </c>
    </row>
    <row r="68" spans="2:10">
      <c r="B68" s="80">
        <v>100160</v>
      </c>
      <c r="C68" s="80" t="s">
        <v>102</v>
      </c>
      <c r="D68" s="78" t="s">
        <v>195</v>
      </c>
      <c r="E68" s="78" t="s">
        <v>181</v>
      </c>
      <c r="F68" s="78" t="s">
        <v>408</v>
      </c>
      <c r="G68" s="79" t="s">
        <v>48</v>
      </c>
      <c r="H68" s="79" t="s">
        <v>425</v>
      </c>
      <c r="I68" s="79" t="s">
        <v>420</v>
      </c>
      <c r="J68" s="92" t="s">
        <v>338</v>
      </c>
    </row>
    <row r="69" spans="2:10">
      <c r="B69" s="80">
        <v>100161</v>
      </c>
      <c r="C69" s="89" t="s">
        <v>340</v>
      </c>
      <c r="D69" s="78" t="s">
        <v>357</v>
      </c>
      <c r="E69" s="78" t="s">
        <v>181</v>
      </c>
      <c r="F69" s="78" t="s">
        <v>373</v>
      </c>
      <c r="G69" s="79" t="s">
        <v>374</v>
      </c>
      <c r="H69" s="79" t="s">
        <v>418</v>
      </c>
      <c r="I69" s="79" t="s">
        <v>419</v>
      </c>
      <c r="J69" s="91" t="s">
        <v>426</v>
      </c>
    </row>
    <row r="70" spans="2:10">
      <c r="B70" s="80">
        <v>100162</v>
      </c>
      <c r="C70" s="89" t="s">
        <v>354</v>
      </c>
      <c r="D70" s="78" t="s">
        <v>369</v>
      </c>
      <c r="E70" s="78" t="s">
        <v>181</v>
      </c>
      <c r="F70" s="78" t="s">
        <v>409</v>
      </c>
      <c r="G70" s="79" t="s">
        <v>83</v>
      </c>
      <c r="H70" s="79" t="s">
        <v>425</v>
      </c>
      <c r="I70" s="79" t="s">
        <v>324</v>
      </c>
      <c r="J70" s="91" t="s">
        <v>426</v>
      </c>
    </row>
    <row r="71" spans="2:10">
      <c r="B71" s="80">
        <v>100163</v>
      </c>
      <c r="C71" s="89" t="s">
        <v>353</v>
      </c>
      <c r="D71" s="78" t="s">
        <v>368</v>
      </c>
      <c r="E71" s="78" t="s">
        <v>181</v>
      </c>
      <c r="F71" s="78" t="s">
        <v>406</v>
      </c>
      <c r="G71" s="79" t="s">
        <v>407</v>
      </c>
      <c r="H71" s="79" t="s">
        <v>425</v>
      </c>
      <c r="I71" s="79" t="s">
        <v>419</v>
      </c>
      <c r="J71" s="91" t="s">
        <v>426</v>
      </c>
    </row>
    <row r="72" spans="2:10">
      <c r="B72" s="80">
        <v>100164</v>
      </c>
      <c r="C72" s="89" t="s">
        <v>345</v>
      </c>
      <c r="D72" s="78" t="s">
        <v>362</v>
      </c>
      <c r="E72" s="78" t="s">
        <v>181</v>
      </c>
      <c r="F72" s="78" t="s">
        <v>382</v>
      </c>
      <c r="G72" s="79" t="s">
        <v>383</v>
      </c>
      <c r="H72" s="79" t="s">
        <v>420</v>
      </c>
      <c r="I72" s="79" t="s">
        <v>417</v>
      </c>
      <c r="J72" s="91" t="s">
        <v>426</v>
      </c>
    </row>
    <row r="73" spans="2:10">
      <c r="B73" s="80">
        <v>100165</v>
      </c>
      <c r="C73" s="89" t="s">
        <v>346</v>
      </c>
      <c r="D73" s="78" t="s">
        <v>363</v>
      </c>
      <c r="E73" s="78" t="s">
        <v>181</v>
      </c>
      <c r="F73" s="78" t="s">
        <v>384</v>
      </c>
      <c r="G73" s="79" t="s">
        <v>20</v>
      </c>
      <c r="H73" s="79" t="s">
        <v>420</v>
      </c>
      <c r="I73" s="79" t="s">
        <v>417</v>
      </c>
      <c r="J73" s="91" t="s">
        <v>426</v>
      </c>
    </row>
    <row r="74" spans="2:10">
      <c r="B74" s="80">
        <v>100166</v>
      </c>
      <c r="C74" s="80" t="s">
        <v>104</v>
      </c>
      <c r="D74" s="78" t="s">
        <v>196</v>
      </c>
      <c r="E74" s="78" t="s">
        <v>181</v>
      </c>
      <c r="F74" s="78" t="s">
        <v>399</v>
      </c>
      <c r="G74" s="79" t="s">
        <v>249</v>
      </c>
      <c r="H74" s="79" t="s">
        <v>424</v>
      </c>
      <c r="I74" s="79"/>
      <c r="J74" s="92" t="s">
        <v>338</v>
      </c>
    </row>
    <row r="75" spans="2:10">
      <c r="B75" s="80">
        <v>100167</v>
      </c>
      <c r="C75" s="80" t="s">
        <v>106</v>
      </c>
      <c r="D75" s="78" t="s">
        <v>197</v>
      </c>
      <c r="E75" s="78" t="s">
        <v>181</v>
      </c>
      <c r="F75" s="78" t="s">
        <v>107</v>
      </c>
      <c r="G75" s="79" t="s">
        <v>20</v>
      </c>
      <c r="H75" s="79" t="s">
        <v>425</v>
      </c>
      <c r="I75" s="79" t="s">
        <v>420</v>
      </c>
      <c r="J75" s="92" t="s">
        <v>338</v>
      </c>
    </row>
    <row r="76" spans="2:10">
      <c r="B76" s="80">
        <v>100168</v>
      </c>
      <c r="C76" s="80" t="s">
        <v>108</v>
      </c>
      <c r="D76" s="78" t="s">
        <v>198</v>
      </c>
      <c r="E76" s="78" t="s">
        <v>181</v>
      </c>
      <c r="F76" s="78" t="s">
        <v>389</v>
      </c>
      <c r="G76" s="79" t="s">
        <v>249</v>
      </c>
      <c r="H76" s="79" t="s">
        <v>419</v>
      </c>
      <c r="I76" s="79"/>
      <c r="J76" s="92" t="s">
        <v>338</v>
      </c>
    </row>
    <row r="77" spans="2:10">
      <c r="B77" s="80">
        <v>100169</v>
      </c>
      <c r="C77" s="89" t="s">
        <v>355</v>
      </c>
      <c r="D77" s="78" t="s">
        <v>370</v>
      </c>
      <c r="E77" s="78" t="s">
        <v>181</v>
      </c>
      <c r="F77" s="78" t="s">
        <v>410</v>
      </c>
      <c r="G77" s="79" t="s">
        <v>272</v>
      </c>
      <c r="H77" s="79" t="s">
        <v>318</v>
      </c>
      <c r="I77" s="79" t="s">
        <v>327</v>
      </c>
      <c r="J77" s="91" t="s">
        <v>426</v>
      </c>
    </row>
    <row r="78" spans="2:10">
      <c r="B78" s="80">
        <v>100170</v>
      </c>
      <c r="C78" s="80" t="s">
        <v>109</v>
      </c>
      <c r="D78" s="78" t="s">
        <v>199</v>
      </c>
      <c r="E78" s="78" t="s">
        <v>181</v>
      </c>
      <c r="F78" s="78" t="s">
        <v>387</v>
      </c>
      <c r="G78" s="79" t="s">
        <v>78</v>
      </c>
      <c r="H78" s="79" t="s">
        <v>420</v>
      </c>
      <c r="I78" s="79"/>
      <c r="J78" s="92" t="s">
        <v>338</v>
      </c>
    </row>
    <row r="79" spans="2:10">
      <c r="B79" s="80">
        <v>100171</v>
      </c>
      <c r="C79" s="80" t="s">
        <v>111</v>
      </c>
      <c r="D79" s="78" t="s">
        <v>200</v>
      </c>
      <c r="E79" s="78" t="s">
        <v>181</v>
      </c>
      <c r="F79" s="78" t="s">
        <v>379</v>
      </c>
      <c r="G79" s="79" t="s">
        <v>17</v>
      </c>
      <c r="H79" s="79" t="s">
        <v>420</v>
      </c>
      <c r="I79" s="79" t="s">
        <v>328</v>
      </c>
      <c r="J79" s="92" t="s">
        <v>338</v>
      </c>
    </row>
    <row r="80" spans="2:10">
      <c r="B80" s="80">
        <v>100172</v>
      </c>
      <c r="C80" s="80" t="s">
        <v>113</v>
      </c>
      <c r="D80" s="78" t="s">
        <v>201</v>
      </c>
      <c r="E80" s="78" t="s">
        <v>181</v>
      </c>
      <c r="F80" s="78" t="s">
        <v>395</v>
      </c>
      <c r="G80" s="79" t="s">
        <v>14</v>
      </c>
      <c r="H80" s="79" t="s">
        <v>424</v>
      </c>
      <c r="I80" s="79" t="s">
        <v>423</v>
      </c>
      <c r="J80" s="92" t="s">
        <v>338</v>
      </c>
    </row>
    <row r="81" spans="2:10">
      <c r="B81" s="80">
        <v>100173</v>
      </c>
      <c r="C81" s="89" t="s">
        <v>351</v>
      </c>
      <c r="D81" s="78" t="s">
        <v>367</v>
      </c>
      <c r="E81" s="78" t="s">
        <v>181</v>
      </c>
      <c r="F81" s="78" t="s">
        <v>393</v>
      </c>
      <c r="G81" s="79" t="s">
        <v>48</v>
      </c>
      <c r="H81" s="79" t="s">
        <v>419</v>
      </c>
      <c r="I81" s="79"/>
      <c r="J81" s="91" t="s">
        <v>426</v>
      </c>
    </row>
    <row r="82" spans="2:10">
      <c r="B82" s="80">
        <v>100174</v>
      </c>
      <c r="C82" s="80" t="s">
        <v>349</v>
      </c>
      <c r="D82" s="78" t="s">
        <v>202</v>
      </c>
      <c r="E82" s="78" t="s">
        <v>181</v>
      </c>
      <c r="F82" s="78" t="s">
        <v>391</v>
      </c>
      <c r="G82" s="79" t="s">
        <v>17</v>
      </c>
      <c r="H82" s="79" t="s">
        <v>419</v>
      </c>
      <c r="I82" s="79" t="s">
        <v>332</v>
      </c>
      <c r="J82" s="92" t="s">
        <v>338</v>
      </c>
    </row>
    <row r="83" spans="2:10">
      <c r="B83" s="80">
        <v>100175</v>
      </c>
      <c r="C83" s="80" t="s">
        <v>117</v>
      </c>
      <c r="D83" s="78" t="s">
        <v>203</v>
      </c>
      <c r="E83" s="78" t="s">
        <v>181</v>
      </c>
      <c r="F83" s="78" t="s">
        <v>397</v>
      </c>
      <c r="G83" s="79" t="s">
        <v>398</v>
      </c>
      <c r="H83" s="79" t="s">
        <v>424</v>
      </c>
      <c r="I83" s="79" t="s">
        <v>423</v>
      </c>
      <c r="J83" s="92" t="s">
        <v>338</v>
      </c>
    </row>
    <row r="84" spans="2:10">
      <c r="B84" s="80">
        <v>100176</v>
      </c>
      <c r="C84" s="80" t="s">
        <v>119</v>
      </c>
      <c r="D84" s="78" t="s">
        <v>204</v>
      </c>
      <c r="E84" s="78" t="s">
        <v>181</v>
      </c>
      <c r="F84" s="78" t="s">
        <v>390</v>
      </c>
      <c r="G84" s="79" t="s">
        <v>32</v>
      </c>
      <c r="H84" s="79" t="s">
        <v>419</v>
      </c>
      <c r="I84" s="79" t="s">
        <v>423</v>
      </c>
      <c r="J84" s="92" t="s">
        <v>338</v>
      </c>
    </row>
    <row r="85" spans="2:10">
      <c r="B85" s="80">
        <v>100177</v>
      </c>
      <c r="C85" s="80" t="s">
        <v>121</v>
      </c>
      <c r="D85" s="78" t="s">
        <v>205</v>
      </c>
      <c r="E85" s="78" t="s">
        <v>181</v>
      </c>
      <c r="F85" s="78" t="s">
        <v>403</v>
      </c>
      <c r="G85" s="79" t="s">
        <v>402</v>
      </c>
      <c r="H85" s="79" t="s">
        <v>424</v>
      </c>
      <c r="I85" s="79" t="s">
        <v>423</v>
      </c>
      <c r="J85" s="92" t="s">
        <v>338</v>
      </c>
    </row>
    <row r="86" spans="2:10">
      <c r="B86" s="80">
        <v>100178</v>
      </c>
      <c r="C86" s="80" t="s">
        <v>123</v>
      </c>
      <c r="D86" s="78" t="s">
        <v>206</v>
      </c>
      <c r="E86" s="78" t="s">
        <v>181</v>
      </c>
      <c r="F86" s="78" t="s">
        <v>401</v>
      </c>
      <c r="G86" s="79" t="s">
        <v>402</v>
      </c>
      <c r="H86" s="79" t="s">
        <v>424</v>
      </c>
      <c r="I86" s="79" t="s">
        <v>423</v>
      </c>
      <c r="J86" s="92" t="s">
        <v>338</v>
      </c>
    </row>
    <row r="87" spans="2:10">
      <c r="B87" s="80">
        <v>100179</v>
      </c>
      <c r="C87" s="80" t="s">
        <v>125</v>
      </c>
      <c r="D87" s="78" t="s">
        <v>207</v>
      </c>
      <c r="E87" s="78" t="s">
        <v>181</v>
      </c>
      <c r="F87" s="78" t="s">
        <v>404</v>
      </c>
      <c r="G87" s="79" t="s">
        <v>405</v>
      </c>
      <c r="H87" s="79" t="s">
        <v>424</v>
      </c>
      <c r="I87" s="79" t="s">
        <v>423</v>
      </c>
      <c r="J87" s="92" t="s">
        <v>338</v>
      </c>
    </row>
    <row r="88" spans="2:10" ht="18">
      <c r="B88" s="84"/>
      <c r="C88" s="85"/>
      <c r="D88" s="86" t="s">
        <v>211</v>
      </c>
      <c r="E88" s="85"/>
      <c r="F88" s="87"/>
      <c r="G88" s="85"/>
      <c r="H88" s="85"/>
      <c r="I88" s="85"/>
      <c r="J88" s="87"/>
    </row>
    <row r="89" spans="2:10">
      <c r="B89" s="80">
        <v>200001</v>
      </c>
      <c r="C89" s="80"/>
      <c r="D89" s="78" t="s">
        <v>213</v>
      </c>
      <c r="E89" s="78" t="s">
        <v>212</v>
      </c>
      <c r="F89" s="78" t="s">
        <v>214</v>
      </c>
      <c r="G89" s="79" t="s">
        <v>214</v>
      </c>
      <c r="H89" s="80" t="s">
        <v>214</v>
      </c>
      <c r="I89" s="80" t="s">
        <v>214</v>
      </c>
      <c r="J89" s="78" t="s">
        <v>214</v>
      </c>
    </row>
    <row r="90" spans="2:10">
      <c r="B90" s="80">
        <v>200002</v>
      </c>
      <c r="C90" s="80"/>
      <c r="D90" s="78" t="s">
        <v>217</v>
      </c>
      <c r="E90" s="78" t="s">
        <v>154</v>
      </c>
      <c r="F90" s="78" t="s">
        <v>214</v>
      </c>
      <c r="G90" s="79" t="s">
        <v>214</v>
      </c>
      <c r="H90" s="80" t="s">
        <v>214</v>
      </c>
      <c r="I90" s="80" t="s">
        <v>214</v>
      </c>
      <c r="J90" s="78" t="s">
        <v>214</v>
      </c>
    </row>
    <row r="91" spans="2:10">
      <c r="B91" s="80">
        <v>200003</v>
      </c>
      <c r="C91" s="80"/>
      <c r="D91" s="78" t="s">
        <v>218</v>
      </c>
      <c r="E91" s="78" t="s">
        <v>154</v>
      </c>
      <c r="F91" s="78" t="s">
        <v>214</v>
      </c>
      <c r="G91" s="79" t="s">
        <v>214</v>
      </c>
      <c r="H91" s="80" t="s">
        <v>214</v>
      </c>
      <c r="I91" s="80" t="s">
        <v>214</v>
      </c>
      <c r="J91" s="78" t="s">
        <v>214</v>
      </c>
    </row>
    <row r="92" spans="2:10">
      <c r="B92" s="80">
        <v>200004</v>
      </c>
      <c r="C92" s="80"/>
      <c r="D92" s="78" t="s">
        <v>219</v>
      </c>
      <c r="E92" s="78" t="s">
        <v>154</v>
      </c>
      <c r="F92" s="78" t="s">
        <v>214</v>
      </c>
      <c r="G92" s="79" t="s">
        <v>214</v>
      </c>
      <c r="H92" s="80" t="s">
        <v>214</v>
      </c>
      <c r="I92" s="80" t="s">
        <v>214</v>
      </c>
      <c r="J92" s="78" t="s">
        <v>214</v>
      </c>
    </row>
    <row r="93" spans="2:10">
      <c r="B93" s="80">
        <v>200005</v>
      </c>
      <c r="C93" s="80"/>
      <c r="D93" s="78" t="s">
        <v>220</v>
      </c>
      <c r="E93" s="78" t="s">
        <v>154</v>
      </c>
      <c r="F93" s="78" t="s">
        <v>214</v>
      </c>
      <c r="G93" s="79" t="s">
        <v>214</v>
      </c>
      <c r="H93" s="80" t="s">
        <v>214</v>
      </c>
      <c r="I93" s="80" t="s">
        <v>214</v>
      </c>
      <c r="J93" s="78" t="s">
        <v>214</v>
      </c>
    </row>
    <row r="94" spans="2:10">
      <c r="B94" s="80">
        <v>200006</v>
      </c>
      <c r="C94" s="80"/>
      <c r="D94" s="78" t="s">
        <v>221</v>
      </c>
      <c r="E94" s="78" t="s">
        <v>154</v>
      </c>
      <c r="F94" s="78" t="s">
        <v>214</v>
      </c>
      <c r="G94" s="79" t="s">
        <v>214</v>
      </c>
      <c r="H94" s="80" t="s">
        <v>214</v>
      </c>
      <c r="I94" s="80" t="s">
        <v>214</v>
      </c>
      <c r="J94" s="78" t="s">
        <v>214</v>
      </c>
    </row>
    <row r="95" spans="2:10">
      <c r="B95" s="80">
        <v>200007</v>
      </c>
      <c r="C95" s="80"/>
      <c r="D95" s="78" t="s">
        <v>222</v>
      </c>
      <c r="E95" s="78" t="s">
        <v>154</v>
      </c>
      <c r="F95" s="78" t="s">
        <v>214</v>
      </c>
      <c r="G95" s="79" t="s">
        <v>214</v>
      </c>
      <c r="H95" s="80" t="s">
        <v>214</v>
      </c>
      <c r="I95" s="80" t="s">
        <v>214</v>
      </c>
      <c r="J95" s="78" t="s">
        <v>214</v>
      </c>
    </row>
    <row r="96" spans="2:10">
      <c r="B96" s="80">
        <v>200008</v>
      </c>
      <c r="C96" s="80"/>
      <c r="D96" s="78" t="s">
        <v>224</v>
      </c>
      <c r="E96" s="78" t="s">
        <v>154</v>
      </c>
      <c r="F96" s="78" t="s">
        <v>214</v>
      </c>
      <c r="G96" s="79" t="s">
        <v>214</v>
      </c>
      <c r="H96" s="80" t="s">
        <v>214</v>
      </c>
      <c r="I96" s="80" t="s">
        <v>214</v>
      </c>
      <c r="J96" s="78" t="s">
        <v>214</v>
      </c>
    </row>
    <row r="97" spans="2:10">
      <c r="B97" s="80">
        <v>200009</v>
      </c>
      <c r="C97" s="80"/>
      <c r="D97" s="78" t="s">
        <v>223</v>
      </c>
      <c r="E97" s="78" t="s">
        <v>154</v>
      </c>
      <c r="F97" s="78" t="s">
        <v>214</v>
      </c>
      <c r="G97" s="79" t="s">
        <v>214</v>
      </c>
      <c r="H97" s="80" t="s">
        <v>214</v>
      </c>
      <c r="I97" s="80" t="s">
        <v>214</v>
      </c>
      <c r="J97" s="78" t="s">
        <v>214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Pedido 08.08.15</vt:lpstr>
      <vt:lpstr>Pedido 17.08.15</vt:lpstr>
      <vt:lpstr>Maestro de Productos 15.09.15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izack</dc:creator>
  <cp:lastModifiedBy>USUARIO</cp:lastModifiedBy>
  <dcterms:created xsi:type="dcterms:W3CDTF">2015-08-17T20:37:54Z</dcterms:created>
  <dcterms:modified xsi:type="dcterms:W3CDTF">2015-09-16T18:45:19Z</dcterms:modified>
</cp:coreProperties>
</file>