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 Itzep\Documents\"/>
    </mc:Choice>
  </mc:AlternateContent>
  <xr:revisionPtr revIDLastSave="0" documentId="13_ncr:1_{4D00E02C-5914-4685-A3BF-0AA29AAA0EEE}" xr6:coauthVersionLast="47" xr6:coauthVersionMax="47" xr10:uidLastSave="{00000000-0000-0000-0000-000000000000}"/>
  <bookViews>
    <workbookView xWindow="-28920" yWindow="615" windowWidth="29040" windowHeight="15720" xr2:uid="{9B2A7C99-A204-49B0-A127-6CC7A367DA0D}"/>
  </bookViews>
  <sheets>
    <sheet name="registro_operaciones" sheetId="1" r:id="rId1"/>
  </sheets>
  <definedNames>
    <definedName name="_xlnm._FilterDatabase" localSheetId="0" hidden="1">registro_operaciones!$A$1:$G$147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24" i="1"/>
  <c r="H29" i="1"/>
  <c r="H30" i="1"/>
  <c r="H44" i="1"/>
  <c r="H45" i="1"/>
  <c r="H43" i="1"/>
  <c r="H83" i="1"/>
  <c r="H69" i="1"/>
  <c r="H52" i="1"/>
  <c r="H8" i="1"/>
  <c r="H7" i="1"/>
  <c r="H3" i="1"/>
  <c r="H4" i="1"/>
  <c r="H5" i="1"/>
  <c r="H6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" i="1"/>
</calcChain>
</file>

<file path=xl/sharedStrings.xml><?xml version="1.0" encoding="utf-8"?>
<sst xmlns="http://schemas.openxmlformats.org/spreadsheetml/2006/main" count="769" uniqueCount="185">
  <si>
    <t>Peluqueria</t>
  </si>
  <si>
    <t>Gastos</t>
  </si>
  <si>
    <t>GASTO</t>
  </si>
  <si>
    <t>SUSCRIPCIONES</t>
  </si>
  <si>
    <t>FACTURA</t>
  </si>
  <si>
    <t>06/08/2025</t>
  </si>
  <si>
    <t>Nomina De Instituto Nacional De Empleo - Inem:</t>
  </si>
  <si>
    <t>Pago Movil En Peluqueria Waha, Barcelona, Tarj. :*293258</t>
  </si>
  <si>
    <t>07/08/2025</t>
  </si>
  <si>
    <t>Pago Movil En Casa Ametller T, Barcelona, Tarj. :*293258</t>
  </si>
  <si>
    <t>08/08/2025</t>
  </si>
  <si>
    <t>Pago Movil En B Brothers, Barcelona, Tarj. :*293258</t>
  </si>
  <si>
    <t>Pago Movil En Renfe Cercanias, Barcelona, Tarj. :*293258</t>
  </si>
  <si>
    <t>Transaccion Contactless En Eguziki Lizarra, Sitges, Tarj. :*293258</t>
  </si>
  <si>
    <t>Transaccion Contactless En Farmacia Font S, Sitges, Tarj. :*293258</t>
  </si>
  <si>
    <t>11/08/2025</t>
  </si>
  <si>
    <t>Pago Movil En Taxi Sitges Lic, Les Roquetes, Tarj. :*293258</t>
  </si>
  <si>
    <t>Pago Movil En Cal Blay Festiv, Sant Sadurni, Tarj. :*293258</t>
  </si>
  <si>
    <t>09/08/2025</t>
  </si>
  <si>
    <t>Pago Movil En Raima, Barcelona, Tarj. :*293258</t>
  </si>
  <si>
    <t>Pago Movil En El Corte Ingles, Barcelona, Tarj. :*293258</t>
  </si>
  <si>
    <t>Pago Movil En Farmacia Nadal, Barcelona, Tarj. :*293258</t>
  </si>
  <si>
    <t>10/08/2025</t>
  </si>
  <si>
    <t>Bizum De Judit Yzern Casanovas Concepto Sopar</t>
  </si>
  <si>
    <t>Transaccion Contactless En Warike, Barcelona, Tarj. :*293258</t>
  </si>
  <si>
    <t>Pago Movil En Pizzatec, Barcelona, Tarj. :*293258</t>
  </si>
  <si>
    <t>Pago Movil En Aurora Mu#oz Gu, Parc G©ell, Tarj. :*293258</t>
  </si>
  <si>
    <t>Bizum De Judit Yzern Casanovas Concepto Tren I Dinar</t>
  </si>
  <si>
    <t>12/08/2025</t>
  </si>
  <si>
    <t>Pago Movil En E.s. Carrer Val, Barcelona, Tarj. :*293258</t>
  </si>
  <si>
    <t>Transaccion Contactless En Renfe Cercanias, Barcelona, Tarj. :*293258</t>
  </si>
  <si>
    <t>13/08/2025</t>
  </si>
  <si>
    <t>Pago Movil En Macarons Enric, Barcelona, Tarj. :*293258</t>
  </si>
  <si>
    <t>14/08/2025</t>
  </si>
  <si>
    <t>Pago Movil En Fnac Illa, Barcelona, Tarj. :*293258</t>
  </si>
  <si>
    <t>Pago Movil En Bovinum L'illa, Barcelona, Tarj. :*293258</t>
  </si>
  <si>
    <t>18/08/2025</t>
  </si>
  <si>
    <t>15/08/2025</t>
  </si>
  <si>
    <t>Pago Movil En Restaurant Mora, Tarragona, Tarj. :*293258</t>
  </si>
  <si>
    <t>16/08/2025</t>
  </si>
  <si>
    <t>Compra Internet En Vodafone, Alcobendas, Tarj. :*293258</t>
  </si>
  <si>
    <t>Pago Movil En Open Supermerca, Barcelona, Tarj. :*293258</t>
  </si>
  <si>
    <t>Pago Movil En Avi Supermercad, Graus- Ainsa, Tarj. :*293258</t>
  </si>
  <si>
    <t>Compra Rc Barcelona Paseo, Barcelona, Tarjeta 5489010362293258 , Comision 0,00</t>
  </si>
  <si>
    <t>Compra Adobe Systems Software, Saggart, Dubl, Tarjeta 5489010362293258 , Comision 0,00</t>
  </si>
  <si>
    <t>Compra Tunelspan B.vallvidrera S, Barcelona, Tarjeta 5489010362293258 , Comision 0,00</t>
  </si>
  <si>
    <t>19/08/2025</t>
  </si>
  <si>
    <t>Pago Movil En Avanza Movilida, Huesca, Tarj. :*293258</t>
  </si>
  <si>
    <t>Pago Movil En La Besurta, Benasque, Tarj. :*293258</t>
  </si>
  <si>
    <t>20/08/2025</t>
  </si>
  <si>
    <t>Pago Movil En Cerler Taquilla, Cerler, Tarj. :*293258</t>
  </si>
  <si>
    <t>Pago Movil En Sabores De Pueb, Benasque, Tarj. :*293258</t>
  </si>
  <si>
    <t>21/08/2025</t>
  </si>
  <si>
    <t>Pago Movil En Sommelieer Host, Fonolleres, Tarj. :*293258</t>
  </si>
  <si>
    <t>22/08/2025</t>
  </si>
  <si>
    <t>30/07/2025</t>
  </si>
  <si>
    <t>29/07/2025</t>
  </si>
  <si>
    <t>Pago Movil En Condis Travesse, Barcelona, Tarj. :*293258</t>
  </si>
  <si>
    <t>Transaccion Contactless En Padilla, Barcelona, Tarj. :*293258</t>
  </si>
  <si>
    <t>31/07/2025</t>
  </si>
  <si>
    <t>25/08/2025</t>
  </si>
  <si>
    <t>23/08/2025</t>
  </si>
  <si>
    <t>Bizum A Favor De Jose Rodriguez Amat Concepto: Viaje Benasque</t>
  </si>
  <si>
    <t>24/08/2025</t>
  </si>
  <si>
    <t>Pago Movil En Condis Rmbl Pob, Barcelona, Tarj. :*293258</t>
  </si>
  <si>
    <t>Compra Apple.com/bill, 900812703, Tarjeta 5489010362293258 , Comision 0,00</t>
  </si>
  <si>
    <t>Pago Movil En Padilla, Barcelona, Tarj. :*293258</t>
  </si>
  <si>
    <t>Pago Movil En Consum Barna Va, Barcelona, Tarj. :*293258</t>
  </si>
  <si>
    <t>27/08/2025</t>
  </si>
  <si>
    <t>26/08/2025</t>
  </si>
  <si>
    <t>01/08/2025</t>
  </si>
  <si>
    <t>Recibo Kavarna S.a. Nº Recibo 0049 4719 755 Bbkvhqm Ref. Mandato 000000049872, De</t>
  </si>
  <si>
    <t>04/08/2025</t>
  </si>
  <si>
    <t>Pago Movil En Halliwell Super, Barcelona, Tarj. :*293258</t>
  </si>
  <si>
    <t>02/08/2025</t>
  </si>
  <si>
    <t>Pago Movil En Farmacia Gloria, Barcelona, Tarj. :*293258</t>
  </si>
  <si>
    <t>03/08/2025</t>
  </si>
  <si>
    <t>Pago Movil En Dio Club Bar 1, Barcelona, Tarj. :*293258</t>
  </si>
  <si>
    <t>Pago Movil En Blocdistrict, Barcelona, Tarj. :*293258</t>
  </si>
  <si>
    <t>Pago Movil En C.galobart, Barcelona, Tarj. :*293258</t>
  </si>
  <si>
    <t>05/08/2025</t>
  </si>
  <si>
    <t>Compra Nintendo Cb1445221319, Frankfurt Am, Tarjeta 5489010362293258 , Comision 0,00</t>
  </si>
  <si>
    <t>Retirada De Efectivo En Cajero Automatico 004947220000 El 26/08/2025 A Las 21:22..pan:5489010362293258.</t>
  </si>
  <si>
    <t>Pago Movil En Sarda, Barcelona, Tarj. :*293258</t>
  </si>
  <si>
    <t>28/08/2025</t>
  </si>
  <si>
    <t>29/08/2025</t>
  </si>
  <si>
    <t>01/09/2025</t>
  </si>
  <si>
    <t>30/08/2025</t>
  </si>
  <si>
    <t>Pago Movil En Delacrem, Barcelona, Tarj. :*293258</t>
  </si>
  <si>
    <t>Pago Movil En Mitre, Barcelona, Tarj. :*293258</t>
  </si>
  <si>
    <t>Pago Movil En Kebikebab Av Ma, Barcelona, Tarj. :*293258</t>
  </si>
  <si>
    <t>31/08/2025</t>
  </si>
  <si>
    <t>Pago Movil En Supermercat, Oest, De Circ, Tarj. :*293258</t>
  </si>
  <si>
    <t>Recibo Kavarna S.a. Nº Recibo 0049 4719 755 Bbkytwd Ref. Mandato 000000049872, De</t>
  </si>
  <si>
    <t>Compra Internet En Bicing, Llanña, Tarj. :*293258</t>
  </si>
  <si>
    <t>Pago Movil En Casa Style, Barcelona, Tarj. :*293258</t>
  </si>
  <si>
    <t>Transaccion Contactless En Peluqueria Waha, Barcelona, Tarj. :*293258</t>
  </si>
  <si>
    <t>29/09/2025</t>
  </si>
  <si>
    <t>Transferencia De Moongy-agap2, S.l., Concepto Nomina Septiembre 2025.</t>
  </si>
  <si>
    <t>27/09/2025</t>
  </si>
  <si>
    <t>Pago Movil En Culinarium Bcn, Barcelona, Tarj. :*293258</t>
  </si>
  <si>
    <t>Bizum A Favor De Judit Yzern Casanovas Concepto: Rejilla Recambio</t>
  </si>
  <si>
    <t>04/09/2025</t>
  </si>
  <si>
    <t>05/09/2025</t>
  </si>
  <si>
    <t>03/09/2025</t>
  </si>
  <si>
    <t>Bizum De Judit Yzern Casanovas Concepto Superrr</t>
  </si>
  <si>
    <t>Pago Movil En Optica Spina Ar, Barcelona, Tarj. :*293258</t>
  </si>
  <si>
    <t>01/10/2025</t>
  </si>
  <si>
    <t>30/09/2025</t>
  </si>
  <si>
    <t>Recibo Kavarna S.a. Nº Recibo 0049 4719 755 Bblccxm Ref. Mandato 000000049872, De</t>
  </si>
  <si>
    <t>02/09/2025</t>
  </si>
  <si>
    <t>08/09/2025</t>
  </si>
  <si>
    <t>06/09/2025</t>
  </si>
  <si>
    <t>Pago Movil En 0328-consum, Barcelona, Tarj. :*293258</t>
  </si>
  <si>
    <t>Bizum A Favor De Judit Yzern Casanovas Concepto: Cena 06092025</t>
  </si>
  <si>
    <t>07/09/2025</t>
  </si>
  <si>
    <t>Pago Movil En Produkkane S.l., Santa Coloma, Tarj. :*293258</t>
  </si>
  <si>
    <t>Pago Movil En Turroneria Sirv, Barcelona, Tarj. :*293258</t>
  </si>
  <si>
    <t>Compra Apple Store R368, Barcelona, Tarjeta 5489010362293258 , Comision 0,00</t>
  </si>
  <si>
    <t>Compra Tunelspan B.vallvidrera N, Barcelona, Tarjeta 5489010362293258 , Comision 0,00</t>
  </si>
  <si>
    <t>22/09/2025</t>
  </si>
  <si>
    <t>15/09/2025</t>
  </si>
  <si>
    <t>24/09/2025</t>
  </si>
  <si>
    <t>20/09/2025</t>
  </si>
  <si>
    <t>Pago Movil En Sfera Les Glori, Barcelona, Tarj. :*293258</t>
  </si>
  <si>
    <t>09/09/2025</t>
  </si>
  <si>
    <t>Compra Internet En T Mobilitat. Ap, Hospitalet De, Tarj. :*293258</t>
  </si>
  <si>
    <t>11/09/2025</t>
  </si>
  <si>
    <t>10/09/2025</t>
  </si>
  <si>
    <t>13/09/2025</t>
  </si>
  <si>
    <t>Pago Movil En Decathlon Illa, Barcelona, Tarj. :*293258</t>
  </si>
  <si>
    <t>16/09/2025</t>
  </si>
  <si>
    <t>Pago Movil En Eurest Catalana, Sant Cugat De, Tarj. :*293258</t>
  </si>
  <si>
    <t>Pago Movil En Ikea Badalona H, Badalona, Tarj. :*293258</t>
  </si>
  <si>
    <t>Pago Movil En E.s. Virgen Mon, Barcelona, Tarj. :*293258</t>
  </si>
  <si>
    <t>19/09/2025</t>
  </si>
  <si>
    <t>25/09/2025</t>
  </si>
  <si>
    <t>26/09/2025</t>
  </si>
  <si>
    <t>Liquidacion Del Contrato 0013873 300</t>
  </si>
  <si>
    <t>Pago Movil En Farmacia Laguna, Barcelona, Tarj. :*293258</t>
  </si>
  <si>
    <t>Bizum A Favor De Debora Coritza Itzep Perez Concepto: Cena La Cachapera</t>
  </si>
  <si>
    <t>12/09/2025</t>
  </si>
  <si>
    <t>17/09/2025</t>
  </si>
  <si>
    <t>Bizum A Favor De Judit Yzern Casanovas Concepto: Sin Concepto</t>
  </si>
  <si>
    <t>18/09/2025</t>
  </si>
  <si>
    <t>INGRESO</t>
  </si>
  <si>
    <t>Bizum</t>
  </si>
  <si>
    <t>Nómina</t>
  </si>
  <si>
    <t>Transporte</t>
  </si>
  <si>
    <t>Alimentación</t>
  </si>
  <si>
    <t>Cuidado personal</t>
  </si>
  <si>
    <t>Imprevistos</t>
  </si>
  <si>
    <t>Hogar / Consumibles</t>
  </si>
  <si>
    <t>Telecolumicaciones</t>
  </si>
  <si>
    <t>Apple Fitness anual</t>
  </si>
  <si>
    <t>Alquiler</t>
  </si>
  <si>
    <t>Viaje</t>
  </si>
  <si>
    <t>Regalos</t>
  </si>
  <si>
    <t>Ocio</t>
  </si>
  <si>
    <t>Videojuego</t>
  </si>
  <si>
    <t>iCloud</t>
  </si>
  <si>
    <t>Apple Music</t>
  </si>
  <si>
    <t>Adobe</t>
  </si>
  <si>
    <t>Plan de datos Móvil</t>
  </si>
  <si>
    <t>Academia Salsa</t>
  </si>
  <si>
    <t>Alquiler habitación</t>
  </si>
  <si>
    <t>Recarga Ticket Restaurant</t>
  </si>
  <si>
    <t>Recarga Ticket Transporte</t>
  </si>
  <si>
    <t>Compras mensuales</t>
  </si>
  <si>
    <t>Ticket metro/tren</t>
  </si>
  <si>
    <t>Traspaso:</t>
  </si>
  <si>
    <t>AHORRO</t>
  </si>
  <si>
    <t>Traspaso</t>
  </si>
  <si>
    <t>Hucha</t>
  </si>
  <si>
    <t>Transferencia De Itzep Perez Alan Blaymiro, .</t>
  </si>
  <si>
    <t>Transferencia</t>
  </si>
  <si>
    <t>Reintegro</t>
  </si>
  <si>
    <t>operation_date</t>
  </si>
  <si>
    <t>value_date</t>
  </si>
  <si>
    <t>description</t>
  </si>
  <si>
    <t>main_category</t>
  </si>
  <si>
    <t>amount</t>
  </si>
  <si>
    <t>notes</t>
  </si>
  <si>
    <t>calculate_amount</t>
  </si>
  <si>
    <t>sub_category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</si>
</sst>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4" fontId="0" fillId="0" borderId="0" xfId="0" applyNumberFormat="1"/>
    <xf numFmtId="0" fontId="3" fillId="0" borderId="0" xfId="0" applyFont="1" applyAlignment="1">
      <alignment horizontal="left" wrapText="1"/>
    </xf>
    <xf numFmtId="4" fontId="3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39A2-BD4C-424A-9BA9-C8463A9E919C}">
  <dimension ref="A1:H147"/>
  <sheetViews>
    <sheetView tabSelected="1" workbookViewId="0">
      <selection activeCell="E10" sqref="E10"/>
    </sheetView>
  </sheetViews>
  <sheetFormatPr baseColWidth="10" defaultColWidth="36.21875" defaultRowHeight="15.6" customHeight="1" x14ac:dyDescent="0.3"/>
  <cols>
    <col min="1" max="1" width="17.88671875" bestFit="1" customWidth="1"/>
    <col min="2" max="2" width="14.109375" bestFit="1" customWidth="1"/>
    <col min="3" max="3" width="103.77734375" bestFit="1" customWidth="1"/>
    <col min="4" max="4" width="16.77734375" bestFit="1" customWidth="1"/>
    <col min="5" max="5" width="18.88671875" bestFit="1" customWidth="1"/>
    <col min="6" max="6" width="9.44140625" bestFit="1" customWidth="1"/>
    <col min="7" max="7" width="17.88671875" bestFit="1" customWidth="1"/>
  </cols>
  <sheetData>
    <row r="1" spans="1:8" ht="15.6" customHeight="1" x14ac:dyDescent="0.3">
      <c r="A1" t="s">
        <v>177</v>
      </c>
      <c r="B1" s="1" t="s">
        <v>178</v>
      </c>
      <c r="C1" s="1" t="s">
        <v>179</v>
      </c>
      <c r="D1" s="1" t="s">
        <v>180</v>
      </c>
      <c r="E1" s="1" t="s">
        <v>184</v>
      </c>
      <c r="F1" s="1" t="s">
        <v>181</v>
      </c>
      <c r="G1" s="1" t="s">
        <v>182</v>
      </c>
      <c r="H1" s="1" t="s">
        <v>183</v>
      </c>
    </row>
    <row r="2" spans="1:8" ht="15.6" customHeight="1" x14ac:dyDescent="0.3">
      <c r="A2" s="2" t="s">
        <v>107</v>
      </c>
      <c r="B2" s="2" t="s">
        <v>107</v>
      </c>
      <c r="C2" s="1" t="s">
        <v>166</v>
      </c>
      <c r="D2" s="1" t="s">
        <v>145</v>
      </c>
      <c r="E2" s="1" t="s">
        <v>149</v>
      </c>
      <c r="F2" s="1">
        <v>216.67</v>
      </c>
      <c r="G2" s="1" t="s">
        <v>168</v>
      </c>
      <c r="H2">
        <f>IF(D2="INGRESO",F2,-F2)</f>
        <v>216.67</v>
      </c>
    </row>
    <row r="3" spans="1:8" ht="15.6" customHeight="1" x14ac:dyDescent="0.3">
      <c r="A3" s="2" t="s">
        <v>107</v>
      </c>
      <c r="B3" s="2" t="s">
        <v>107</v>
      </c>
      <c r="C3" s="1" t="s">
        <v>167</v>
      </c>
      <c r="D3" s="1" t="s">
        <v>145</v>
      </c>
      <c r="E3" s="1" t="s">
        <v>148</v>
      </c>
      <c r="F3" s="1">
        <v>22</v>
      </c>
      <c r="G3" s="1" t="s">
        <v>169</v>
      </c>
      <c r="H3">
        <f t="shared" ref="H3:H77" si="0">IF(D3="INGRESO",F3,-F3)</f>
        <v>22</v>
      </c>
    </row>
    <row r="4" spans="1:8" ht="15.6" customHeight="1" x14ac:dyDescent="0.3">
      <c r="A4" s="2" t="s">
        <v>107</v>
      </c>
      <c r="B4" s="2" t="s">
        <v>97</v>
      </c>
      <c r="C4" s="4" t="s">
        <v>65</v>
      </c>
      <c r="D4" t="s">
        <v>3</v>
      </c>
      <c r="E4" t="s">
        <v>1</v>
      </c>
      <c r="F4">
        <v>9.99</v>
      </c>
      <c r="G4" t="s">
        <v>160</v>
      </c>
      <c r="H4">
        <f t="shared" si="0"/>
        <v>-9.99</v>
      </c>
    </row>
    <row r="5" spans="1:8" ht="15.6" customHeight="1" x14ac:dyDescent="0.3">
      <c r="A5" s="2" t="s">
        <v>107</v>
      </c>
      <c r="B5" s="2" t="s">
        <v>107</v>
      </c>
      <c r="C5" s="4" t="s">
        <v>109</v>
      </c>
      <c r="D5" t="s">
        <v>4</v>
      </c>
      <c r="E5" t="s">
        <v>1</v>
      </c>
      <c r="F5">
        <v>51</v>
      </c>
      <c r="G5" t="s">
        <v>164</v>
      </c>
      <c r="H5">
        <f t="shared" si="0"/>
        <v>-51</v>
      </c>
    </row>
    <row r="6" spans="1:8" ht="15.6" customHeight="1" x14ac:dyDescent="0.3">
      <c r="A6" s="2" t="s">
        <v>107</v>
      </c>
      <c r="B6" s="2" t="s">
        <v>108</v>
      </c>
      <c r="C6" s="4" t="s">
        <v>9</v>
      </c>
      <c r="D6" t="s">
        <v>2</v>
      </c>
      <c r="E6" t="s">
        <v>149</v>
      </c>
      <c r="F6">
        <v>17.64</v>
      </c>
      <c r="H6">
        <f t="shared" si="0"/>
        <v>-17.64</v>
      </c>
    </row>
    <row r="7" spans="1:8" ht="15.6" customHeight="1" x14ac:dyDescent="0.3">
      <c r="A7" s="2" t="s">
        <v>97</v>
      </c>
      <c r="B7" s="2" t="s">
        <v>97</v>
      </c>
      <c r="C7" s="4" t="s">
        <v>170</v>
      </c>
      <c r="D7" t="s">
        <v>171</v>
      </c>
      <c r="E7" t="s">
        <v>172</v>
      </c>
      <c r="F7" s="5">
        <v>1175</v>
      </c>
      <c r="G7" t="s">
        <v>173</v>
      </c>
      <c r="H7">
        <f t="shared" si="0"/>
        <v>-1175</v>
      </c>
    </row>
    <row r="8" spans="1:8" ht="15.6" customHeight="1" x14ac:dyDescent="0.3">
      <c r="A8" s="2" t="s">
        <v>97</v>
      </c>
      <c r="B8" s="2" t="s">
        <v>97</v>
      </c>
      <c r="C8" s="4" t="s">
        <v>170</v>
      </c>
      <c r="D8" t="s">
        <v>171</v>
      </c>
      <c r="E8" t="s">
        <v>172</v>
      </c>
      <c r="F8" s="5">
        <v>4.6500000000000004</v>
      </c>
      <c r="G8" t="s">
        <v>173</v>
      </c>
      <c r="H8">
        <f t="shared" si="0"/>
        <v>-4.6500000000000004</v>
      </c>
    </row>
    <row r="9" spans="1:8" ht="15.6" customHeight="1" x14ac:dyDescent="0.3">
      <c r="A9" s="2" t="s">
        <v>97</v>
      </c>
      <c r="B9" s="2" t="s">
        <v>97</v>
      </c>
      <c r="C9" s="4" t="s">
        <v>105</v>
      </c>
      <c r="D9" t="s">
        <v>145</v>
      </c>
      <c r="E9" t="s">
        <v>146</v>
      </c>
      <c r="F9">
        <v>15</v>
      </c>
      <c r="H9">
        <f t="shared" si="0"/>
        <v>15</v>
      </c>
    </row>
    <row r="10" spans="1:8" ht="15.6" customHeight="1" x14ac:dyDescent="0.3">
      <c r="A10" s="2" t="s">
        <v>97</v>
      </c>
      <c r="B10" s="2" t="s">
        <v>97</v>
      </c>
      <c r="C10" s="4" t="s">
        <v>106</v>
      </c>
      <c r="D10" t="s">
        <v>2</v>
      </c>
      <c r="E10" t="s">
        <v>150</v>
      </c>
      <c r="F10">
        <v>49</v>
      </c>
      <c r="H10">
        <f t="shared" si="0"/>
        <v>-49</v>
      </c>
    </row>
    <row r="11" spans="1:8" ht="15.6" customHeight="1" x14ac:dyDescent="0.3">
      <c r="A11" s="2" t="s">
        <v>97</v>
      </c>
      <c r="B11" s="2" t="s">
        <v>99</v>
      </c>
      <c r="C11" s="4" t="s">
        <v>65</v>
      </c>
      <c r="D11" t="s">
        <v>3</v>
      </c>
      <c r="E11" t="s">
        <v>1</v>
      </c>
      <c r="F11">
        <v>10.99</v>
      </c>
      <c r="G11" t="s">
        <v>161</v>
      </c>
      <c r="H11">
        <f t="shared" si="0"/>
        <v>-10.99</v>
      </c>
    </row>
    <row r="12" spans="1:8" ht="15.6" customHeight="1" x14ac:dyDescent="0.3">
      <c r="A12" s="2" t="s">
        <v>97</v>
      </c>
      <c r="B12" s="2" t="s">
        <v>99</v>
      </c>
      <c r="C12" s="4" t="s">
        <v>101</v>
      </c>
      <c r="D12" t="s">
        <v>2</v>
      </c>
      <c r="E12" t="s">
        <v>151</v>
      </c>
      <c r="F12">
        <v>26</v>
      </c>
      <c r="H12">
        <f t="shared" si="0"/>
        <v>-26</v>
      </c>
    </row>
    <row r="13" spans="1:8" ht="15.6" customHeight="1" x14ac:dyDescent="0.3">
      <c r="A13" s="2" t="s">
        <v>97</v>
      </c>
      <c r="B13" s="2" t="s">
        <v>99</v>
      </c>
      <c r="C13" s="4" t="s">
        <v>66</v>
      </c>
      <c r="D13" t="s">
        <v>2</v>
      </c>
      <c r="E13" t="s">
        <v>1</v>
      </c>
      <c r="F13">
        <v>37.14</v>
      </c>
      <c r="H13">
        <f t="shared" si="0"/>
        <v>-37.14</v>
      </c>
    </row>
    <row r="14" spans="1:8" ht="15.6" customHeight="1" x14ac:dyDescent="0.3">
      <c r="A14" s="2" t="s">
        <v>97</v>
      </c>
      <c r="B14" s="2" t="s">
        <v>99</v>
      </c>
      <c r="C14" s="4" t="s">
        <v>100</v>
      </c>
      <c r="D14" t="s">
        <v>2</v>
      </c>
      <c r="E14" t="s">
        <v>1</v>
      </c>
      <c r="F14">
        <v>29.9</v>
      </c>
      <c r="H14">
        <f t="shared" si="0"/>
        <v>-29.9</v>
      </c>
    </row>
    <row r="15" spans="1:8" ht="15.6" customHeight="1" x14ac:dyDescent="0.3">
      <c r="A15" s="2" t="s">
        <v>97</v>
      </c>
      <c r="B15" s="2" t="s">
        <v>97</v>
      </c>
      <c r="C15" s="4" t="s">
        <v>98</v>
      </c>
      <c r="D15" t="s">
        <v>145</v>
      </c>
      <c r="E15" t="s">
        <v>147</v>
      </c>
      <c r="F15" s="3">
        <v>1843.79</v>
      </c>
      <c r="H15">
        <f t="shared" si="0"/>
        <v>1843.79</v>
      </c>
    </row>
    <row r="16" spans="1:8" ht="15.6" customHeight="1" x14ac:dyDescent="0.3">
      <c r="A16" s="2" t="s">
        <v>97</v>
      </c>
      <c r="B16" s="2" t="s">
        <v>137</v>
      </c>
      <c r="C16" s="4" t="s">
        <v>9</v>
      </c>
      <c r="D16" t="s">
        <v>2</v>
      </c>
      <c r="E16" t="s">
        <v>149</v>
      </c>
      <c r="F16">
        <v>35.97</v>
      </c>
      <c r="H16">
        <f t="shared" si="0"/>
        <v>-35.97</v>
      </c>
    </row>
    <row r="17" spans="1:8" ht="15.6" customHeight="1" x14ac:dyDescent="0.3">
      <c r="A17" s="2" t="s">
        <v>97</v>
      </c>
      <c r="B17" s="2" t="s">
        <v>97</v>
      </c>
      <c r="C17" s="4" t="s">
        <v>174</v>
      </c>
      <c r="D17" t="s">
        <v>145</v>
      </c>
      <c r="E17" t="s">
        <v>176</v>
      </c>
      <c r="F17">
        <v>50</v>
      </c>
      <c r="G17" t="s">
        <v>175</v>
      </c>
      <c r="H17">
        <f t="shared" si="0"/>
        <v>50</v>
      </c>
    </row>
    <row r="18" spans="1:8" ht="15.6" customHeight="1" x14ac:dyDescent="0.3">
      <c r="A18" s="2" t="s">
        <v>137</v>
      </c>
      <c r="B18" s="2" t="s">
        <v>137</v>
      </c>
      <c r="C18" s="4" t="s">
        <v>9</v>
      </c>
      <c r="D18" t="s">
        <v>2</v>
      </c>
      <c r="E18" t="s">
        <v>149</v>
      </c>
      <c r="F18">
        <v>20.87</v>
      </c>
      <c r="H18">
        <f t="shared" si="0"/>
        <v>-20.87</v>
      </c>
    </row>
    <row r="19" spans="1:8" ht="15.6" customHeight="1" x14ac:dyDescent="0.3">
      <c r="A19" s="2" t="s">
        <v>137</v>
      </c>
      <c r="B19" s="2" t="s">
        <v>136</v>
      </c>
      <c r="C19" s="4" t="s">
        <v>138</v>
      </c>
      <c r="D19" t="s">
        <v>2</v>
      </c>
      <c r="E19" t="s">
        <v>1</v>
      </c>
      <c r="F19">
        <v>0.03</v>
      </c>
      <c r="H19">
        <f t="shared" si="0"/>
        <v>-0.03</v>
      </c>
    </row>
    <row r="20" spans="1:8" ht="15.6" customHeight="1" x14ac:dyDescent="0.3">
      <c r="A20" s="2" t="s">
        <v>136</v>
      </c>
      <c r="B20" s="2" t="s">
        <v>136</v>
      </c>
      <c r="C20" s="4" t="s">
        <v>75</v>
      </c>
      <c r="D20" t="s">
        <v>2</v>
      </c>
      <c r="E20" t="s">
        <v>150</v>
      </c>
      <c r="F20">
        <v>8.06</v>
      </c>
      <c r="H20">
        <f t="shared" si="0"/>
        <v>-8.06</v>
      </c>
    </row>
    <row r="21" spans="1:8" ht="15.6" customHeight="1" x14ac:dyDescent="0.3">
      <c r="A21" s="2" t="s">
        <v>122</v>
      </c>
      <c r="B21" s="2" t="s">
        <v>122</v>
      </c>
      <c r="C21" s="4" t="s">
        <v>133</v>
      </c>
      <c r="D21" t="s">
        <v>2</v>
      </c>
      <c r="E21" t="s">
        <v>152</v>
      </c>
      <c r="F21">
        <v>44.17</v>
      </c>
      <c r="H21">
        <f t="shared" si="0"/>
        <v>-44.17</v>
      </c>
    </row>
    <row r="22" spans="1:8" ht="15.6" customHeight="1" x14ac:dyDescent="0.3">
      <c r="A22" s="2" t="s">
        <v>122</v>
      </c>
      <c r="B22" s="2" t="s">
        <v>122</v>
      </c>
      <c r="C22" s="4" t="s">
        <v>133</v>
      </c>
      <c r="D22" t="s">
        <v>2</v>
      </c>
      <c r="E22" t="s">
        <v>152</v>
      </c>
      <c r="F22">
        <v>5.59</v>
      </c>
      <c r="H22">
        <f t="shared" si="0"/>
        <v>-5.59</v>
      </c>
    </row>
    <row r="23" spans="1:8" ht="15.6" customHeight="1" x14ac:dyDescent="0.3">
      <c r="A23" s="2" t="s">
        <v>122</v>
      </c>
      <c r="B23" s="2" t="s">
        <v>122</v>
      </c>
      <c r="C23" s="4" t="s">
        <v>134</v>
      </c>
      <c r="D23" t="s">
        <v>2</v>
      </c>
      <c r="E23" t="s">
        <v>1</v>
      </c>
      <c r="F23">
        <v>8.31</v>
      </c>
      <c r="H23">
        <f t="shared" si="0"/>
        <v>-8.31</v>
      </c>
    </row>
    <row r="24" spans="1:8" ht="15.6" customHeight="1" x14ac:dyDescent="0.3">
      <c r="A24" s="2" t="s">
        <v>122</v>
      </c>
      <c r="B24" s="2" t="s">
        <v>122</v>
      </c>
      <c r="C24" s="4" t="s">
        <v>174</v>
      </c>
      <c r="D24" t="s">
        <v>145</v>
      </c>
      <c r="E24" t="s">
        <v>176</v>
      </c>
      <c r="F24">
        <v>50</v>
      </c>
      <c r="G24" t="s">
        <v>175</v>
      </c>
      <c r="H24">
        <f t="shared" si="0"/>
        <v>50</v>
      </c>
    </row>
    <row r="25" spans="1:8" ht="15.6" customHeight="1" x14ac:dyDescent="0.3">
      <c r="A25" s="2" t="s">
        <v>120</v>
      </c>
      <c r="B25" s="2" t="s">
        <v>120</v>
      </c>
      <c r="C25" s="4" t="s">
        <v>9</v>
      </c>
      <c r="D25" t="s">
        <v>2</v>
      </c>
      <c r="E25" t="s">
        <v>149</v>
      </c>
      <c r="F25">
        <v>31.23</v>
      </c>
      <c r="H25">
        <f t="shared" si="0"/>
        <v>-31.23</v>
      </c>
    </row>
    <row r="26" spans="1:8" ht="15.6" customHeight="1" x14ac:dyDescent="0.3">
      <c r="A26" s="2" t="s">
        <v>120</v>
      </c>
      <c r="B26" s="2" t="s">
        <v>123</v>
      </c>
      <c r="C26" s="4" t="s">
        <v>124</v>
      </c>
      <c r="D26" t="s">
        <v>2</v>
      </c>
      <c r="E26" t="s">
        <v>157</v>
      </c>
      <c r="F26">
        <v>14.5</v>
      </c>
      <c r="H26">
        <f t="shared" si="0"/>
        <v>-14.5</v>
      </c>
    </row>
    <row r="27" spans="1:8" ht="15.6" customHeight="1" x14ac:dyDescent="0.3">
      <c r="A27" s="2" t="s">
        <v>120</v>
      </c>
      <c r="B27" s="2" t="s">
        <v>123</v>
      </c>
      <c r="C27" s="4" t="s">
        <v>9</v>
      </c>
      <c r="D27" t="s">
        <v>2</v>
      </c>
      <c r="E27" t="s">
        <v>149</v>
      </c>
      <c r="F27">
        <v>15.11</v>
      </c>
      <c r="H27">
        <f t="shared" si="0"/>
        <v>-15.11</v>
      </c>
    </row>
    <row r="28" spans="1:8" ht="15.6" customHeight="1" x14ac:dyDescent="0.3">
      <c r="A28" s="2" t="s">
        <v>120</v>
      </c>
      <c r="B28" s="2" t="s">
        <v>135</v>
      </c>
      <c r="C28" s="4" t="s">
        <v>67</v>
      </c>
      <c r="D28" t="s">
        <v>2</v>
      </c>
      <c r="E28" t="s">
        <v>149</v>
      </c>
      <c r="F28">
        <v>7.11</v>
      </c>
      <c r="H28">
        <f t="shared" si="0"/>
        <v>-7.11</v>
      </c>
    </row>
    <row r="29" spans="1:8" ht="15.6" customHeight="1" x14ac:dyDescent="0.3">
      <c r="A29" s="2" t="s">
        <v>120</v>
      </c>
      <c r="B29" s="2" t="s">
        <v>120</v>
      </c>
      <c r="C29" s="4" t="s">
        <v>174</v>
      </c>
      <c r="D29" t="s">
        <v>145</v>
      </c>
      <c r="E29" t="s">
        <v>176</v>
      </c>
      <c r="F29">
        <v>75</v>
      </c>
      <c r="G29" t="s">
        <v>175</v>
      </c>
      <c r="H29">
        <f t="shared" si="0"/>
        <v>75</v>
      </c>
    </row>
    <row r="30" spans="1:8" ht="15.6" customHeight="1" x14ac:dyDescent="0.3">
      <c r="A30" s="2" t="s">
        <v>120</v>
      </c>
      <c r="B30" s="2" t="s">
        <v>120</v>
      </c>
      <c r="C30" s="4" t="s">
        <v>174</v>
      </c>
      <c r="D30" t="s">
        <v>145</v>
      </c>
      <c r="E30" t="s">
        <v>176</v>
      </c>
      <c r="F30">
        <v>50</v>
      </c>
      <c r="G30" t="s">
        <v>175</v>
      </c>
      <c r="H30">
        <f t="shared" si="0"/>
        <v>50</v>
      </c>
    </row>
    <row r="31" spans="1:8" ht="15.6" customHeight="1" x14ac:dyDescent="0.3">
      <c r="A31" s="2" t="s">
        <v>135</v>
      </c>
      <c r="B31" s="2" t="s">
        <v>144</v>
      </c>
      <c r="C31" s="4" t="s">
        <v>88</v>
      </c>
      <c r="D31" t="s">
        <v>2</v>
      </c>
      <c r="E31" t="s">
        <v>1</v>
      </c>
      <c r="F31">
        <v>22</v>
      </c>
      <c r="H31">
        <f t="shared" si="0"/>
        <v>-22</v>
      </c>
    </row>
    <row r="32" spans="1:8" ht="15.6" customHeight="1" x14ac:dyDescent="0.3">
      <c r="A32" s="2" t="s">
        <v>142</v>
      </c>
      <c r="B32" s="2" t="s">
        <v>131</v>
      </c>
      <c r="C32" s="4" t="s">
        <v>66</v>
      </c>
      <c r="D32" t="s">
        <v>2</v>
      </c>
      <c r="E32" t="s">
        <v>1</v>
      </c>
      <c r="F32">
        <v>26.49</v>
      </c>
      <c r="H32">
        <f t="shared" si="0"/>
        <v>-26.49</v>
      </c>
    </row>
    <row r="33" spans="1:8" ht="15.6" customHeight="1" x14ac:dyDescent="0.3">
      <c r="A33" s="2" t="s">
        <v>131</v>
      </c>
      <c r="B33" s="2" t="s">
        <v>131</v>
      </c>
      <c r="C33" s="4" t="s">
        <v>75</v>
      </c>
      <c r="D33" t="s">
        <v>2</v>
      </c>
      <c r="E33" t="s">
        <v>150</v>
      </c>
      <c r="F33">
        <v>10</v>
      </c>
      <c r="H33">
        <f t="shared" si="0"/>
        <v>-10</v>
      </c>
    </row>
    <row r="34" spans="1:8" ht="15.6" customHeight="1" x14ac:dyDescent="0.3">
      <c r="A34" s="2" t="s">
        <v>131</v>
      </c>
      <c r="B34" s="2" t="s">
        <v>131</v>
      </c>
      <c r="C34" s="4" t="s">
        <v>132</v>
      </c>
      <c r="D34" t="s">
        <v>2</v>
      </c>
      <c r="E34" t="s">
        <v>149</v>
      </c>
      <c r="F34">
        <v>13.8</v>
      </c>
      <c r="H34">
        <f t="shared" si="0"/>
        <v>-13.8</v>
      </c>
    </row>
    <row r="35" spans="1:8" ht="15.6" customHeight="1" x14ac:dyDescent="0.3">
      <c r="A35" s="2" t="s">
        <v>121</v>
      </c>
      <c r="B35" s="2" t="s">
        <v>129</v>
      </c>
      <c r="C35" s="4" t="s">
        <v>44</v>
      </c>
      <c r="D35" t="s">
        <v>3</v>
      </c>
      <c r="E35" t="s">
        <v>1</v>
      </c>
      <c r="F35">
        <v>15.72</v>
      </c>
      <c r="G35" t="s">
        <v>162</v>
      </c>
      <c r="H35">
        <f t="shared" si="0"/>
        <v>-15.72</v>
      </c>
    </row>
    <row r="36" spans="1:8" ht="15.6" customHeight="1" x14ac:dyDescent="0.3">
      <c r="A36" s="2" t="s">
        <v>121</v>
      </c>
      <c r="B36" s="2" t="s">
        <v>121</v>
      </c>
      <c r="C36" s="4" t="s">
        <v>66</v>
      </c>
      <c r="D36" t="s">
        <v>2</v>
      </c>
      <c r="E36" t="s">
        <v>1</v>
      </c>
      <c r="F36">
        <v>6.49</v>
      </c>
      <c r="H36">
        <f t="shared" si="0"/>
        <v>-6.49</v>
      </c>
    </row>
    <row r="37" spans="1:8" ht="15.6" customHeight="1" x14ac:dyDescent="0.3">
      <c r="A37" s="2" t="s">
        <v>121</v>
      </c>
      <c r="B37" s="2" t="s">
        <v>129</v>
      </c>
      <c r="C37" s="4" t="s">
        <v>23</v>
      </c>
      <c r="D37" t="s">
        <v>145</v>
      </c>
      <c r="E37" t="s">
        <v>146</v>
      </c>
      <c r="F37">
        <v>18.5</v>
      </c>
      <c r="H37">
        <f t="shared" si="0"/>
        <v>18.5</v>
      </c>
    </row>
    <row r="38" spans="1:8" ht="15.6" customHeight="1" x14ac:dyDescent="0.3">
      <c r="A38" s="2" t="s">
        <v>121</v>
      </c>
      <c r="B38" s="2" t="s">
        <v>129</v>
      </c>
      <c r="C38" s="4" t="s">
        <v>140</v>
      </c>
      <c r="D38" t="s">
        <v>2</v>
      </c>
      <c r="E38" t="s">
        <v>158</v>
      </c>
      <c r="F38">
        <v>37.299999999999997</v>
      </c>
      <c r="H38">
        <f t="shared" si="0"/>
        <v>-37.299999999999997</v>
      </c>
    </row>
    <row r="39" spans="1:8" ht="15.6" customHeight="1" x14ac:dyDescent="0.3">
      <c r="A39" s="2" t="s">
        <v>121</v>
      </c>
      <c r="B39" s="2" t="s">
        <v>129</v>
      </c>
      <c r="C39" s="4" t="s">
        <v>139</v>
      </c>
      <c r="D39" t="s">
        <v>2</v>
      </c>
      <c r="E39" t="s">
        <v>150</v>
      </c>
      <c r="F39">
        <v>10.99</v>
      </c>
      <c r="H39">
        <f t="shared" si="0"/>
        <v>-10.99</v>
      </c>
    </row>
    <row r="40" spans="1:8" ht="15.6" customHeight="1" x14ac:dyDescent="0.3">
      <c r="A40" s="2" t="s">
        <v>121</v>
      </c>
      <c r="B40" s="2" t="s">
        <v>129</v>
      </c>
      <c r="C40" s="4" t="s">
        <v>66</v>
      </c>
      <c r="D40" t="s">
        <v>2</v>
      </c>
      <c r="E40" t="s">
        <v>1</v>
      </c>
      <c r="F40">
        <v>9.6</v>
      </c>
      <c r="H40">
        <f t="shared" si="0"/>
        <v>-9.6</v>
      </c>
    </row>
    <row r="41" spans="1:8" ht="15.6" customHeight="1" x14ac:dyDescent="0.3">
      <c r="A41" s="2" t="s">
        <v>121</v>
      </c>
      <c r="B41" s="2" t="s">
        <v>129</v>
      </c>
      <c r="C41" s="4" t="s">
        <v>40</v>
      </c>
      <c r="D41" t="s">
        <v>4</v>
      </c>
      <c r="E41" t="s">
        <v>153</v>
      </c>
      <c r="F41">
        <v>10</v>
      </c>
      <c r="G41" t="s">
        <v>163</v>
      </c>
      <c r="H41">
        <f t="shared" si="0"/>
        <v>-10</v>
      </c>
    </row>
    <row r="42" spans="1:8" ht="15.6" customHeight="1" x14ac:dyDescent="0.3">
      <c r="A42" s="2" t="s">
        <v>121</v>
      </c>
      <c r="B42" s="2" t="s">
        <v>141</v>
      </c>
      <c r="C42" s="4" t="s">
        <v>143</v>
      </c>
      <c r="D42" t="s">
        <v>2</v>
      </c>
      <c r="E42" t="s">
        <v>1</v>
      </c>
      <c r="F42">
        <v>10</v>
      </c>
      <c r="H42">
        <f t="shared" si="0"/>
        <v>-10</v>
      </c>
    </row>
    <row r="43" spans="1:8" ht="15.6" customHeight="1" x14ac:dyDescent="0.3">
      <c r="A43" s="2" t="s">
        <v>121</v>
      </c>
      <c r="B43" s="2" t="s">
        <v>121</v>
      </c>
      <c r="C43" s="4" t="s">
        <v>174</v>
      </c>
      <c r="D43" t="s">
        <v>145</v>
      </c>
      <c r="E43" t="s">
        <v>176</v>
      </c>
      <c r="F43">
        <v>50</v>
      </c>
      <c r="G43" t="s">
        <v>175</v>
      </c>
      <c r="H43">
        <f t="shared" si="0"/>
        <v>50</v>
      </c>
    </row>
    <row r="44" spans="1:8" ht="15.6" customHeight="1" x14ac:dyDescent="0.3">
      <c r="A44" s="2" t="s">
        <v>121</v>
      </c>
      <c r="B44" s="2" t="s">
        <v>121</v>
      </c>
      <c r="C44" s="4" t="s">
        <v>174</v>
      </c>
      <c r="D44" t="s">
        <v>145</v>
      </c>
      <c r="E44" t="s">
        <v>176</v>
      </c>
      <c r="F44">
        <v>30</v>
      </c>
      <c r="G44" t="s">
        <v>175</v>
      </c>
      <c r="H44">
        <f t="shared" si="0"/>
        <v>30</v>
      </c>
    </row>
    <row r="45" spans="1:8" ht="15.6" customHeight="1" x14ac:dyDescent="0.3">
      <c r="A45" s="2" t="s">
        <v>121</v>
      </c>
      <c r="B45" s="2" t="s">
        <v>121</v>
      </c>
      <c r="C45" s="4" t="s">
        <v>174</v>
      </c>
      <c r="D45" t="s">
        <v>145</v>
      </c>
      <c r="E45" t="s">
        <v>176</v>
      </c>
      <c r="F45">
        <v>50</v>
      </c>
      <c r="G45" t="s">
        <v>175</v>
      </c>
      <c r="H45">
        <f t="shared" si="0"/>
        <v>50</v>
      </c>
    </row>
    <row r="46" spans="1:8" ht="15.6" customHeight="1" x14ac:dyDescent="0.3">
      <c r="A46" s="2" t="s">
        <v>141</v>
      </c>
      <c r="B46" s="2" t="s">
        <v>141</v>
      </c>
      <c r="C46" s="4" t="s">
        <v>66</v>
      </c>
      <c r="D46" t="s">
        <v>2</v>
      </c>
      <c r="E46" t="s">
        <v>149</v>
      </c>
      <c r="F46">
        <v>17.48</v>
      </c>
      <c r="H46">
        <f t="shared" si="0"/>
        <v>-17.48</v>
      </c>
    </row>
    <row r="47" spans="1:8" ht="15.6" customHeight="1" x14ac:dyDescent="0.3">
      <c r="A47" s="2" t="s">
        <v>127</v>
      </c>
      <c r="B47" s="2" t="s">
        <v>127</v>
      </c>
      <c r="C47" s="4" t="s">
        <v>20</v>
      </c>
      <c r="D47" t="s">
        <v>2</v>
      </c>
      <c r="E47" t="s">
        <v>149</v>
      </c>
      <c r="F47">
        <v>27.67</v>
      </c>
      <c r="H47">
        <f t="shared" si="0"/>
        <v>-27.67</v>
      </c>
    </row>
    <row r="48" spans="1:8" ht="15.6" customHeight="1" x14ac:dyDescent="0.3">
      <c r="A48" s="2" t="s">
        <v>127</v>
      </c>
      <c r="B48" s="2" t="s">
        <v>127</v>
      </c>
      <c r="C48" s="4" t="s">
        <v>130</v>
      </c>
      <c r="D48" t="s">
        <v>2</v>
      </c>
      <c r="E48" t="s">
        <v>157</v>
      </c>
      <c r="F48">
        <v>9.99</v>
      </c>
      <c r="H48">
        <f t="shared" si="0"/>
        <v>-9.99</v>
      </c>
    </row>
    <row r="49" spans="1:8" ht="15.6" customHeight="1" x14ac:dyDescent="0.3">
      <c r="A49" s="2" t="s">
        <v>127</v>
      </c>
      <c r="B49" s="2" t="s">
        <v>128</v>
      </c>
      <c r="C49" s="4" t="s">
        <v>29</v>
      </c>
      <c r="D49" t="s">
        <v>2</v>
      </c>
      <c r="E49" t="s">
        <v>148</v>
      </c>
      <c r="F49">
        <v>1</v>
      </c>
      <c r="H49">
        <f t="shared" si="0"/>
        <v>-1</v>
      </c>
    </row>
    <row r="50" spans="1:8" ht="15.6" customHeight="1" x14ac:dyDescent="0.3">
      <c r="A50" s="2" t="s">
        <v>127</v>
      </c>
      <c r="B50" s="2" t="s">
        <v>128</v>
      </c>
      <c r="C50" s="4" t="s">
        <v>29</v>
      </c>
      <c r="D50" t="s">
        <v>2</v>
      </c>
      <c r="E50" t="s">
        <v>148</v>
      </c>
      <c r="F50">
        <v>8</v>
      </c>
      <c r="H50">
        <f t="shared" si="0"/>
        <v>-8</v>
      </c>
    </row>
    <row r="51" spans="1:8" ht="15.6" customHeight="1" x14ac:dyDescent="0.3">
      <c r="A51" s="2" t="s">
        <v>125</v>
      </c>
      <c r="B51" s="2" t="s">
        <v>125</v>
      </c>
      <c r="C51" s="4" t="s">
        <v>126</v>
      </c>
      <c r="D51" t="s">
        <v>2</v>
      </c>
      <c r="E51" t="s">
        <v>148</v>
      </c>
      <c r="F51">
        <v>22</v>
      </c>
      <c r="H51">
        <f t="shared" si="0"/>
        <v>-22</v>
      </c>
    </row>
    <row r="52" spans="1:8" ht="15.6" customHeight="1" x14ac:dyDescent="0.3">
      <c r="A52" s="2" t="s">
        <v>111</v>
      </c>
      <c r="B52" s="2" t="s">
        <v>111</v>
      </c>
      <c r="C52" s="4" t="s">
        <v>170</v>
      </c>
      <c r="D52" t="s">
        <v>171</v>
      </c>
      <c r="E52" t="s">
        <v>172</v>
      </c>
      <c r="F52">
        <v>1087.9000000000001</v>
      </c>
      <c r="G52" t="s">
        <v>173</v>
      </c>
      <c r="H52">
        <f t="shared" si="0"/>
        <v>-1087.9000000000001</v>
      </c>
    </row>
    <row r="53" spans="1:8" ht="15.6" customHeight="1" x14ac:dyDescent="0.3">
      <c r="A53" s="2" t="s">
        <v>111</v>
      </c>
      <c r="B53" s="2" t="s">
        <v>111</v>
      </c>
      <c r="C53" s="4" t="s">
        <v>67</v>
      </c>
      <c r="D53" t="s">
        <v>2</v>
      </c>
      <c r="E53" t="s">
        <v>1</v>
      </c>
      <c r="F53">
        <v>1.84</v>
      </c>
      <c r="H53">
        <f t="shared" si="0"/>
        <v>-1.84</v>
      </c>
    </row>
    <row r="54" spans="1:8" ht="15.6" customHeight="1" x14ac:dyDescent="0.3">
      <c r="A54" s="2" t="s">
        <v>111</v>
      </c>
      <c r="B54" s="2" t="s">
        <v>111</v>
      </c>
      <c r="C54" s="4" t="s">
        <v>9</v>
      </c>
      <c r="D54" t="s">
        <v>2</v>
      </c>
      <c r="E54" t="s">
        <v>1</v>
      </c>
      <c r="F54">
        <v>18.690000000000001</v>
      </c>
      <c r="H54">
        <f t="shared" si="0"/>
        <v>-18.690000000000001</v>
      </c>
    </row>
    <row r="55" spans="1:8" ht="15.6" customHeight="1" x14ac:dyDescent="0.3">
      <c r="A55" s="2" t="s">
        <v>111</v>
      </c>
      <c r="B55" s="2" t="s">
        <v>102</v>
      </c>
      <c r="C55" s="4" t="s">
        <v>45</v>
      </c>
      <c r="D55" t="s">
        <v>2</v>
      </c>
      <c r="E55" t="s">
        <v>148</v>
      </c>
      <c r="F55">
        <v>5.13</v>
      </c>
      <c r="H55">
        <f t="shared" si="0"/>
        <v>-5.13</v>
      </c>
    </row>
    <row r="56" spans="1:8" ht="15.6" customHeight="1" x14ac:dyDescent="0.3">
      <c r="A56" s="2" t="s">
        <v>111</v>
      </c>
      <c r="B56" s="2" t="s">
        <v>102</v>
      </c>
      <c r="C56" s="4" t="s">
        <v>119</v>
      </c>
      <c r="D56" t="s">
        <v>2</v>
      </c>
      <c r="E56" t="s">
        <v>148</v>
      </c>
      <c r="F56">
        <v>4</v>
      </c>
      <c r="H56">
        <f t="shared" si="0"/>
        <v>-4</v>
      </c>
    </row>
    <row r="57" spans="1:8" ht="15.6" customHeight="1" x14ac:dyDescent="0.3">
      <c r="A57" s="2" t="s">
        <v>111</v>
      </c>
      <c r="B57" s="2" t="s">
        <v>102</v>
      </c>
      <c r="C57" s="4" t="s">
        <v>118</v>
      </c>
      <c r="D57" t="s">
        <v>2</v>
      </c>
      <c r="E57" t="s">
        <v>152</v>
      </c>
      <c r="F57">
        <v>59</v>
      </c>
      <c r="H57">
        <f t="shared" si="0"/>
        <v>-59</v>
      </c>
    </row>
    <row r="58" spans="1:8" ht="15.6" customHeight="1" x14ac:dyDescent="0.3">
      <c r="A58" s="2" t="s">
        <v>111</v>
      </c>
      <c r="B58" s="2" t="s">
        <v>111</v>
      </c>
      <c r="C58" s="4" t="s">
        <v>9</v>
      </c>
      <c r="D58" t="s">
        <v>2</v>
      </c>
      <c r="E58" t="s">
        <v>149</v>
      </c>
      <c r="F58">
        <v>6.99</v>
      </c>
      <c r="H58">
        <f t="shared" si="0"/>
        <v>-6.99</v>
      </c>
    </row>
    <row r="59" spans="1:8" ht="15.6" customHeight="1" x14ac:dyDescent="0.3">
      <c r="A59" s="2" t="s">
        <v>111</v>
      </c>
      <c r="B59" s="2" t="s">
        <v>115</v>
      </c>
      <c r="C59" s="4" t="s">
        <v>73</v>
      </c>
      <c r="D59" t="s">
        <v>2</v>
      </c>
      <c r="E59" t="s">
        <v>158</v>
      </c>
      <c r="F59">
        <v>1.95</v>
      </c>
      <c r="H59">
        <f t="shared" si="0"/>
        <v>-1.95</v>
      </c>
    </row>
    <row r="60" spans="1:8" ht="15.6" customHeight="1" x14ac:dyDescent="0.3">
      <c r="A60" s="2" t="s">
        <v>111</v>
      </c>
      <c r="B60" s="2" t="s">
        <v>115</v>
      </c>
      <c r="C60" s="4" t="s">
        <v>117</v>
      </c>
      <c r="D60" t="s">
        <v>2</v>
      </c>
      <c r="E60" t="s">
        <v>158</v>
      </c>
      <c r="F60">
        <v>4.4000000000000004</v>
      </c>
      <c r="H60">
        <f t="shared" si="0"/>
        <v>-4.4000000000000004</v>
      </c>
    </row>
    <row r="61" spans="1:8" ht="15.6" customHeight="1" x14ac:dyDescent="0.3">
      <c r="A61" s="2" t="s">
        <v>111</v>
      </c>
      <c r="B61" s="2" t="s">
        <v>115</v>
      </c>
      <c r="C61" s="4" t="s">
        <v>116</v>
      </c>
      <c r="D61" t="s">
        <v>2</v>
      </c>
      <c r="E61" t="s">
        <v>158</v>
      </c>
      <c r="F61">
        <v>2</v>
      </c>
      <c r="H61">
        <f t="shared" si="0"/>
        <v>-2</v>
      </c>
    </row>
    <row r="62" spans="1:8" ht="15.6" customHeight="1" x14ac:dyDescent="0.3">
      <c r="A62" s="2" t="s">
        <v>111</v>
      </c>
      <c r="B62" s="2" t="s">
        <v>112</v>
      </c>
      <c r="C62" s="4" t="s">
        <v>114</v>
      </c>
      <c r="D62" t="s">
        <v>2</v>
      </c>
      <c r="E62" t="s">
        <v>158</v>
      </c>
      <c r="F62">
        <v>15.9</v>
      </c>
      <c r="H62">
        <f t="shared" si="0"/>
        <v>-15.9</v>
      </c>
    </row>
    <row r="63" spans="1:8" ht="15.6" customHeight="1" x14ac:dyDescent="0.3">
      <c r="A63" s="2" t="s">
        <v>111</v>
      </c>
      <c r="B63" s="2" t="s">
        <v>112</v>
      </c>
      <c r="C63" s="4" t="s">
        <v>113</v>
      </c>
      <c r="D63" t="s">
        <v>2</v>
      </c>
      <c r="E63" t="s">
        <v>149</v>
      </c>
      <c r="F63">
        <v>1.74</v>
      </c>
      <c r="H63">
        <f t="shared" si="0"/>
        <v>-1.74</v>
      </c>
    </row>
    <row r="64" spans="1:8" ht="15.6" customHeight="1" x14ac:dyDescent="0.3">
      <c r="A64" s="2" t="s">
        <v>103</v>
      </c>
      <c r="B64" s="2" t="s">
        <v>104</v>
      </c>
      <c r="C64" s="4" t="s">
        <v>65</v>
      </c>
      <c r="D64" t="s">
        <v>3</v>
      </c>
      <c r="E64" t="s">
        <v>1</v>
      </c>
      <c r="F64">
        <v>79.989999999999995</v>
      </c>
      <c r="G64" t="s">
        <v>154</v>
      </c>
      <c r="H64">
        <f t="shared" si="0"/>
        <v>-79.989999999999995</v>
      </c>
    </row>
    <row r="65" spans="1:8" ht="15.6" customHeight="1" x14ac:dyDescent="0.3">
      <c r="A65" s="2" t="s">
        <v>102</v>
      </c>
      <c r="B65" s="2" t="s">
        <v>102</v>
      </c>
      <c r="C65" s="4" t="s">
        <v>6</v>
      </c>
      <c r="D65" t="s">
        <v>145</v>
      </c>
      <c r="E65" t="s">
        <v>147</v>
      </c>
      <c r="F65" s="3">
        <v>1087.9000000000001</v>
      </c>
      <c r="H65">
        <f t="shared" si="0"/>
        <v>1087.9000000000001</v>
      </c>
    </row>
    <row r="66" spans="1:8" ht="15.6" customHeight="1" x14ac:dyDescent="0.3">
      <c r="A66" s="2" t="s">
        <v>102</v>
      </c>
      <c r="B66" s="2" t="s">
        <v>104</v>
      </c>
      <c r="C66" s="4" t="s">
        <v>66</v>
      </c>
      <c r="D66" t="s">
        <v>2</v>
      </c>
      <c r="E66" t="s">
        <v>1</v>
      </c>
      <c r="F66">
        <v>22.94</v>
      </c>
      <c r="H66">
        <f t="shared" si="0"/>
        <v>-22.94</v>
      </c>
    </row>
    <row r="67" spans="1:8" ht="15.6" customHeight="1" x14ac:dyDescent="0.3">
      <c r="A67" s="2" t="s">
        <v>110</v>
      </c>
      <c r="B67" s="2" t="s">
        <v>110</v>
      </c>
      <c r="C67" s="4" t="s">
        <v>95</v>
      </c>
      <c r="D67" t="s">
        <v>2</v>
      </c>
      <c r="E67" t="s">
        <v>152</v>
      </c>
      <c r="F67">
        <v>39.5</v>
      </c>
      <c r="H67">
        <f t="shared" si="0"/>
        <v>-39.5</v>
      </c>
    </row>
    <row r="68" spans="1:8" ht="15.6" customHeight="1" x14ac:dyDescent="0.3">
      <c r="A68" s="2" t="s">
        <v>110</v>
      </c>
      <c r="B68" s="2" t="s">
        <v>110</v>
      </c>
      <c r="C68" s="4" t="s">
        <v>9</v>
      </c>
      <c r="D68" t="s">
        <v>2</v>
      </c>
      <c r="E68" t="s">
        <v>149</v>
      </c>
      <c r="F68">
        <v>23.88</v>
      </c>
      <c r="H68">
        <f t="shared" si="0"/>
        <v>-23.88</v>
      </c>
    </row>
    <row r="69" spans="1:8" ht="15.6" customHeight="1" x14ac:dyDescent="0.3">
      <c r="A69" s="2" t="s">
        <v>110</v>
      </c>
      <c r="B69" s="2" t="s">
        <v>110</v>
      </c>
      <c r="C69" s="4" t="s">
        <v>170</v>
      </c>
      <c r="D69" t="s">
        <v>171</v>
      </c>
      <c r="E69" t="s">
        <v>172</v>
      </c>
      <c r="F69">
        <v>1853.25</v>
      </c>
      <c r="G69" t="s">
        <v>173</v>
      </c>
      <c r="H69">
        <f t="shared" si="0"/>
        <v>-1853.25</v>
      </c>
    </row>
    <row r="70" spans="1:8" ht="15.6" customHeight="1" x14ac:dyDescent="0.3">
      <c r="A70" s="2" t="s">
        <v>86</v>
      </c>
      <c r="B70" s="2" t="s">
        <v>86</v>
      </c>
      <c r="C70" s="4" t="s">
        <v>96</v>
      </c>
      <c r="D70" t="s">
        <v>2</v>
      </c>
      <c r="E70" t="s">
        <v>150</v>
      </c>
      <c r="F70">
        <v>9</v>
      </c>
      <c r="G70" t="s">
        <v>0</v>
      </c>
      <c r="H70">
        <f t="shared" si="0"/>
        <v>-9</v>
      </c>
    </row>
    <row r="71" spans="1:8" ht="15.6" customHeight="1" x14ac:dyDescent="0.3">
      <c r="A71" s="2" t="s">
        <v>86</v>
      </c>
      <c r="B71" s="2" t="s">
        <v>84</v>
      </c>
      <c r="C71" s="4" t="s">
        <v>65</v>
      </c>
      <c r="D71" t="s">
        <v>3</v>
      </c>
      <c r="E71" t="s">
        <v>1</v>
      </c>
      <c r="F71">
        <v>10.99</v>
      </c>
      <c r="G71" t="s">
        <v>161</v>
      </c>
      <c r="H71">
        <f t="shared" si="0"/>
        <v>-10.99</v>
      </c>
    </row>
    <row r="72" spans="1:8" ht="15.6" customHeight="1" x14ac:dyDescent="0.3">
      <c r="A72" s="2" t="s">
        <v>86</v>
      </c>
      <c r="B72" s="2" t="s">
        <v>85</v>
      </c>
      <c r="C72" s="4" t="s">
        <v>65</v>
      </c>
      <c r="D72" t="s">
        <v>3</v>
      </c>
      <c r="E72" t="s">
        <v>1</v>
      </c>
      <c r="F72">
        <v>9.99</v>
      </c>
      <c r="G72" t="s">
        <v>160</v>
      </c>
      <c r="H72">
        <f t="shared" si="0"/>
        <v>-9.99</v>
      </c>
    </row>
    <row r="73" spans="1:8" ht="15.6" customHeight="1" x14ac:dyDescent="0.3">
      <c r="A73" s="2" t="s">
        <v>86</v>
      </c>
      <c r="B73" s="2" t="s">
        <v>86</v>
      </c>
      <c r="C73" s="4" t="s">
        <v>66</v>
      </c>
      <c r="D73" t="s">
        <v>2</v>
      </c>
      <c r="E73" t="s">
        <v>1</v>
      </c>
      <c r="F73">
        <v>23.09</v>
      </c>
      <c r="H73">
        <f t="shared" si="0"/>
        <v>-23.09</v>
      </c>
    </row>
    <row r="74" spans="1:8" ht="15.6" customHeight="1" x14ac:dyDescent="0.3">
      <c r="A74" s="2" t="s">
        <v>86</v>
      </c>
      <c r="B74" s="2" t="s">
        <v>86</v>
      </c>
      <c r="C74" s="4" t="s">
        <v>95</v>
      </c>
      <c r="D74" t="s">
        <v>2</v>
      </c>
      <c r="E74" t="s">
        <v>152</v>
      </c>
      <c r="F74">
        <v>1.2</v>
      </c>
      <c r="H74">
        <f t="shared" si="0"/>
        <v>-1.2</v>
      </c>
    </row>
    <row r="75" spans="1:8" ht="15.6" customHeight="1" x14ac:dyDescent="0.3">
      <c r="A75" s="2" t="s">
        <v>86</v>
      </c>
      <c r="B75" s="2" t="s">
        <v>86</v>
      </c>
      <c r="C75" s="4" t="s">
        <v>94</v>
      </c>
      <c r="D75" t="s">
        <v>2</v>
      </c>
      <c r="E75" t="s">
        <v>148</v>
      </c>
      <c r="F75">
        <v>0.35</v>
      </c>
      <c r="H75">
        <f t="shared" si="0"/>
        <v>-0.35</v>
      </c>
    </row>
    <row r="76" spans="1:8" ht="15.6" customHeight="1" x14ac:dyDescent="0.3">
      <c r="A76" s="2" t="s">
        <v>86</v>
      </c>
      <c r="B76" s="2" t="s">
        <v>86</v>
      </c>
      <c r="C76" s="4" t="s">
        <v>93</v>
      </c>
      <c r="D76" t="s">
        <v>4</v>
      </c>
      <c r="E76" t="s">
        <v>1</v>
      </c>
      <c r="F76">
        <v>51</v>
      </c>
      <c r="G76" t="s">
        <v>164</v>
      </c>
      <c r="H76">
        <f t="shared" si="0"/>
        <v>-51</v>
      </c>
    </row>
    <row r="77" spans="1:8" ht="15.6" customHeight="1" x14ac:dyDescent="0.3">
      <c r="A77" s="2" t="s">
        <v>86</v>
      </c>
      <c r="B77" s="2" t="s">
        <v>91</v>
      </c>
      <c r="C77" s="4" t="s">
        <v>92</v>
      </c>
      <c r="D77" t="s">
        <v>2</v>
      </c>
      <c r="E77" t="s">
        <v>1</v>
      </c>
      <c r="F77">
        <v>2</v>
      </c>
      <c r="H77">
        <f t="shared" si="0"/>
        <v>-2</v>
      </c>
    </row>
    <row r="78" spans="1:8" ht="15.6" customHeight="1" x14ac:dyDescent="0.3">
      <c r="A78" s="2" t="s">
        <v>86</v>
      </c>
      <c r="B78" s="2" t="s">
        <v>87</v>
      </c>
      <c r="C78" s="4" t="s">
        <v>90</v>
      </c>
      <c r="D78" t="s">
        <v>2</v>
      </c>
      <c r="E78" t="s">
        <v>1</v>
      </c>
      <c r="F78">
        <v>16.77</v>
      </c>
      <c r="H78">
        <f t="shared" ref="H78:H142" si="1">IF(D78="INGRESO",F78,-F78)</f>
        <v>-16.77</v>
      </c>
    </row>
    <row r="79" spans="1:8" ht="15.6" customHeight="1" x14ac:dyDescent="0.3">
      <c r="A79" s="2" t="s">
        <v>86</v>
      </c>
      <c r="B79" s="2" t="s">
        <v>87</v>
      </c>
      <c r="C79" s="4" t="s">
        <v>89</v>
      </c>
      <c r="D79" t="s">
        <v>2</v>
      </c>
      <c r="E79" t="s">
        <v>148</v>
      </c>
      <c r="F79">
        <v>7</v>
      </c>
      <c r="H79">
        <f t="shared" si="1"/>
        <v>-7</v>
      </c>
    </row>
    <row r="80" spans="1:8" ht="15.6" customHeight="1" x14ac:dyDescent="0.3">
      <c r="A80" s="2" t="s">
        <v>86</v>
      </c>
      <c r="B80" s="2" t="s">
        <v>87</v>
      </c>
      <c r="C80" s="4" t="s">
        <v>88</v>
      </c>
      <c r="D80" t="s">
        <v>2</v>
      </c>
      <c r="E80" t="s">
        <v>158</v>
      </c>
      <c r="F80">
        <v>11.5</v>
      </c>
      <c r="H80">
        <f t="shared" si="1"/>
        <v>-11.5</v>
      </c>
    </row>
    <row r="81" spans="1:8" ht="15.6" customHeight="1" x14ac:dyDescent="0.3">
      <c r="A81" s="2" t="s">
        <v>86</v>
      </c>
      <c r="B81" s="2" t="s">
        <v>87</v>
      </c>
      <c r="C81" s="4" t="s">
        <v>20</v>
      </c>
      <c r="D81" t="s">
        <v>2</v>
      </c>
      <c r="E81" t="s">
        <v>149</v>
      </c>
      <c r="F81">
        <v>3.1</v>
      </c>
      <c r="H81">
        <f t="shared" si="1"/>
        <v>-3.1</v>
      </c>
    </row>
    <row r="82" spans="1:8" ht="15.6" customHeight="1" x14ac:dyDescent="0.3">
      <c r="A82" s="2" t="s">
        <v>85</v>
      </c>
      <c r="B82" s="2" t="s">
        <v>85</v>
      </c>
      <c r="C82" s="4" t="s">
        <v>20</v>
      </c>
      <c r="D82" t="s">
        <v>2</v>
      </c>
      <c r="E82" t="s">
        <v>149</v>
      </c>
      <c r="F82">
        <v>25.4</v>
      </c>
      <c r="H82">
        <f t="shared" si="1"/>
        <v>-25.4</v>
      </c>
    </row>
    <row r="83" spans="1:8" ht="15.6" customHeight="1" x14ac:dyDescent="0.3">
      <c r="A83" s="2" t="s">
        <v>84</v>
      </c>
      <c r="B83" s="2" t="s">
        <v>84</v>
      </c>
      <c r="C83" s="4" t="s">
        <v>170</v>
      </c>
      <c r="D83" t="s">
        <v>171</v>
      </c>
      <c r="E83" t="s">
        <v>172</v>
      </c>
      <c r="F83">
        <v>400</v>
      </c>
      <c r="G83" t="s">
        <v>173</v>
      </c>
      <c r="H83">
        <f t="shared" si="1"/>
        <v>-400</v>
      </c>
    </row>
    <row r="84" spans="1:8" ht="15.6" customHeight="1" x14ac:dyDescent="0.3">
      <c r="A84" s="2" t="s">
        <v>68</v>
      </c>
      <c r="B84" s="2" t="s">
        <v>68</v>
      </c>
      <c r="C84" s="4" t="s">
        <v>83</v>
      </c>
      <c r="D84" t="s">
        <v>2</v>
      </c>
      <c r="E84" t="s">
        <v>149</v>
      </c>
      <c r="F84">
        <v>11.25</v>
      </c>
      <c r="H84">
        <f t="shared" si="1"/>
        <v>-11.25</v>
      </c>
    </row>
    <row r="85" spans="1:8" ht="15.6" customHeight="1" x14ac:dyDescent="0.3">
      <c r="A85" s="2" t="s">
        <v>68</v>
      </c>
      <c r="B85" s="2" t="s">
        <v>69</v>
      </c>
      <c r="C85" s="4" t="s">
        <v>82</v>
      </c>
      <c r="D85" t="s">
        <v>4</v>
      </c>
      <c r="E85" t="s">
        <v>155</v>
      </c>
      <c r="F85">
        <v>300</v>
      </c>
      <c r="G85" t="s">
        <v>165</v>
      </c>
      <c r="H85">
        <f t="shared" si="1"/>
        <v>-300</v>
      </c>
    </row>
    <row r="86" spans="1:8" ht="15.6" customHeight="1" x14ac:dyDescent="0.3">
      <c r="A86" s="2" t="s">
        <v>68</v>
      </c>
      <c r="B86" s="2" t="s">
        <v>69</v>
      </c>
      <c r="C86" s="4" t="s">
        <v>9</v>
      </c>
      <c r="D86" t="s">
        <v>2</v>
      </c>
      <c r="E86" t="s">
        <v>149</v>
      </c>
      <c r="F86">
        <v>31.01</v>
      </c>
      <c r="H86">
        <f t="shared" si="1"/>
        <v>-31.01</v>
      </c>
    </row>
    <row r="87" spans="1:8" ht="15.6" customHeight="1" x14ac:dyDescent="0.3">
      <c r="A87" s="2" t="s">
        <v>60</v>
      </c>
      <c r="B87" s="2" t="s">
        <v>60</v>
      </c>
      <c r="C87" s="4" t="s">
        <v>67</v>
      </c>
      <c r="D87" t="s">
        <v>2</v>
      </c>
      <c r="E87" t="s">
        <v>149</v>
      </c>
      <c r="F87">
        <v>1.84</v>
      </c>
      <c r="H87">
        <f t="shared" si="1"/>
        <v>-1.84</v>
      </c>
    </row>
    <row r="88" spans="1:8" ht="15.6" customHeight="1" x14ac:dyDescent="0.3">
      <c r="A88" s="2" t="s">
        <v>60</v>
      </c>
      <c r="B88" s="2" t="s">
        <v>60</v>
      </c>
      <c r="C88" s="4" t="s">
        <v>66</v>
      </c>
      <c r="D88" t="s">
        <v>2</v>
      </c>
      <c r="E88" t="s">
        <v>1</v>
      </c>
      <c r="F88">
        <v>24.06</v>
      </c>
      <c r="H88">
        <f t="shared" si="1"/>
        <v>-24.06</v>
      </c>
    </row>
    <row r="89" spans="1:8" ht="15.6" customHeight="1" x14ac:dyDescent="0.3">
      <c r="A89" s="2" t="s">
        <v>60</v>
      </c>
      <c r="B89" s="2" t="s">
        <v>63</v>
      </c>
      <c r="C89" s="4" t="s">
        <v>64</v>
      </c>
      <c r="D89" t="s">
        <v>2</v>
      </c>
      <c r="E89" t="s">
        <v>149</v>
      </c>
      <c r="F89">
        <v>0.75</v>
      </c>
      <c r="H89">
        <f t="shared" si="1"/>
        <v>-0.75</v>
      </c>
    </row>
    <row r="90" spans="1:8" ht="15.6" customHeight="1" x14ac:dyDescent="0.3">
      <c r="A90" s="2" t="s">
        <v>60</v>
      </c>
      <c r="B90" s="2" t="s">
        <v>61</v>
      </c>
      <c r="C90" s="4" t="s">
        <v>62</v>
      </c>
      <c r="D90" t="s">
        <v>2</v>
      </c>
      <c r="E90" t="s">
        <v>156</v>
      </c>
      <c r="F90">
        <v>288.08999999999997</v>
      </c>
      <c r="H90">
        <f t="shared" si="1"/>
        <v>-288.08999999999997</v>
      </c>
    </row>
    <row r="91" spans="1:8" ht="15.6" customHeight="1" x14ac:dyDescent="0.3">
      <c r="A91" s="2" t="s">
        <v>54</v>
      </c>
      <c r="B91" s="2" t="s">
        <v>54</v>
      </c>
      <c r="C91" s="4" t="s">
        <v>9</v>
      </c>
      <c r="D91" t="s">
        <v>2</v>
      </c>
      <c r="E91" t="s">
        <v>149</v>
      </c>
      <c r="F91">
        <v>35.61</v>
      </c>
      <c r="H91">
        <f t="shared" si="1"/>
        <v>-35.61</v>
      </c>
    </row>
    <row r="92" spans="1:8" ht="15.6" customHeight="1" x14ac:dyDescent="0.3">
      <c r="A92" s="2" t="s">
        <v>52</v>
      </c>
      <c r="B92" s="2" t="s">
        <v>52</v>
      </c>
      <c r="C92" s="4" t="s">
        <v>53</v>
      </c>
      <c r="D92" t="s">
        <v>2</v>
      </c>
      <c r="E92" t="s">
        <v>158</v>
      </c>
      <c r="F92">
        <v>3.6</v>
      </c>
      <c r="H92">
        <f t="shared" si="1"/>
        <v>-3.6</v>
      </c>
    </row>
    <row r="93" spans="1:8" ht="15.6" customHeight="1" x14ac:dyDescent="0.3">
      <c r="A93" s="2" t="s">
        <v>49</v>
      </c>
      <c r="B93" s="2" t="s">
        <v>49</v>
      </c>
      <c r="C93" s="4" t="s">
        <v>51</v>
      </c>
      <c r="D93" t="s">
        <v>2</v>
      </c>
      <c r="E93" t="s">
        <v>149</v>
      </c>
      <c r="F93">
        <v>15.9</v>
      </c>
      <c r="H93">
        <f t="shared" si="1"/>
        <v>-15.9</v>
      </c>
    </row>
    <row r="94" spans="1:8" ht="15.6" customHeight="1" x14ac:dyDescent="0.3">
      <c r="A94" s="2" t="s">
        <v>49</v>
      </c>
      <c r="B94" s="2" t="s">
        <v>49</v>
      </c>
      <c r="C94" s="4" t="s">
        <v>50</v>
      </c>
      <c r="D94" t="s">
        <v>2</v>
      </c>
      <c r="E94" t="s">
        <v>158</v>
      </c>
      <c r="F94">
        <v>37</v>
      </c>
      <c r="H94">
        <f t="shared" si="1"/>
        <v>-37</v>
      </c>
    </row>
    <row r="95" spans="1:8" ht="15.6" customHeight="1" x14ac:dyDescent="0.3">
      <c r="A95" s="2" t="s">
        <v>46</v>
      </c>
      <c r="B95" s="2" t="s">
        <v>46</v>
      </c>
      <c r="C95" s="4" t="s">
        <v>48</v>
      </c>
      <c r="D95" t="s">
        <v>2</v>
      </c>
      <c r="E95" t="s">
        <v>158</v>
      </c>
      <c r="F95">
        <v>4</v>
      </c>
      <c r="H95">
        <f t="shared" si="1"/>
        <v>-4</v>
      </c>
    </row>
    <row r="96" spans="1:8" ht="15.6" customHeight="1" x14ac:dyDescent="0.3">
      <c r="A96" s="2" t="s">
        <v>46</v>
      </c>
      <c r="B96" s="2" t="s">
        <v>46</v>
      </c>
      <c r="C96" s="4" t="s">
        <v>47</v>
      </c>
      <c r="D96" t="s">
        <v>2</v>
      </c>
      <c r="E96" t="s">
        <v>158</v>
      </c>
      <c r="F96">
        <v>7.2</v>
      </c>
      <c r="H96">
        <f t="shared" si="1"/>
        <v>-7.2</v>
      </c>
    </row>
    <row r="97" spans="1:8" ht="15.6" customHeight="1" x14ac:dyDescent="0.3">
      <c r="A97" s="2" t="s">
        <v>46</v>
      </c>
      <c r="B97" s="2" t="s">
        <v>46</v>
      </c>
      <c r="C97" s="4" t="s">
        <v>42</v>
      </c>
      <c r="D97" t="s">
        <v>2</v>
      </c>
      <c r="E97" t="s">
        <v>149</v>
      </c>
      <c r="F97">
        <v>1.82</v>
      </c>
      <c r="H97">
        <f t="shared" si="1"/>
        <v>-1.82</v>
      </c>
    </row>
    <row r="98" spans="1:8" ht="15.6" customHeight="1" x14ac:dyDescent="0.3">
      <c r="A98" s="2" t="s">
        <v>36</v>
      </c>
      <c r="B98" s="2" t="s">
        <v>28</v>
      </c>
      <c r="C98" s="4" t="s">
        <v>45</v>
      </c>
      <c r="D98" t="s">
        <v>2</v>
      </c>
      <c r="E98" t="s">
        <v>148</v>
      </c>
      <c r="F98">
        <v>5.13</v>
      </c>
      <c r="H98">
        <f t="shared" si="1"/>
        <v>-5.13</v>
      </c>
    </row>
    <row r="99" spans="1:8" ht="15.6" customHeight="1" x14ac:dyDescent="0.3">
      <c r="A99" s="2" t="s">
        <v>36</v>
      </c>
      <c r="B99" s="2" t="s">
        <v>31</v>
      </c>
      <c r="C99" s="4" t="s">
        <v>44</v>
      </c>
      <c r="D99" t="s">
        <v>3</v>
      </c>
      <c r="E99" t="s">
        <v>1</v>
      </c>
      <c r="F99">
        <v>15.72</v>
      </c>
      <c r="G99" t="s">
        <v>162</v>
      </c>
      <c r="H99">
        <f t="shared" si="1"/>
        <v>-15.72</v>
      </c>
    </row>
    <row r="100" spans="1:8" ht="15.6" customHeight="1" x14ac:dyDescent="0.3">
      <c r="A100" s="2" t="s">
        <v>36</v>
      </c>
      <c r="B100" s="2" t="s">
        <v>39</v>
      </c>
      <c r="C100" s="4" t="s">
        <v>43</v>
      </c>
      <c r="D100" t="s">
        <v>2</v>
      </c>
      <c r="E100" t="s">
        <v>1</v>
      </c>
      <c r="F100">
        <v>16.8</v>
      </c>
      <c r="H100">
        <f t="shared" si="1"/>
        <v>-16.8</v>
      </c>
    </row>
    <row r="101" spans="1:8" ht="15.6" customHeight="1" x14ac:dyDescent="0.3">
      <c r="A101" s="2" t="s">
        <v>36</v>
      </c>
      <c r="B101" s="2" t="s">
        <v>36</v>
      </c>
      <c r="C101" s="4" t="s">
        <v>42</v>
      </c>
      <c r="D101" t="s">
        <v>2</v>
      </c>
      <c r="E101" t="s">
        <v>149</v>
      </c>
      <c r="F101">
        <v>10.37</v>
      </c>
      <c r="H101">
        <f t="shared" si="1"/>
        <v>-10.37</v>
      </c>
    </row>
    <row r="102" spans="1:8" ht="15.6" customHeight="1" x14ac:dyDescent="0.3">
      <c r="A102" s="2" t="s">
        <v>36</v>
      </c>
      <c r="B102" s="2" t="s">
        <v>39</v>
      </c>
      <c r="C102" s="4" t="s">
        <v>41</v>
      </c>
      <c r="D102" t="s">
        <v>2</v>
      </c>
      <c r="E102" t="s">
        <v>149</v>
      </c>
      <c r="F102">
        <v>1.28</v>
      </c>
      <c r="H102">
        <f t="shared" si="1"/>
        <v>-1.28</v>
      </c>
    </row>
    <row r="103" spans="1:8" ht="15.6" customHeight="1" x14ac:dyDescent="0.3">
      <c r="A103" s="2" t="s">
        <v>36</v>
      </c>
      <c r="B103" s="2" t="s">
        <v>39</v>
      </c>
      <c r="C103" s="4" t="s">
        <v>40</v>
      </c>
      <c r="D103" t="s">
        <v>4</v>
      </c>
      <c r="E103" t="s">
        <v>153</v>
      </c>
      <c r="F103">
        <v>10</v>
      </c>
      <c r="G103" t="s">
        <v>163</v>
      </c>
      <c r="H103">
        <f t="shared" si="1"/>
        <v>-10</v>
      </c>
    </row>
    <row r="104" spans="1:8" ht="15.6" customHeight="1" x14ac:dyDescent="0.3">
      <c r="A104" s="2" t="s">
        <v>36</v>
      </c>
      <c r="B104" s="2" t="s">
        <v>37</v>
      </c>
      <c r="C104" s="4" t="s">
        <v>38</v>
      </c>
      <c r="D104" t="s">
        <v>2</v>
      </c>
      <c r="E104" t="s">
        <v>158</v>
      </c>
      <c r="F104">
        <v>9</v>
      </c>
      <c r="H104">
        <f t="shared" si="1"/>
        <v>-9</v>
      </c>
    </row>
    <row r="105" spans="1:8" ht="15.6" customHeight="1" x14ac:dyDescent="0.3">
      <c r="A105" s="2" t="s">
        <v>33</v>
      </c>
      <c r="B105" s="2" t="s">
        <v>31</v>
      </c>
      <c r="C105" s="4" t="s">
        <v>35</v>
      </c>
      <c r="D105" t="s">
        <v>2</v>
      </c>
      <c r="E105" t="s">
        <v>149</v>
      </c>
      <c r="F105">
        <v>63.88</v>
      </c>
      <c r="H105">
        <f t="shared" si="1"/>
        <v>-63.88</v>
      </c>
    </row>
    <row r="106" spans="1:8" ht="15.6" customHeight="1" x14ac:dyDescent="0.3">
      <c r="A106" s="2" t="s">
        <v>33</v>
      </c>
      <c r="B106" s="2" t="s">
        <v>31</v>
      </c>
      <c r="C106" s="4" t="s">
        <v>34</v>
      </c>
      <c r="D106" t="s">
        <v>2</v>
      </c>
      <c r="E106" t="s">
        <v>157</v>
      </c>
      <c r="F106">
        <v>12.99</v>
      </c>
      <c r="H106">
        <f t="shared" si="1"/>
        <v>-12.99</v>
      </c>
    </row>
    <row r="107" spans="1:8" ht="15.6" customHeight="1" x14ac:dyDescent="0.3">
      <c r="A107" s="2" t="s">
        <v>31</v>
      </c>
      <c r="B107" s="2" t="s">
        <v>31</v>
      </c>
      <c r="C107" s="4" t="s">
        <v>32</v>
      </c>
      <c r="D107" t="s">
        <v>2</v>
      </c>
      <c r="E107" t="s">
        <v>158</v>
      </c>
      <c r="F107">
        <v>8.5</v>
      </c>
      <c r="H107">
        <f t="shared" si="1"/>
        <v>-8.5</v>
      </c>
    </row>
    <row r="108" spans="1:8" ht="15.6" customHeight="1" x14ac:dyDescent="0.3">
      <c r="A108" s="2" t="s">
        <v>28</v>
      </c>
      <c r="B108" s="2" t="s">
        <v>28</v>
      </c>
      <c r="C108" s="4" t="s">
        <v>9</v>
      </c>
      <c r="D108" t="s">
        <v>2</v>
      </c>
      <c r="E108" t="s">
        <v>149</v>
      </c>
      <c r="F108">
        <v>9.98</v>
      </c>
      <c r="H108">
        <f t="shared" si="1"/>
        <v>-9.98</v>
      </c>
    </row>
    <row r="109" spans="1:8" ht="15.6" customHeight="1" x14ac:dyDescent="0.3">
      <c r="A109" s="2" t="s">
        <v>28</v>
      </c>
      <c r="B109" s="2" t="s">
        <v>28</v>
      </c>
      <c r="C109" s="4" t="s">
        <v>29</v>
      </c>
      <c r="D109" t="s">
        <v>2</v>
      </c>
      <c r="E109" t="s">
        <v>148</v>
      </c>
      <c r="F109">
        <v>6.73</v>
      </c>
      <c r="H109">
        <f t="shared" si="1"/>
        <v>-6.73</v>
      </c>
    </row>
    <row r="110" spans="1:8" ht="15.6" customHeight="1" x14ac:dyDescent="0.3">
      <c r="A110" s="2" t="s">
        <v>15</v>
      </c>
      <c r="B110" s="2" t="s">
        <v>15</v>
      </c>
      <c r="C110" s="4" t="s">
        <v>27</v>
      </c>
      <c r="D110" t="s">
        <v>145</v>
      </c>
      <c r="E110" t="s">
        <v>146</v>
      </c>
      <c r="F110">
        <v>30</v>
      </c>
      <c r="H110">
        <f t="shared" si="1"/>
        <v>30</v>
      </c>
    </row>
    <row r="111" spans="1:8" ht="15.6" customHeight="1" x14ac:dyDescent="0.3">
      <c r="A111" s="2" t="s">
        <v>15</v>
      </c>
      <c r="B111" s="2" t="s">
        <v>22</v>
      </c>
      <c r="C111" s="4" t="s">
        <v>30</v>
      </c>
      <c r="D111" t="s">
        <v>2</v>
      </c>
      <c r="E111" t="s">
        <v>148</v>
      </c>
      <c r="F111">
        <v>12.2</v>
      </c>
      <c r="H111">
        <f t="shared" si="1"/>
        <v>-12.2</v>
      </c>
    </row>
    <row r="112" spans="1:8" ht="15.6" customHeight="1" x14ac:dyDescent="0.3">
      <c r="A112" s="2" t="s">
        <v>15</v>
      </c>
      <c r="B112" s="2" t="s">
        <v>22</v>
      </c>
      <c r="C112" s="4" t="s">
        <v>30</v>
      </c>
      <c r="D112" t="s">
        <v>2</v>
      </c>
      <c r="E112" t="s">
        <v>148</v>
      </c>
      <c r="F112">
        <v>20</v>
      </c>
      <c r="H112">
        <f t="shared" si="1"/>
        <v>-20</v>
      </c>
    </row>
    <row r="113" spans="1:8" ht="15.6" customHeight="1" x14ac:dyDescent="0.3">
      <c r="A113" s="2" t="s">
        <v>15</v>
      </c>
      <c r="B113" s="2" t="s">
        <v>22</v>
      </c>
      <c r="C113" s="4" t="s">
        <v>25</v>
      </c>
      <c r="D113" t="s">
        <v>2</v>
      </c>
      <c r="E113" t="s">
        <v>158</v>
      </c>
      <c r="F113">
        <v>38.5</v>
      </c>
      <c r="H113">
        <f t="shared" si="1"/>
        <v>-38.5</v>
      </c>
    </row>
    <row r="114" spans="1:8" ht="15.6" customHeight="1" x14ac:dyDescent="0.3">
      <c r="A114" s="2" t="s">
        <v>15</v>
      </c>
      <c r="B114" s="2" t="s">
        <v>22</v>
      </c>
      <c r="C114" s="4" t="s">
        <v>23</v>
      </c>
      <c r="D114" t="s">
        <v>145</v>
      </c>
      <c r="E114" t="s">
        <v>146</v>
      </c>
      <c r="F114">
        <v>40</v>
      </c>
      <c r="H114">
        <f t="shared" si="1"/>
        <v>40</v>
      </c>
    </row>
    <row r="115" spans="1:8" ht="15.6" customHeight="1" x14ac:dyDescent="0.3">
      <c r="A115" s="2" t="s">
        <v>15</v>
      </c>
      <c r="B115" s="2" t="s">
        <v>22</v>
      </c>
      <c r="C115" s="4" t="s">
        <v>26</v>
      </c>
      <c r="D115" t="s">
        <v>2</v>
      </c>
      <c r="E115" t="s">
        <v>1</v>
      </c>
      <c r="F115">
        <v>12.2</v>
      </c>
      <c r="H115">
        <f t="shared" si="1"/>
        <v>-12.2</v>
      </c>
    </row>
    <row r="116" spans="1:8" ht="15.6" customHeight="1" x14ac:dyDescent="0.3">
      <c r="A116" s="2" t="s">
        <v>15</v>
      </c>
      <c r="B116" s="2" t="s">
        <v>18</v>
      </c>
      <c r="C116" s="4" t="s">
        <v>24</v>
      </c>
      <c r="D116" t="s">
        <v>2</v>
      </c>
      <c r="E116" t="s">
        <v>158</v>
      </c>
      <c r="F116">
        <v>73</v>
      </c>
      <c r="H116">
        <f t="shared" si="1"/>
        <v>-73</v>
      </c>
    </row>
    <row r="117" spans="1:8" ht="15.6" customHeight="1" x14ac:dyDescent="0.3">
      <c r="A117" s="2" t="s">
        <v>15</v>
      </c>
      <c r="B117" s="2" t="s">
        <v>18</v>
      </c>
      <c r="C117" s="4" t="s">
        <v>21</v>
      </c>
      <c r="D117" t="s">
        <v>2</v>
      </c>
      <c r="E117" t="s">
        <v>1</v>
      </c>
      <c r="F117">
        <v>1.5</v>
      </c>
      <c r="H117">
        <f t="shared" si="1"/>
        <v>-1.5</v>
      </c>
    </row>
    <row r="118" spans="1:8" ht="15.6" customHeight="1" x14ac:dyDescent="0.3">
      <c r="A118" s="2" t="s">
        <v>15</v>
      </c>
      <c r="B118" s="2" t="s">
        <v>18</v>
      </c>
      <c r="C118" s="4" t="s">
        <v>21</v>
      </c>
      <c r="D118" t="s">
        <v>2</v>
      </c>
      <c r="E118" t="s">
        <v>1</v>
      </c>
      <c r="F118">
        <v>13.64</v>
      </c>
      <c r="H118">
        <f t="shared" si="1"/>
        <v>-13.64</v>
      </c>
    </row>
    <row r="119" spans="1:8" ht="15.6" customHeight="1" x14ac:dyDescent="0.3">
      <c r="A119" s="2" t="s">
        <v>15</v>
      </c>
      <c r="B119" s="2" t="s">
        <v>18</v>
      </c>
      <c r="C119" s="4" t="s">
        <v>20</v>
      </c>
      <c r="D119" t="s">
        <v>2</v>
      </c>
      <c r="E119" t="s">
        <v>158</v>
      </c>
      <c r="F119">
        <v>79.989999999999995</v>
      </c>
      <c r="G119" t="s">
        <v>159</v>
      </c>
      <c r="H119">
        <f t="shared" si="1"/>
        <v>-79.989999999999995</v>
      </c>
    </row>
    <row r="120" spans="1:8" ht="15.6" customHeight="1" x14ac:dyDescent="0.3">
      <c r="A120" s="2" t="s">
        <v>15</v>
      </c>
      <c r="B120" s="2" t="s">
        <v>18</v>
      </c>
      <c r="C120" s="4" t="s">
        <v>19</v>
      </c>
      <c r="D120" t="s">
        <v>2</v>
      </c>
      <c r="E120" t="s">
        <v>152</v>
      </c>
      <c r="F120">
        <v>19.899999999999999</v>
      </c>
      <c r="H120">
        <f t="shared" si="1"/>
        <v>-19.899999999999999</v>
      </c>
    </row>
    <row r="121" spans="1:8" ht="15.6" customHeight="1" x14ac:dyDescent="0.3">
      <c r="A121" s="2" t="s">
        <v>15</v>
      </c>
      <c r="B121" s="2" t="s">
        <v>18</v>
      </c>
      <c r="C121" s="4" t="s">
        <v>12</v>
      </c>
      <c r="D121" t="s">
        <v>2</v>
      </c>
      <c r="E121" t="s">
        <v>148</v>
      </c>
      <c r="F121">
        <v>5.05</v>
      </c>
      <c r="H121">
        <f t="shared" si="1"/>
        <v>-5.05</v>
      </c>
    </row>
    <row r="122" spans="1:8" ht="15.6" customHeight="1" x14ac:dyDescent="0.3">
      <c r="A122" s="2" t="s">
        <v>15</v>
      </c>
      <c r="B122" s="2" t="s">
        <v>10</v>
      </c>
      <c r="C122" s="4" t="s">
        <v>17</v>
      </c>
      <c r="D122" t="s">
        <v>2</v>
      </c>
      <c r="E122" t="s">
        <v>158</v>
      </c>
      <c r="F122">
        <v>2.5</v>
      </c>
      <c r="H122">
        <f t="shared" si="1"/>
        <v>-2.5</v>
      </c>
    </row>
    <row r="123" spans="1:8" ht="15.6" customHeight="1" x14ac:dyDescent="0.3">
      <c r="A123" s="2" t="s">
        <v>15</v>
      </c>
      <c r="B123" s="2" t="s">
        <v>10</v>
      </c>
      <c r="C123" s="4" t="s">
        <v>17</v>
      </c>
      <c r="D123" t="s">
        <v>2</v>
      </c>
      <c r="E123" t="s">
        <v>158</v>
      </c>
      <c r="F123">
        <v>9.6999999999999993</v>
      </c>
      <c r="H123">
        <f t="shared" si="1"/>
        <v>-9.6999999999999993</v>
      </c>
    </row>
    <row r="124" spans="1:8" ht="15.6" customHeight="1" x14ac:dyDescent="0.3">
      <c r="A124" s="2" t="s">
        <v>15</v>
      </c>
      <c r="B124" s="2" t="s">
        <v>10</v>
      </c>
      <c r="C124" s="4" t="s">
        <v>16</v>
      </c>
      <c r="D124" t="s">
        <v>2</v>
      </c>
      <c r="E124" t="s">
        <v>148</v>
      </c>
      <c r="F124">
        <v>13.95</v>
      </c>
      <c r="H124">
        <f t="shared" si="1"/>
        <v>-13.95</v>
      </c>
    </row>
    <row r="125" spans="1:8" ht="15.6" customHeight="1" x14ac:dyDescent="0.3">
      <c r="A125" s="2" t="s">
        <v>10</v>
      </c>
      <c r="B125" s="2" t="s">
        <v>10</v>
      </c>
      <c r="C125" s="4" t="s">
        <v>14</v>
      </c>
      <c r="D125" t="s">
        <v>2</v>
      </c>
      <c r="E125" t="s">
        <v>150</v>
      </c>
      <c r="F125">
        <v>12.8</v>
      </c>
      <c r="H125">
        <f t="shared" si="1"/>
        <v>-12.8</v>
      </c>
    </row>
    <row r="126" spans="1:8" ht="15.6" customHeight="1" x14ac:dyDescent="0.3">
      <c r="A126" s="2" t="s">
        <v>10</v>
      </c>
      <c r="B126" s="2" t="s">
        <v>10</v>
      </c>
      <c r="C126" s="4" t="s">
        <v>13</v>
      </c>
      <c r="D126" t="s">
        <v>2</v>
      </c>
      <c r="E126" t="s">
        <v>158</v>
      </c>
      <c r="F126">
        <v>27.1</v>
      </c>
      <c r="H126">
        <f t="shared" si="1"/>
        <v>-27.1</v>
      </c>
    </row>
    <row r="127" spans="1:8" ht="15.6" customHeight="1" x14ac:dyDescent="0.3">
      <c r="A127" s="2" t="s">
        <v>10</v>
      </c>
      <c r="B127" s="2" t="s">
        <v>10</v>
      </c>
      <c r="C127" s="4" t="s">
        <v>12</v>
      </c>
      <c r="D127" t="s">
        <v>2</v>
      </c>
      <c r="E127" t="s">
        <v>148</v>
      </c>
      <c r="F127">
        <v>5.05</v>
      </c>
      <c r="H127">
        <f t="shared" si="1"/>
        <v>-5.05</v>
      </c>
    </row>
    <row r="128" spans="1:8" ht="15.6" customHeight="1" x14ac:dyDescent="0.3">
      <c r="A128" s="2" t="s">
        <v>10</v>
      </c>
      <c r="B128" s="2" t="s">
        <v>10</v>
      </c>
      <c r="C128" s="4" t="s">
        <v>11</v>
      </c>
      <c r="D128" t="s">
        <v>2</v>
      </c>
      <c r="E128" t="s">
        <v>1</v>
      </c>
      <c r="F128">
        <v>2</v>
      </c>
      <c r="H128">
        <f t="shared" si="1"/>
        <v>-2</v>
      </c>
    </row>
    <row r="129" spans="1:8" ht="15.6" customHeight="1" x14ac:dyDescent="0.3">
      <c r="A129" s="2" t="s">
        <v>8</v>
      </c>
      <c r="B129" s="2" t="s">
        <v>8</v>
      </c>
      <c r="C129" s="4" t="s">
        <v>9</v>
      </c>
      <c r="D129" t="s">
        <v>2</v>
      </c>
      <c r="E129" t="s">
        <v>149</v>
      </c>
      <c r="F129">
        <v>21.23</v>
      </c>
      <c r="H129">
        <f t="shared" si="1"/>
        <v>-21.23</v>
      </c>
    </row>
    <row r="130" spans="1:8" ht="15.6" customHeight="1" x14ac:dyDescent="0.3">
      <c r="A130" s="2" t="s">
        <v>8</v>
      </c>
      <c r="B130" s="2" t="s">
        <v>5</v>
      </c>
      <c r="C130" s="4" t="s">
        <v>9</v>
      </c>
      <c r="D130" t="s">
        <v>2</v>
      </c>
      <c r="E130" t="s">
        <v>149</v>
      </c>
      <c r="F130">
        <v>18.25</v>
      </c>
      <c r="H130">
        <f t="shared" si="1"/>
        <v>-18.25</v>
      </c>
    </row>
    <row r="131" spans="1:8" ht="15.6" customHeight="1" x14ac:dyDescent="0.3">
      <c r="A131" s="2" t="s">
        <v>5</v>
      </c>
      <c r="B131" s="2" t="s">
        <v>5</v>
      </c>
      <c r="C131" s="4" t="s">
        <v>7</v>
      </c>
      <c r="D131" t="s">
        <v>2</v>
      </c>
      <c r="E131" t="s">
        <v>150</v>
      </c>
      <c r="F131">
        <v>8</v>
      </c>
      <c r="G131" t="s">
        <v>0</v>
      </c>
      <c r="H131">
        <f t="shared" si="1"/>
        <v>-8</v>
      </c>
    </row>
    <row r="132" spans="1:8" ht="15.6" customHeight="1" x14ac:dyDescent="0.3">
      <c r="A132" s="2" t="s">
        <v>5</v>
      </c>
      <c r="B132" s="2" t="s">
        <v>5</v>
      </c>
      <c r="C132" s="4" t="s">
        <v>6</v>
      </c>
      <c r="D132" t="s">
        <v>145</v>
      </c>
      <c r="E132" t="s">
        <v>147</v>
      </c>
      <c r="F132" s="3">
        <v>1087.9000000000001</v>
      </c>
      <c r="H132">
        <f t="shared" si="1"/>
        <v>1087.9000000000001</v>
      </c>
    </row>
    <row r="133" spans="1:8" ht="15.6" customHeight="1" x14ac:dyDescent="0.3">
      <c r="A133" s="2" t="s">
        <v>80</v>
      </c>
      <c r="B133" s="2" t="s">
        <v>76</v>
      </c>
      <c r="C133" s="4" t="s">
        <v>81</v>
      </c>
      <c r="D133" t="s">
        <v>2</v>
      </c>
      <c r="E133" t="s">
        <v>158</v>
      </c>
      <c r="F133">
        <v>39.99</v>
      </c>
      <c r="H133">
        <f t="shared" si="1"/>
        <v>-39.99</v>
      </c>
    </row>
    <row r="134" spans="1:8" ht="15.6" customHeight="1" x14ac:dyDescent="0.3">
      <c r="A134" s="2" t="s">
        <v>80</v>
      </c>
      <c r="B134" s="2" t="s">
        <v>80</v>
      </c>
      <c r="C134" s="4" t="s">
        <v>67</v>
      </c>
      <c r="D134" t="s">
        <v>2</v>
      </c>
      <c r="E134" t="s">
        <v>149</v>
      </c>
      <c r="F134">
        <v>1.84</v>
      </c>
      <c r="H134">
        <f t="shared" si="1"/>
        <v>-1.84</v>
      </c>
    </row>
    <row r="135" spans="1:8" ht="15.6" customHeight="1" x14ac:dyDescent="0.3">
      <c r="A135" s="2" t="s">
        <v>80</v>
      </c>
      <c r="B135" s="2" t="s">
        <v>80</v>
      </c>
      <c r="C135" s="4" t="s">
        <v>9</v>
      </c>
      <c r="D135" t="s">
        <v>2</v>
      </c>
      <c r="E135" t="s">
        <v>149</v>
      </c>
      <c r="F135">
        <v>16.61</v>
      </c>
      <c r="H135">
        <f t="shared" si="1"/>
        <v>-16.61</v>
      </c>
    </row>
    <row r="136" spans="1:8" ht="15.6" customHeight="1" x14ac:dyDescent="0.3">
      <c r="A136" s="2" t="s">
        <v>80</v>
      </c>
      <c r="B136" s="2" t="s">
        <v>72</v>
      </c>
      <c r="C136" s="4" t="s">
        <v>9</v>
      </c>
      <c r="D136" t="s">
        <v>2</v>
      </c>
      <c r="E136" t="s">
        <v>149</v>
      </c>
      <c r="F136">
        <v>17.5</v>
      </c>
      <c r="H136">
        <f t="shared" si="1"/>
        <v>-17.5</v>
      </c>
    </row>
    <row r="137" spans="1:8" ht="15.6" customHeight="1" x14ac:dyDescent="0.3">
      <c r="A137" s="2" t="s">
        <v>72</v>
      </c>
      <c r="B137" s="2" t="s">
        <v>76</v>
      </c>
      <c r="C137" s="4" t="s">
        <v>79</v>
      </c>
      <c r="D137" t="s">
        <v>2</v>
      </c>
      <c r="E137" t="s">
        <v>1</v>
      </c>
      <c r="F137">
        <v>22</v>
      </c>
      <c r="H137">
        <f t="shared" si="1"/>
        <v>-22</v>
      </c>
    </row>
    <row r="138" spans="1:8" ht="15.6" customHeight="1" x14ac:dyDescent="0.3">
      <c r="A138" s="2" t="s">
        <v>72</v>
      </c>
      <c r="B138" s="2" t="s">
        <v>76</v>
      </c>
      <c r="C138" s="4" t="s">
        <v>78</v>
      </c>
      <c r="D138" t="s">
        <v>2</v>
      </c>
      <c r="E138" t="s">
        <v>158</v>
      </c>
      <c r="F138">
        <v>17.5</v>
      </c>
      <c r="H138">
        <f t="shared" si="1"/>
        <v>-17.5</v>
      </c>
    </row>
    <row r="139" spans="1:8" ht="15.6" customHeight="1" x14ac:dyDescent="0.3">
      <c r="A139" s="2" t="s">
        <v>72</v>
      </c>
      <c r="B139" s="2" t="s">
        <v>76</v>
      </c>
      <c r="C139" s="4" t="s">
        <v>77</v>
      </c>
      <c r="D139" t="s">
        <v>2</v>
      </c>
      <c r="E139" t="s">
        <v>158</v>
      </c>
      <c r="F139">
        <v>6</v>
      </c>
      <c r="H139">
        <f t="shared" si="1"/>
        <v>-6</v>
      </c>
    </row>
    <row r="140" spans="1:8" ht="15.6" customHeight="1" x14ac:dyDescent="0.3">
      <c r="A140" s="2" t="s">
        <v>72</v>
      </c>
      <c r="B140" s="2" t="s">
        <v>74</v>
      </c>
      <c r="C140" s="4" t="s">
        <v>75</v>
      </c>
      <c r="D140" t="s">
        <v>2</v>
      </c>
      <c r="E140" t="s">
        <v>150</v>
      </c>
      <c r="F140">
        <v>3.98</v>
      </c>
      <c r="H140">
        <f t="shared" si="1"/>
        <v>-3.98</v>
      </c>
    </row>
    <row r="141" spans="1:8" ht="15.6" customHeight="1" x14ac:dyDescent="0.3">
      <c r="A141" s="2" t="s">
        <v>72</v>
      </c>
      <c r="B141" s="2" t="s">
        <v>70</v>
      </c>
      <c r="C141" s="4" t="s">
        <v>73</v>
      </c>
      <c r="D141" t="s">
        <v>2</v>
      </c>
      <c r="E141" t="s">
        <v>1</v>
      </c>
      <c r="F141">
        <v>2.2000000000000002</v>
      </c>
      <c r="H141">
        <f t="shared" si="1"/>
        <v>-2.2000000000000002</v>
      </c>
    </row>
    <row r="142" spans="1:8" ht="15.6" customHeight="1" x14ac:dyDescent="0.3">
      <c r="A142" s="2" t="s">
        <v>70</v>
      </c>
      <c r="B142" s="2" t="s">
        <v>70</v>
      </c>
      <c r="C142" s="4" t="s">
        <v>71</v>
      </c>
      <c r="D142" t="s">
        <v>4</v>
      </c>
      <c r="E142" t="s">
        <v>1</v>
      </c>
      <c r="F142">
        <v>51</v>
      </c>
      <c r="G142" t="s">
        <v>164</v>
      </c>
      <c r="H142">
        <f t="shared" si="1"/>
        <v>-51</v>
      </c>
    </row>
    <row r="143" spans="1:8" ht="15.6" customHeight="1" x14ac:dyDescent="0.3">
      <c r="A143" s="2" t="s">
        <v>59</v>
      </c>
      <c r="B143" s="2" t="s">
        <v>59</v>
      </c>
      <c r="C143" s="4" t="s">
        <v>66</v>
      </c>
      <c r="D143" t="s">
        <v>2</v>
      </c>
      <c r="E143" t="s">
        <v>1</v>
      </c>
      <c r="F143">
        <v>17.32</v>
      </c>
      <c r="H143">
        <f t="shared" ref="H143:H147" si="2">IF(D143="INGRESO",F143,-F143)</f>
        <v>-17.32</v>
      </c>
    </row>
    <row r="144" spans="1:8" ht="15.6" customHeight="1" x14ac:dyDescent="0.3">
      <c r="A144" s="2" t="s">
        <v>59</v>
      </c>
      <c r="B144" s="2" t="s">
        <v>56</v>
      </c>
      <c r="C144" s="4" t="s">
        <v>65</v>
      </c>
      <c r="D144" t="s">
        <v>3</v>
      </c>
      <c r="E144" t="s">
        <v>1</v>
      </c>
      <c r="F144">
        <v>9.99</v>
      </c>
      <c r="G144" t="s">
        <v>160</v>
      </c>
      <c r="H144">
        <f t="shared" si="2"/>
        <v>-9.99</v>
      </c>
    </row>
    <row r="145" spans="1:8" ht="15.6" customHeight="1" x14ac:dyDescent="0.3">
      <c r="A145" s="2" t="s">
        <v>59</v>
      </c>
      <c r="B145" s="2" t="s">
        <v>59</v>
      </c>
      <c r="C145" s="4" t="s">
        <v>9</v>
      </c>
      <c r="D145" t="s">
        <v>2</v>
      </c>
      <c r="E145" t="s">
        <v>1</v>
      </c>
      <c r="F145">
        <v>20.51</v>
      </c>
      <c r="H145">
        <f t="shared" si="2"/>
        <v>-20.51</v>
      </c>
    </row>
    <row r="146" spans="1:8" ht="15.6" customHeight="1" x14ac:dyDescent="0.3">
      <c r="A146" s="2" t="s">
        <v>55</v>
      </c>
      <c r="B146" s="2" t="s">
        <v>55</v>
      </c>
      <c r="C146" s="4" t="s">
        <v>58</v>
      </c>
      <c r="D146" t="s">
        <v>2</v>
      </c>
      <c r="E146" t="s">
        <v>1</v>
      </c>
      <c r="F146">
        <v>19.600000000000001</v>
      </c>
      <c r="H146">
        <f t="shared" si="2"/>
        <v>-19.600000000000001</v>
      </c>
    </row>
    <row r="147" spans="1:8" ht="15.6" customHeight="1" x14ac:dyDescent="0.3">
      <c r="A147" s="2" t="s">
        <v>55</v>
      </c>
      <c r="B147" s="2" t="s">
        <v>56</v>
      </c>
      <c r="C147" s="4" t="s">
        <v>57</v>
      </c>
      <c r="D147" t="s">
        <v>2</v>
      </c>
      <c r="E147" t="s">
        <v>149</v>
      </c>
      <c r="F147">
        <v>5.52</v>
      </c>
      <c r="H147">
        <f t="shared" si="2"/>
        <v>-5.52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registro_operaciones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Itzep Perez</dc:creator>
  <cp:lastModifiedBy>Alan Itzep Perez</cp:lastModifiedBy>
  <dcterms:created xsi:type="dcterms:W3CDTF">2025-10-03T16:12:49Z</dcterms:created>
  <dcterms:modified xsi:type="dcterms:W3CDTF">2025-10-06T20:23:31Z</dcterms:modified>
</cp:coreProperties>
</file>