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FA2F258B-583D-48F7-A394-77042074167A}" xr6:coauthVersionLast="47" xr6:coauthVersionMax="47" xr10:uidLastSave="{00000000-0000-0000-0000-000000000000}"/>
  <bookViews>
    <workbookView xWindow="1725" yWindow="12495" windowWidth="36150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0" l="1"/>
  <c r="E26" i="10"/>
  <c r="E27" i="10"/>
  <c r="E28" i="10"/>
  <c r="F1" i="10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<sst xmlns="http://schemas.openxmlformats.org/spreadsheetml/2006/main" count="749" uniqueCount="436">
  <si>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</si>
  <si>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</si>
  <si>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</si>
  <si>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</si>
  <si>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</si>
  <si>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</si>
  <si>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</si>
  <si>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</si>
  <si>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</si>
  <si>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</si>
  <si>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</si>
  <si>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</si>
  <si>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</si>
  <si>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</si>
  <si>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</si>
  <si>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</si>
  <si>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</si>
  <si>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</si>
  <si>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</si>
  <si>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</si>
  <si>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</si>
  <si>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</si>
  <si>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</si>
  <si>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</si>
  <si>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</si>
  <si>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</si>
  <si>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</si>
  <si>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</si>
  <si>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</si>
  <si>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</si>
  <si>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</si>
  <si>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</si>
  <si>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</si>
  <si>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</si>
  <si>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</si>
  <si>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</si>
  <si>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</si>
  <si>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</si>
  <si>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</si>
  <si>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</si>
  <si>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</si>
  <si>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</si>
  <si>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</si>
  <si>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</si>
  <si>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</si>
  <si>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</si>
  <si>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</si>
  <si>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</si>
  <si>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</si>
  <si>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</si>
  <si>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</si>
  <si>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</si>
  <si>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</si>
  <si>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</si>
  <si>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</si>
  <si>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</si>
  <si>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</si>
  <si>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</si>
  <si>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</si>
  <si>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</si>
  <si>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</si>
  <si>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</si>
  <si>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</si>
  <si>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</si>
  <si>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</si>
  <si>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</si>
  <si>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</si>
  <si>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</si>
  <si>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</si>
  <si>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</si>
  <si>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</si>
  <si>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</si>
  <si>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</si>
  <si>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</si>
  <si>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</si>
  <si>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</si>
  <si>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</si>
  <si>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</si>
  <si>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</si>
  <si>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</si>
  <si>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</si>
  <si>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</si>
  <si>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</si>
  <si>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</si>
  <si>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</si>
  <si>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</si>
  <si>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</si>
  <si>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</si>
  <si>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</si>
  <si>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</si>
  <si>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</si>
  <si>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</si>
  <si>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</si>
  <si>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</si>
  <si>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</si>
  <si>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</si>
  <si>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</si>
  <si>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</si>
  <si>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</si>
  <si>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</si>
  <si>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</si>
  <si>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</si>
  <si>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</si>
  <si>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</si>
  <si>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</si>
  <si>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</si>
  <si>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</si>
  <si>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</si>
  <si>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</si>
  <si>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</si>
  <si>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</si>
  <si>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</si>
  <si>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</si>
  <si>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</si>
  <si>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</si>
  <si>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</si>
  <si>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</si>
  <si>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</si>
  <si>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</si>
  <si>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</si>
  <si>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</si>
  <si>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</si>
  <si>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</si>
  <si>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</si>
  <si>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</si>
  <si>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</si>
  <si>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</si>
  <si>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</si>
  <si>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</si>
  <si>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</si>
  <si>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</si>
  <si>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</si>
  <si>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</si>
  <si>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</si>
  <si>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</si>
  <si>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</si>
  <si>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</si>
  <si>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</si>
  <si>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</si>
  <si>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</si>
  <si>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</si>
  <si>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</si>
  <si>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</si>
  <si>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</si>
  <si>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</si>
  <si>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</si>
  <si>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</si>
  <si>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</si>
  <si>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</si>
  <si>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</si>
  <si>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</si>
  <si>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</si>
  <si>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</si>
  <si>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</si>
  <si>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</si>
  <si>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</si>
  <si>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</si>
  <si>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</si>
  <si>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</si>
  <si>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</si>
  <si>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</si>
  <si>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</si>
  <si>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</si>
  <si>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</si>
  <si>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</si>
  <si>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</si>
  <si>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</si>
  <si>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</si>
  <si>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</si>
  <si>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</si>
  <si>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</si>
  <si>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</si>
  <si>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</si>
  <si>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</si>
  <si>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</si>
  <si>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</si>
  <si>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</si>
  <si>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</si>
  <si>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</si>
  <si>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</t>
    <phoneticPr fontId="1" type="noConversion"/>
  </si>
  <si>
    <t></t>
    <phoneticPr fontId="1" type="noConversion"/>
  </si>
  <si>
    <t>善現啟請分第二
時長老須菩提在大眾中，即從座起，偏袒右肩，右膝著地，合掌恭敬。而白佛言：「希有！世尊。如來善護念諸菩薩，善付囑諸菩薩。世尊！善男子、善女人，發阿耨多羅三藐三菩提心，云何應住？云何降伏其心？」佛言：「善哉！善哉！須菩提！如汝所說，如來善護念諸菩薩，善付囑諸菩薩。汝今諦聽，當為汝說。善男子、善女人，發阿耨多羅三藐三菩提心，應如是住，如是降伏其心。」「唯然！世尊！願樂欲聞。」</t>
    <phoneticPr fontId="1" type="noConversion"/>
  </si>
  <si>
    <t>OUTPUT_PATH</t>
  </si>
  <si>
    <t>output2</t>
  </si>
  <si>
    <t>每頁總列數</t>
    <phoneticPr fontId="1" type="noConversion"/>
  </si>
  <si>
    <t>每列總字數</t>
    <phoneticPr fontId="1" type="noConversion"/>
  </si>
  <si>
    <t>善</t>
  </si>
  <si>
    <t>現</t>
  </si>
  <si>
    <t>啟</t>
  </si>
  <si>
    <t>請</t>
  </si>
  <si>
    <t>分</t>
  </si>
  <si>
    <t>第</t>
  </si>
  <si>
    <t>二</t>
  </si>
  <si>
    <t>時</t>
  </si>
  <si>
    <t>長</t>
  </si>
  <si>
    <t>老</t>
  </si>
  <si>
    <t>須</t>
  </si>
  <si>
    <t>菩</t>
  </si>
  <si>
    <t>提</t>
  </si>
  <si>
    <t>在</t>
  </si>
  <si>
    <t>大</t>
  </si>
  <si>
    <t>眾</t>
  </si>
  <si>
    <t>中</t>
  </si>
  <si>
    <t>，</t>
  </si>
  <si>
    <t>即</t>
  </si>
  <si>
    <t>從</t>
  </si>
  <si>
    <t>座</t>
  </si>
  <si>
    <t>起</t>
  </si>
  <si>
    <t>偏</t>
  </si>
  <si>
    <t>袒</t>
  </si>
  <si>
    <t>右</t>
  </si>
  <si>
    <t>肩</t>
  </si>
  <si>
    <t>膝</t>
  </si>
  <si>
    <t>著</t>
  </si>
  <si>
    <t>地</t>
  </si>
  <si>
    <t>合</t>
  </si>
  <si>
    <t>掌</t>
  </si>
  <si>
    <t>恭</t>
  </si>
  <si>
    <t>敬</t>
  </si>
  <si>
    <t>。</t>
  </si>
  <si>
    <t>而</t>
  </si>
  <si>
    <t>白</t>
  </si>
  <si>
    <t>佛</t>
  </si>
  <si>
    <t>言</t>
  </si>
  <si>
    <t>：</t>
  </si>
  <si>
    <t>「</t>
  </si>
  <si>
    <t>希</t>
  </si>
  <si>
    <t>有</t>
  </si>
  <si>
    <t>！</t>
  </si>
  <si>
    <t>世</t>
  </si>
  <si>
    <t>尊</t>
  </si>
  <si>
    <t>如</t>
  </si>
  <si>
    <t>來</t>
  </si>
  <si>
    <t>護</t>
  </si>
  <si>
    <t>念</t>
  </si>
  <si>
    <t>諸</t>
  </si>
  <si>
    <t>薩</t>
  </si>
  <si>
    <t>付</t>
  </si>
  <si>
    <t>囑</t>
  </si>
  <si>
    <t>男</t>
  </si>
  <si>
    <t>子</t>
  </si>
  <si>
    <t>、</t>
  </si>
  <si>
    <t>女</t>
  </si>
  <si>
    <t>人</t>
  </si>
  <si>
    <t>發</t>
  </si>
  <si>
    <t>阿</t>
  </si>
  <si>
    <t>耨</t>
  </si>
  <si>
    <t>多</t>
  </si>
  <si>
    <t>羅</t>
  </si>
  <si>
    <t>三</t>
  </si>
  <si>
    <t>藐</t>
  </si>
  <si>
    <t>心</t>
  </si>
  <si>
    <t>云</t>
  </si>
  <si>
    <t>何</t>
  </si>
  <si>
    <t>應</t>
  </si>
  <si>
    <t>住</t>
  </si>
  <si>
    <t>？</t>
  </si>
  <si>
    <t>降</t>
  </si>
  <si>
    <t>伏</t>
  </si>
  <si>
    <t>其</t>
  </si>
  <si>
    <t>」</t>
  </si>
  <si>
    <t>哉</t>
  </si>
  <si>
    <t>汝</t>
  </si>
  <si>
    <t>所</t>
  </si>
  <si>
    <t>說</t>
  </si>
  <si>
    <t>今</t>
  </si>
  <si>
    <t>諦</t>
  </si>
  <si>
    <t>聽</t>
  </si>
  <si>
    <t>當</t>
  </si>
  <si>
    <t>為</t>
  </si>
  <si>
    <t>是</t>
  </si>
  <si>
    <t>唯</t>
  </si>
  <si>
    <t>然</t>
  </si>
  <si>
    <t>願</t>
  </si>
  <si>
    <t>樂</t>
  </si>
  <si>
    <t>欲</t>
  </si>
  <si>
    <t>聞</t>
  </si>
  <si>
    <t>kiong1</t>
  </si>
  <si>
    <t>ㄍㄧㆲˉ</t>
  </si>
  <si>
    <t>ziok4</t>
  </si>
  <si>
    <t>ㄗㄧㆦㆻ</t>
  </si>
  <si>
    <t>金剛般若波羅蜜經002。善現啟請分第二</t>
    <phoneticPr fontId="58" type="noConversion"/>
  </si>
  <si>
    <t>sian6</t>
    <phoneticPr fontId="1" type="noConversion"/>
  </si>
  <si>
    <t>ㄙㄧㄢˋ</t>
    <phoneticPr fontId="1" type="noConversion"/>
  </si>
  <si>
    <t>hian7</t>
    <phoneticPr fontId="1" type="noConversion"/>
  </si>
  <si>
    <t>ㄏㄧㄢ˪</t>
    <phoneticPr fontId="1" type="noConversion"/>
  </si>
  <si>
    <t>khe2</t>
    <phoneticPr fontId="1" type="noConversion"/>
  </si>
  <si>
    <t>ㄎㆤˋ</t>
    <phoneticPr fontId="1" type="noConversion"/>
  </si>
  <si>
    <t>tshing2</t>
    <phoneticPr fontId="1" type="noConversion"/>
  </si>
  <si>
    <t>ㄘㄧㄥˋ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</si>
  <si>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</si>
  <si>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</si>
  <si>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</si>
  <si>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</si>
  <si>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ji7</t>
    <phoneticPr fontId="1" type="noConversion"/>
  </si>
  <si>
    <t>ㆡㄧ˪</t>
    <phoneticPr fontId="1" type="noConversion"/>
  </si>
  <si>
    <t>si5</t>
    <phoneticPr fontId="1" type="noConversion"/>
  </si>
  <si>
    <t>ㄙㄧˊ</t>
    <phoneticPr fontId="1" type="noConversion"/>
  </si>
  <si>
    <t>tng5</t>
    <phoneticPr fontId="1" type="noConversion"/>
  </si>
  <si>
    <t>ㄉㆭˊ</t>
    <phoneticPr fontId="1" type="noConversion"/>
  </si>
  <si>
    <t>liau2</t>
    <phoneticPr fontId="1" type="noConversion"/>
  </si>
  <si>
    <t>ㄌㄧㄠˋ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</si>
  <si>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</si>
  <si>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</si>
  <si>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</si>
  <si>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</si>
  <si>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</si>
  <si>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</si>
  <si>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tsai6</t>
    <phoneticPr fontId="1" type="noConversion"/>
  </si>
  <si>
    <t>ㄗㄞˋ</t>
    <phoneticPr fontId="1" type="noConversion"/>
  </si>
  <si>
    <t>tua7</t>
    <phoneticPr fontId="1" type="noConversion"/>
  </si>
  <si>
    <t>ㄉㄨㄚ˪</t>
    <phoneticPr fontId="1" type="noConversion"/>
  </si>
  <si>
    <t>tsing3</t>
  </si>
  <si>
    <t>ㄗㄧㄥ˫</t>
  </si>
  <si>
    <t>tiong1</t>
    <phoneticPr fontId="1" type="noConversion"/>
  </si>
  <si>
    <t>ㄉㄧㆲ˙</t>
    <phoneticPr fontId="1" type="noConversion"/>
  </si>
  <si>
    <t>tsiah4</t>
    <phoneticPr fontId="1" type="noConversion"/>
  </si>
  <si>
    <t>ㄗㄧㄚㆷ</t>
    <phoneticPr fontId="1" type="noConversion"/>
  </si>
  <si>
    <t>tsing5</t>
    <phoneticPr fontId="1" type="noConversion"/>
  </si>
  <si>
    <t>ㄗㄧㄥˊ</t>
    <phoneticPr fontId="1" type="noConversion"/>
  </si>
  <si>
    <t>tso7</t>
    <phoneticPr fontId="1" type="noConversion"/>
  </si>
  <si>
    <t>ㄗㄜ˪</t>
    <phoneticPr fontId="1" type="noConversion"/>
  </si>
  <si>
    <t>khi2</t>
    <phoneticPr fontId="1" type="noConversion"/>
  </si>
  <si>
    <t>ㄎㄧˋ</t>
    <phoneticPr fontId="1" type="noConversion"/>
  </si>
  <si>
    <t>phian1</t>
    <phoneticPr fontId="1" type="noConversion"/>
  </si>
  <si>
    <t>ㄆㄧㄢ˙</t>
    <phoneticPr fontId="1" type="noConversion"/>
  </si>
  <si>
    <t>than2</t>
    <phoneticPr fontId="1" type="noConversion"/>
  </si>
  <si>
    <t>ㄊㄢˋ</t>
    <phoneticPr fontId="1" type="noConversion"/>
  </si>
  <si>
    <t>iu7</t>
    <phoneticPr fontId="1" type="noConversion"/>
  </si>
  <si>
    <t>ㄧㄨ˪</t>
    <phoneticPr fontId="1" type="noConversion"/>
  </si>
  <si>
    <t>kian1</t>
    <phoneticPr fontId="1" type="noConversion"/>
  </si>
  <si>
    <t>ㄍㄧㄢ˙</t>
    <phoneticPr fontId="1" type="noConversion"/>
  </si>
  <si>
    <t>tshiek4</t>
    <phoneticPr fontId="1" type="noConversion"/>
  </si>
  <si>
    <t>ㄘ</t>
    <phoneticPr fontId="1" type="noConversion"/>
  </si>
  <si>
    <t>tio0</t>
    <phoneticPr fontId="1" type="noConversion"/>
  </si>
  <si>
    <t>ㄉㄧㄜ˙</t>
    <phoneticPr fontId="1" type="noConversion"/>
  </si>
  <si>
    <t>hah8</t>
    <phoneticPr fontId="1" type="noConversion"/>
  </si>
  <si>
    <t>ㄏㄚㆷ˙</t>
    <phoneticPr fontId="1" type="noConversion"/>
  </si>
  <si>
    <t>tsiang2</t>
    <phoneticPr fontId="1" type="noConversion"/>
  </si>
  <si>
    <t>ㄗㄧㄤˋ</t>
    <phoneticPr fontId="1" type="noConversion"/>
  </si>
  <si>
    <t>king3</t>
    <phoneticPr fontId="1" type="noConversion"/>
  </si>
  <si>
    <t>ㄍㄧㄥ˫</t>
    <phoneticPr fontId="1" type="noConversion"/>
  </si>
  <si>
    <t>ji5</t>
    <phoneticPr fontId="1" type="noConversion"/>
  </si>
  <si>
    <t>ㆡㄧˊ</t>
    <phoneticPr fontId="1" type="noConversion"/>
  </si>
  <si>
    <t>piat8</t>
    <phoneticPr fontId="1" type="noConversion"/>
  </si>
  <si>
    <t>ㄅㄧㄚㆵ˙</t>
    <phoneticPr fontId="1" type="noConversion"/>
  </si>
  <si>
    <t>put8</t>
    <phoneticPr fontId="1" type="noConversion"/>
  </si>
  <si>
    <t>ㄅㄨㆵ˙</t>
    <phoneticPr fontId="1" type="noConversion"/>
  </si>
  <si>
    <t>gian5</t>
    <phoneticPr fontId="1" type="noConversion"/>
  </si>
  <si>
    <t>ㆣㄧㄢˊ</t>
    <phoneticPr fontId="1" type="noConversion"/>
  </si>
  <si>
    <t>hi1</t>
    <phoneticPr fontId="1" type="noConversion"/>
  </si>
  <si>
    <t>ㄏㄧ˙</t>
    <phoneticPr fontId="1" type="noConversion"/>
  </si>
  <si>
    <t>u6</t>
    <phoneticPr fontId="1" type="noConversion"/>
  </si>
  <si>
    <t>ㄨˋ</t>
    <phoneticPr fontId="1" type="noConversion"/>
  </si>
  <si>
    <t>se3</t>
    <phoneticPr fontId="1" type="noConversion"/>
  </si>
  <si>
    <t>ㄙㆤ˫</t>
    <phoneticPr fontId="1" type="noConversion"/>
  </si>
  <si>
    <t>tsun1</t>
    <phoneticPr fontId="1" type="noConversion"/>
  </si>
  <si>
    <t>ㄗㄨㄣ˙</t>
    <phoneticPr fontId="1" type="noConversion"/>
  </si>
  <si>
    <t>ju5</t>
    <phoneticPr fontId="1" type="noConversion"/>
  </si>
  <si>
    <t>ㆡㄨˊ</t>
    <phoneticPr fontId="1" type="noConversion"/>
  </si>
  <si>
    <t>lai0</t>
    <phoneticPr fontId="1" type="noConversion"/>
  </si>
  <si>
    <t>ㄌㄞ˙</t>
    <phoneticPr fontId="1" type="noConversion"/>
  </si>
  <si>
    <t>hoo7</t>
    <phoneticPr fontId="1" type="noConversion"/>
  </si>
  <si>
    <t>ㄏㆦ˪</t>
    <phoneticPr fontId="1" type="noConversion"/>
  </si>
  <si>
    <t>liam7</t>
    <phoneticPr fontId="1" type="noConversion"/>
  </si>
  <si>
    <t>ㄌㄧㆰ˪</t>
    <phoneticPr fontId="1" type="noConversion"/>
  </si>
  <si>
    <t>ta1</t>
    <phoneticPr fontId="1" type="noConversion"/>
  </si>
  <si>
    <t>ㄉㄚ˙</t>
    <phoneticPr fontId="1" type="noConversion"/>
  </si>
  <si>
    <t>sat4</t>
    <phoneticPr fontId="1" type="noConversion"/>
  </si>
  <si>
    <t>ㄙㄚㆵ</t>
    <phoneticPr fontId="1" type="noConversion"/>
  </si>
  <si>
    <t>lam5</t>
    <phoneticPr fontId="1" type="noConversion"/>
  </si>
  <si>
    <t>ㄌㆰˊ</t>
    <phoneticPr fontId="1" type="noConversion"/>
  </si>
  <si>
    <t>tsur2</t>
    <phoneticPr fontId="1" type="noConversion"/>
  </si>
  <si>
    <t>ㄗˋ</t>
    <phoneticPr fontId="1" type="noConversion"/>
  </si>
  <si>
    <t>lir2</t>
    <phoneticPr fontId="1" type="noConversion"/>
  </si>
  <si>
    <t>ㄌˋ</t>
    <phoneticPr fontId="1" type="noConversion"/>
  </si>
  <si>
    <t>lang5</t>
    <phoneticPr fontId="1" type="noConversion"/>
  </si>
  <si>
    <t>ㄌㄤˊ</t>
    <phoneticPr fontId="1" type="noConversion"/>
  </si>
  <si>
    <t>puh4</t>
    <phoneticPr fontId="1" type="noConversion"/>
  </si>
  <si>
    <t>ㄅㄨㆷ</t>
    <phoneticPr fontId="1" type="noConversion"/>
  </si>
  <si>
    <t>a1</t>
    <phoneticPr fontId="1" type="noConversion"/>
  </si>
  <si>
    <t>ㄚ˙</t>
    <phoneticPr fontId="1" type="noConversion"/>
  </si>
  <si>
    <t>loo7</t>
    <phoneticPr fontId="1" type="noConversion"/>
  </si>
  <si>
    <t>ㄌㆦ˪</t>
    <phoneticPr fontId="1" type="noConversion"/>
  </si>
  <si>
    <t>to1</t>
    <phoneticPr fontId="1" type="noConversion"/>
  </si>
  <si>
    <t>ㄉㄜ˙</t>
    <phoneticPr fontId="1" type="noConversion"/>
  </si>
  <si>
    <t>lo5</t>
    <phoneticPr fontId="1" type="noConversion"/>
  </si>
  <si>
    <t>ㄌㄜˊ</t>
    <phoneticPr fontId="1" type="noConversion"/>
  </si>
  <si>
    <t>sam3</t>
    <phoneticPr fontId="1" type="noConversion"/>
  </si>
  <si>
    <t>ㄙㆰ˫</t>
    <phoneticPr fontId="1" type="noConversion"/>
  </si>
  <si>
    <t>biau2</t>
    <phoneticPr fontId="1" type="noConversion"/>
  </si>
  <si>
    <t>ㆠㄧㄠˋ</t>
    <phoneticPr fontId="1" type="noConversion"/>
  </si>
  <si>
    <t>sim1</t>
    <phoneticPr fontId="1" type="noConversion"/>
  </si>
  <si>
    <t>ㄙㄧㆬ˙</t>
    <phoneticPr fontId="1" type="noConversion"/>
  </si>
  <si>
    <t>un5</t>
    <phoneticPr fontId="1" type="noConversion"/>
  </si>
  <si>
    <t>ㄨㄣˊ</t>
    <phoneticPr fontId="1" type="noConversion"/>
  </si>
  <si>
    <t>ua5</t>
    <phoneticPr fontId="1" type="noConversion"/>
  </si>
  <si>
    <t>ㄨㄚˊ</t>
    <phoneticPr fontId="1" type="noConversion"/>
  </si>
  <si>
    <t>in3</t>
    <phoneticPr fontId="1" type="noConversion"/>
  </si>
  <si>
    <t>ㄧㄣ˫</t>
    <phoneticPr fontId="1" type="noConversion"/>
  </si>
  <si>
    <t>tiu7</t>
    <phoneticPr fontId="1" type="noConversion"/>
  </si>
  <si>
    <t>ㄉㄧㄨ˪</t>
    <phoneticPr fontId="1" type="noConversion"/>
  </si>
  <si>
    <t>kang3</t>
    <phoneticPr fontId="1" type="noConversion"/>
  </si>
  <si>
    <t>ㄍㄤ˫</t>
    <phoneticPr fontId="1" type="noConversion"/>
  </si>
  <si>
    <t>hok8</t>
    <phoneticPr fontId="1" type="noConversion"/>
  </si>
  <si>
    <t>ㄏㆦㆻ˙</t>
    <phoneticPr fontId="1" type="noConversion"/>
  </si>
  <si>
    <t>ki5</t>
    <phoneticPr fontId="1" type="noConversion"/>
  </si>
  <si>
    <t>ㄍㄧˊ</t>
    <phoneticPr fontId="1" type="noConversion"/>
  </si>
  <si>
    <t>tsai1</t>
    <phoneticPr fontId="1" type="noConversion"/>
  </si>
  <si>
    <t>ㄗㄞ˙</t>
    <phoneticPr fontId="1" type="noConversion"/>
  </si>
  <si>
    <t>soo2</t>
    <phoneticPr fontId="1" type="noConversion"/>
  </si>
  <si>
    <t>ㄙㆦˋ</t>
    <phoneticPr fontId="1" type="noConversion"/>
  </si>
  <si>
    <t>suat4</t>
    <phoneticPr fontId="1" type="noConversion"/>
  </si>
  <si>
    <t>ㄙㄨㄚㆵ</t>
    <phoneticPr fontId="1" type="noConversion"/>
  </si>
  <si>
    <t>kin1</t>
    <phoneticPr fontId="1" type="noConversion"/>
  </si>
  <si>
    <t>ㄍㄧㄣ˙</t>
    <phoneticPr fontId="1" type="noConversion"/>
  </si>
  <si>
    <t>te3</t>
    <phoneticPr fontId="1" type="noConversion"/>
  </si>
  <si>
    <t>ㄉㆤ˫</t>
    <phoneticPr fontId="1" type="noConversion"/>
  </si>
  <si>
    <t>thiann1</t>
    <phoneticPr fontId="1" type="noConversion"/>
  </si>
  <si>
    <t>ㄊ˙</t>
    <phoneticPr fontId="1" type="noConversion"/>
  </si>
  <si>
    <t>tng1</t>
    <phoneticPr fontId="1" type="noConversion"/>
  </si>
  <si>
    <t>ㄉㆭ˙</t>
    <phoneticPr fontId="1" type="noConversion"/>
  </si>
  <si>
    <t>ui5</t>
    <phoneticPr fontId="1" type="noConversion"/>
  </si>
  <si>
    <t>ㄨㄧˊ</t>
    <phoneticPr fontId="1" type="noConversion"/>
  </si>
  <si>
    <t>si6</t>
    <phoneticPr fontId="1" type="noConversion"/>
  </si>
  <si>
    <t>ㄙㄧˋ</t>
    <phoneticPr fontId="1" type="noConversion"/>
  </si>
  <si>
    <t>jian5</t>
    <phoneticPr fontId="1" type="noConversion"/>
  </si>
  <si>
    <t>ㆡㄧㄢˊ</t>
    <phoneticPr fontId="1" type="noConversion"/>
  </si>
  <si>
    <t>guan7</t>
    <phoneticPr fontId="1" type="noConversion"/>
  </si>
  <si>
    <t>ㆣㄨㄢ˪</t>
    <phoneticPr fontId="1" type="noConversion"/>
  </si>
  <si>
    <t>gau7</t>
    <phoneticPr fontId="1" type="noConversion"/>
  </si>
  <si>
    <t>ㆣㄠ˪</t>
    <phoneticPr fontId="1" type="noConversion"/>
  </si>
  <si>
    <t>beh4</t>
    <phoneticPr fontId="1" type="noConversion"/>
  </si>
  <si>
    <t>ㆠㆤㆷ</t>
    <phoneticPr fontId="1" type="noConversion"/>
  </si>
  <si>
    <t>bun5</t>
    <phoneticPr fontId="1" type="noConversion"/>
  </si>
  <si>
    <t>ㆠㄨㄣˊ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</si>
</sst>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9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20"/>
      <color rgb="FF000000"/>
      <name val="Noto Serif TC Medium"/>
      <family val="1"/>
      <charset val="136"/>
    </font>
    <font>
      <sz val="20"/>
      <color rgb="FF00000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theme="9" tint="-0.249977111117893"/>
      <name val="霞鶩文楷 TC"/>
      <family val="1"/>
      <charset val="136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/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3" fillId="0" borderId="0" xfId="0" applyFont="1" applyAlignment="1">
      <alignment horizontal="left" vertical="top" wrapText="1" shrinkToFit="1" readingOrder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7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wrapText="1" readingOrder="1"/>
      <protection locked="0"/>
    </xf>
    <xf numFmtId="0" fontId="67" fillId="0" borderId="0" xfId="0" applyFont="1" applyAlignment="1" applyProtection="1">
      <alignment horizontal="left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7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6" fillId="0" borderId="0" xfId="0" applyFont="1" applyAlignment="1">
      <alignment horizontal="center" vertical="center" shrinkToFit="1" readingOrder="1"/>
    </xf>
    <xf numFmtId="0" fontId="67" fillId="0" borderId="0" xfId="0" applyFont="1" applyAlignment="1" applyProtection="1">
      <alignment horizontal="center" vertical="center" readingOrder="1"/>
      <protection locked="0"/>
    </xf>
    <xf numFmtId="0" fontId="63" fillId="0" borderId="0" xfId="0" applyFont="1" applyAlignment="1">
      <alignment horizontal="center" vertical="center" wrapText="1"/>
    </xf>
    <xf numFmtId="0" fontId="68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52" fillId="0" borderId="10" xfId="0" applyFont="1" applyBorder="1" applyAlignment="1">
      <alignment horizontal="center" shrinkToFit="1" readingOrder="1"/>
    </xf>
    <xf numFmtId="0" fontId="56" fillId="0" borderId="0" xfId="0" applyFont="1" applyAlignment="1">
      <alignment horizontal="center" shrinkToFit="1" readingOrder="1"/>
    </xf>
    <xf numFmtId="0" fontId="67" fillId="0" borderId="0" xfId="0" applyFont="1" applyAlignment="1" applyProtection="1">
      <alignment horizontal="center" readingOrder="1"/>
      <protection locked="0"/>
    </xf>
    <xf numFmtId="0" fontId="63" fillId="0" borderId="0" xfId="0" applyFont="1" applyAlignment="1">
      <alignment horizontal="center" vertical="top" wrapText="1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5" fillId="0" borderId="0" xfId="1" applyFont="1">
      <alignment vertical="center"/>
    </xf>
    <xf numFmtId="0" fontId="76" fillId="0" borderId="0" xfId="0" applyFont="1" applyAlignment="1">
      <alignment horizontal="center" vertical="center"/>
    </xf>
    <xf numFmtId="0" fontId="55" fillId="0" borderId="13" xfId="0" applyFont="1" applyBorder="1" applyAlignment="1">
      <alignment horizontal="center" vertical="center" shrinkToFit="1" readingOrder="1"/>
    </xf>
    <xf numFmtId="0" fontId="67" fillId="0" borderId="5" xfId="0" applyFont="1" applyBorder="1" applyAlignment="1" applyProtection="1">
      <alignment horizontal="left" readingOrder="1"/>
      <protection locked="0"/>
    </xf>
    <xf numFmtId="0" fontId="0" fillId="0" borderId="8" xfId="0" applyBorder="1" applyAlignment="1">
      <alignment horizontal="center"/>
    </xf>
    <xf numFmtId="0" fontId="60" fillId="0" borderId="0" xfId="1" applyFont="1">
      <alignment vertical="center"/>
    </xf>
    <xf numFmtId="0" fontId="65" fillId="0" borderId="0" xfId="0" applyFont="1" applyAlignment="1">
      <alignment horizontal="left" vertical="center"/>
    </xf>
    <xf numFmtId="0" fontId="77" fillId="0" borderId="0" xfId="1" applyFont="1" applyAlignment="1">
      <alignment horizontal="left" vertical="center"/>
    </xf>
    <xf numFmtId="0" fontId="78" fillId="0" borderId="0" xfId="1" applyFont="1">
      <alignment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F28"/>
  <sheetViews>
    <sheetView tabSelected="1" workbookViewId="0">
      <selection activeCell="C5" sqref="C5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6" ht="33">
      <c r="B1" s="61" t="s">
        <v>160</v>
      </c>
      <c r="C1" s="61" t="s">
        <v>161</v>
      </c>
      <c r="E1" s="107" t="s">
        <v>179</v>
      </c>
      <c r="F1" s="106" t="str">
        <f xml:space="preserve"> DEC2HEX( _xlfn.UNICODE(E1) )</f>
        <v>F8D2</v>
      </c>
    </row>
    <row r="2" spans="2:6">
      <c r="B2" s="62" t="s">
        <v>162</v>
      </c>
      <c r="C2" s="62" t="s">
        <v>163</v>
      </c>
      <c r="E2" s="108" t="s">
        <v>180</v>
      </c>
    </row>
    <row r="3" spans="2:6">
      <c r="B3" s="62" t="s">
        <v>164</v>
      </c>
      <c r="C3" s="62" t="s">
        <v>165</v>
      </c>
    </row>
    <row r="4" spans="2:6">
      <c r="B4" s="62" t="s">
        <v>166</v>
      </c>
      <c r="C4" s="63" t="s">
        <v>281</v>
      </c>
    </row>
    <row r="5" spans="2:6">
      <c r="B5" s="62" t="s">
        <v>167</v>
      </c>
      <c r="C5" s="73" t="s">
        <v>168</v>
      </c>
    </row>
    <row r="6" spans="2:6">
      <c r="B6" s="113" t="s">
        <v>182</v>
      </c>
      <c r="C6" s="114" t="s">
        <v>183</v>
      </c>
    </row>
    <row r="8" spans="2:6">
      <c r="B8" s="76" t="s">
        <v>159</v>
      </c>
      <c r="C8" s="114" t="b">
        <v>1</v>
      </c>
    </row>
    <row r="9" spans="2:6">
      <c r="B9" s="113" t="s">
        <v>184</v>
      </c>
      <c r="C9" s="115">
        <v>40</v>
      </c>
    </row>
    <row r="10" spans="2:6">
      <c r="B10" s="116" t="s">
        <v>185</v>
      </c>
      <c r="C10" s="115">
        <v>15</v>
      </c>
    </row>
    <row r="25" spans="4:5">
      <c r="D25" s="62">
        <v>17</v>
      </c>
      <c r="E25" s="62" t="str">
        <f t="shared" ref="E25:E28" si="0" xml:space="preserve"> MID($C$9, D25, 1)</f>
        <v/>
      </c>
    </row>
    <row r="26" spans="4:5">
      <c r="D26" s="62">
        <v>18</v>
      </c>
      <c r="E26" s="62" t="str">
        <f t="shared" si="0"/>
        <v/>
      </c>
    </row>
    <row r="27" spans="4:5">
      <c r="D27" s="62">
        <v>19</v>
      </c>
      <c r="E27" s="62" t="str">
        <f t="shared" si="0"/>
        <v/>
      </c>
    </row>
    <row r="28" spans="4:5">
      <c r="D28" s="62">
        <v>20</v>
      </c>
      <c r="E28" s="62" t="str">
        <f t="shared" si="0"/>
        <v/>
      </c>
    </row>
  </sheetData>
  <phoneticPr fontId="1" type="noConversion"/>
  <dataValidations count="1">
    <dataValidation type="list" allowBlank="1" showInputMessage="1" showErrorMessage="1" sqref="C8" xr:uid="{50343950-6EC3-4A40-A29D-D1EFD6F21A1F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62"/>
  <sheetViews>
    <sheetView showGridLines="0" topLeftCell="A51" zoomScale="50" zoomScaleNormal="50" workbookViewId="0">
      <selection activeCell="V62" sqref="V62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1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70">
        <f xml:space="preserve"> LEN(V3)</f>
        <v>194</v>
      </c>
    </row>
    <row r="3" spans="2:22" s="81" customFormat="1" ht="60" customHeight="1">
      <c r="B3" s="79"/>
      <c r="C3" s="110"/>
      <c r="D3" s="80"/>
      <c r="E3" s="80"/>
      <c r="F3" s="80"/>
      <c r="G3" s="80"/>
      <c r="H3" s="80"/>
      <c r="I3" s="80"/>
      <c r="J3" s="80"/>
      <c r="K3" s="80"/>
      <c r="L3" s="80"/>
      <c r="M3" s="80"/>
      <c r="N3" s="111"/>
      <c r="O3" s="111"/>
      <c r="P3" s="111"/>
      <c r="Q3" s="111"/>
      <c r="R3" s="111"/>
      <c r="S3" s="78"/>
      <c r="T3" s="74"/>
      <c r="V3" s="117" t="s">
        <v>181</v>
      </c>
    </row>
    <row r="4" spans="2:22" s="1" customFormat="1" ht="36" customHeight="1">
      <c r="B4" s="65"/>
      <c r="D4" s="97" t="s">
        <v>282</v>
      </c>
      <c r="E4" s="97" t="s">
        <v>284</v>
      </c>
      <c r="F4" s="97" t="s">
        <v>286</v>
      </c>
      <c r="G4" s="97" t="s">
        <v>288</v>
      </c>
      <c r="H4" s="97" t="s">
        <v>290</v>
      </c>
      <c r="I4" s="97" t="s">
        <v>292</v>
      </c>
      <c r="J4" s="97" t="s">
        <v>294</v>
      </c>
      <c r="K4" s="97"/>
      <c r="L4" s="97"/>
      <c r="M4" s="97"/>
      <c r="N4" s="97"/>
      <c r="O4" s="97"/>
      <c r="P4" s="97"/>
      <c r="Q4" s="97"/>
      <c r="R4" s="97"/>
      <c r="S4" s="53"/>
      <c r="V4" s="118"/>
    </row>
    <row r="5" spans="2:22" s="1" customFormat="1" ht="80.099999999999994" customHeight="1">
      <c r="B5" s="66">
        <v>1</v>
      </c>
      <c r="D5" s="75" t="s">
        <v>186</v>
      </c>
      <c r="E5" s="75" t="s">
        <v>187</v>
      </c>
      <c r="F5" s="75" t="s">
        <v>188</v>
      </c>
      <c r="G5" s="75" t="s">
        <v>189</v>
      </c>
      <c r="H5" s="75" t="s">
        <v>190</v>
      </c>
      <c r="I5" s="75" t="s">
        <v>191</v>
      </c>
      <c r="J5" s="75" t="s">
        <v>192</v>
      </c>
      <c r="K5" s="75"/>
      <c r="L5" s="75"/>
      <c r="M5" s="75"/>
      <c r="P5" s="75"/>
      <c r="Q5" s="75"/>
      <c r="R5" s="75"/>
      <c r="S5" s="54"/>
      <c r="V5" s="118"/>
    </row>
    <row r="6" spans="2:22" s="50" customFormat="1" ht="36" customHeight="1">
      <c r="B6" s="67"/>
      <c r="C6" s="51"/>
      <c r="D6" s="109" t="s">
        <v>283</v>
      </c>
      <c r="E6" s="109" t="s">
        <v>285</v>
      </c>
      <c r="F6" s="109" t="s">
        <v>287</v>
      </c>
      <c r="G6" s="109" t="s">
        <v>289</v>
      </c>
      <c r="H6" s="109" t="s">
        <v>291</v>
      </c>
      <c r="I6" s="109" t="s">
        <v>293</v>
      </c>
      <c r="J6" s="109" t="s">
        <v>295</v>
      </c>
      <c r="K6" s="109"/>
      <c r="L6" s="109"/>
      <c r="M6" s="109"/>
      <c r="N6" s="109"/>
      <c r="O6" s="109"/>
      <c r="P6" s="109"/>
      <c r="Q6" s="109"/>
      <c r="R6" s="109"/>
      <c r="S6" s="55"/>
      <c r="V6" s="118"/>
    </row>
    <row r="7" spans="2:22" s="49" customFormat="1" ht="60" customHeight="1">
      <c r="B7" s="64"/>
      <c r="C7" s="56"/>
      <c r="D7" s="82"/>
      <c r="E7" s="82"/>
      <c r="F7" s="82"/>
      <c r="G7" s="82"/>
      <c r="H7" s="82"/>
      <c r="I7" s="82"/>
      <c r="J7" s="82"/>
      <c r="K7" s="82"/>
      <c r="L7" s="82"/>
      <c r="M7" s="82"/>
      <c r="N7" s="86"/>
      <c r="O7" s="86"/>
      <c r="P7" s="86"/>
      <c r="Q7" s="86"/>
      <c r="R7" s="86"/>
      <c r="S7" s="57"/>
      <c r="V7" s="118"/>
    </row>
    <row r="8" spans="2:22" s="1" customFormat="1" ht="36" customHeight="1">
      <c r="B8" s="65"/>
      <c r="C8" s="52"/>
      <c r="D8" s="97" t="s">
        <v>296</v>
      </c>
      <c r="E8" s="97" t="s">
        <v>298</v>
      </c>
      <c r="F8" s="97" t="s">
        <v>300</v>
      </c>
      <c r="G8" s="97" t="s">
        <v>302</v>
      </c>
      <c r="H8" s="97" t="s">
        <v>304</v>
      </c>
      <c r="I8" s="97" t="s">
        <v>306</v>
      </c>
      <c r="J8" s="97" t="s">
        <v>308</v>
      </c>
      <c r="K8" s="97" t="s">
        <v>310</v>
      </c>
      <c r="L8" s="97" t="s">
        <v>312</v>
      </c>
      <c r="M8" s="97" t="s">
        <v>314</v>
      </c>
      <c r="N8" s="97"/>
      <c r="O8" s="97" t="s">
        <v>316</v>
      </c>
      <c r="P8" s="97" t="s">
        <v>318</v>
      </c>
      <c r="Q8" s="97" t="s">
        <v>320</v>
      </c>
      <c r="R8" s="97" t="s">
        <v>322</v>
      </c>
      <c r="S8" s="53"/>
      <c r="V8" s="118"/>
    </row>
    <row r="9" spans="2:22" s="1" customFormat="1" ht="80.099999999999994" customHeight="1">
      <c r="B9" s="66">
        <f>B5+1</f>
        <v>2</v>
      </c>
      <c r="C9" s="52"/>
      <c r="D9" s="75" t="s">
        <v>193</v>
      </c>
      <c r="E9" s="75" t="s">
        <v>194</v>
      </c>
      <c r="F9" s="75" t="s">
        <v>195</v>
      </c>
      <c r="G9" s="75" t="s">
        <v>196</v>
      </c>
      <c r="H9" s="75" t="s">
        <v>197</v>
      </c>
      <c r="I9" s="75" t="s">
        <v>198</v>
      </c>
      <c r="J9" s="75" t="s">
        <v>199</v>
      </c>
      <c r="K9" s="75" t="s">
        <v>200</v>
      </c>
      <c r="L9" s="75" t="s">
        <v>201</v>
      </c>
      <c r="M9" s="75" t="s">
        <v>202</v>
      </c>
      <c r="N9" s="75" t="s">
        <v>203</v>
      </c>
      <c r="O9" s="75" t="s">
        <v>204</v>
      </c>
      <c r="P9" s="75" t="s">
        <v>205</v>
      </c>
      <c r="Q9" s="75" t="s">
        <v>206</v>
      </c>
      <c r="R9" s="75" t="s">
        <v>207</v>
      </c>
      <c r="S9" s="54"/>
      <c r="T9" s="74"/>
      <c r="V9" s="118"/>
    </row>
    <row r="10" spans="2:22" s="1" customFormat="1" ht="36" customHeight="1">
      <c r="B10" s="67"/>
      <c r="C10" s="52"/>
      <c r="D10" s="109" t="s">
        <v>297</v>
      </c>
      <c r="E10" s="109" t="s">
        <v>299</v>
      </c>
      <c r="F10" s="109" t="s">
        <v>301</v>
      </c>
      <c r="G10" s="109" t="s">
        <v>303</v>
      </c>
      <c r="H10" s="109" t="s">
        <v>305</v>
      </c>
      <c r="I10" s="109" t="s">
        <v>307</v>
      </c>
      <c r="J10" s="109" t="s">
        <v>309</v>
      </c>
      <c r="K10" s="109" t="s">
        <v>311</v>
      </c>
      <c r="L10" s="109" t="s">
        <v>313</v>
      </c>
      <c r="M10" s="109" t="s">
        <v>315</v>
      </c>
      <c r="N10" s="109"/>
      <c r="O10" s="109" t="s">
        <v>317</v>
      </c>
      <c r="P10" s="109" t="s">
        <v>319</v>
      </c>
      <c r="Q10" s="109" t="s">
        <v>321</v>
      </c>
      <c r="R10" s="109" t="s">
        <v>323</v>
      </c>
      <c r="S10" s="58"/>
      <c r="V10" s="118"/>
    </row>
    <row r="11" spans="2:22" s="87" customFormat="1" ht="60" customHeight="1">
      <c r="B11" s="84"/>
      <c r="C11" s="85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57"/>
      <c r="V11" s="118"/>
    </row>
    <row r="12" spans="2:22" s="1" customFormat="1" ht="36" customHeight="1">
      <c r="B12" s="65"/>
      <c r="C12" s="52"/>
      <c r="D12" s="97"/>
      <c r="E12" s="97" t="s">
        <v>324</v>
      </c>
      <c r="F12" s="97" t="s">
        <v>326</v>
      </c>
      <c r="G12" s="97" t="s">
        <v>328</v>
      </c>
      <c r="H12" s="97" t="s">
        <v>330</v>
      </c>
      <c r="I12" s="97"/>
      <c r="J12" s="97" t="s">
        <v>328</v>
      </c>
      <c r="K12" s="97" t="s">
        <v>332</v>
      </c>
      <c r="L12" s="97" t="s">
        <v>334</v>
      </c>
      <c r="M12" s="97" t="s">
        <v>292</v>
      </c>
      <c r="N12" s="97"/>
      <c r="O12" s="97" t="s">
        <v>336</v>
      </c>
      <c r="P12" s="97" t="s">
        <v>338</v>
      </c>
      <c r="Q12" s="97" t="s">
        <v>277</v>
      </c>
      <c r="R12" s="97" t="s">
        <v>340</v>
      </c>
      <c r="S12" s="53"/>
      <c r="V12" s="118"/>
    </row>
    <row r="13" spans="2:22" s="1" customFormat="1" ht="80.099999999999994" customHeight="1">
      <c r="B13" s="66">
        <f>B9+1</f>
        <v>3</v>
      </c>
      <c r="C13" s="52"/>
      <c r="D13" s="75" t="s">
        <v>203</v>
      </c>
      <c r="E13" s="75" t="s">
        <v>208</v>
      </c>
      <c r="F13" s="75" t="s">
        <v>209</v>
      </c>
      <c r="G13" s="75" t="s">
        <v>210</v>
      </c>
      <c r="H13" s="75" t="s">
        <v>211</v>
      </c>
      <c r="I13" s="75" t="s">
        <v>203</v>
      </c>
      <c r="J13" s="75" t="s">
        <v>210</v>
      </c>
      <c r="K13" s="75" t="s">
        <v>212</v>
      </c>
      <c r="L13" s="75" t="s">
        <v>213</v>
      </c>
      <c r="M13" s="75" t="s">
        <v>214</v>
      </c>
      <c r="N13" s="75" t="s">
        <v>203</v>
      </c>
      <c r="O13" s="75" t="s">
        <v>215</v>
      </c>
      <c r="P13" s="75" t="s">
        <v>216</v>
      </c>
      <c r="Q13" s="75" t="s">
        <v>217</v>
      </c>
      <c r="R13" s="75" t="s">
        <v>218</v>
      </c>
      <c r="S13" s="54"/>
      <c r="V13" s="119"/>
    </row>
    <row r="14" spans="2:22" s="1" customFormat="1" ht="36" customHeight="1">
      <c r="B14" s="67"/>
      <c r="C14" s="52"/>
      <c r="D14" s="109"/>
      <c r="E14" s="109" t="s">
        <v>325</v>
      </c>
      <c r="F14" s="109" t="s">
        <v>327</v>
      </c>
      <c r="G14" s="109" t="s">
        <v>329</v>
      </c>
      <c r="H14" s="109" t="s">
        <v>331</v>
      </c>
      <c r="I14" s="109"/>
      <c r="J14" s="109" t="s">
        <v>329</v>
      </c>
      <c r="K14" s="109" t="s">
        <v>333</v>
      </c>
      <c r="L14" s="109" t="s">
        <v>335</v>
      </c>
      <c r="M14" s="109" t="s">
        <v>293</v>
      </c>
      <c r="N14" s="109"/>
      <c r="O14" s="109" t="s">
        <v>337</v>
      </c>
      <c r="P14" s="109" t="s">
        <v>339</v>
      </c>
      <c r="Q14" s="109" t="s">
        <v>278</v>
      </c>
      <c r="R14" s="109" t="s">
        <v>341</v>
      </c>
      <c r="S14" s="58"/>
      <c r="V14" s="71"/>
    </row>
    <row r="15" spans="2:22" s="90" customFormat="1" ht="60" customHeight="1">
      <c r="B15" s="79"/>
      <c r="C15" s="88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3"/>
      <c r="O15" s="83"/>
      <c r="P15" s="83"/>
      <c r="Q15" s="83"/>
      <c r="R15" s="83"/>
      <c r="S15" s="89"/>
      <c r="V15" s="91"/>
    </row>
    <row r="16" spans="2:22" s="1" customFormat="1" ht="36" customHeight="1">
      <c r="B16" s="65"/>
      <c r="C16" s="52"/>
      <c r="D16" s="97"/>
      <c r="E16" s="97" t="s">
        <v>342</v>
      </c>
      <c r="F16" s="97" t="s">
        <v>344</v>
      </c>
      <c r="G16" s="97" t="s">
        <v>346</v>
      </c>
      <c r="H16" s="97" t="s">
        <v>348</v>
      </c>
      <c r="I16" s="97"/>
      <c r="J16" s="97"/>
      <c r="K16" s="97" t="s">
        <v>350</v>
      </c>
      <c r="L16" s="97" t="s">
        <v>352</v>
      </c>
      <c r="M16" s="97"/>
      <c r="N16" s="97" t="s">
        <v>354</v>
      </c>
      <c r="O16" s="97" t="s">
        <v>356</v>
      </c>
      <c r="P16" s="97"/>
      <c r="Q16" s="97" t="s">
        <v>358</v>
      </c>
      <c r="R16" s="97" t="s">
        <v>360</v>
      </c>
      <c r="S16" s="53"/>
      <c r="V16" s="71"/>
    </row>
    <row r="17" spans="1:22" s="1" customFormat="1" ht="80.099999999999994" customHeight="1">
      <c r="B17" s="66">
        <f>B13+1</f>
        <v>4</v>
      </c>
      <c r="C17" s="52"/>
      <c r="D17" s="75" t="s">
        <v>219</v>
      </c>
      <c r="E17" s="75" t="s">
        <v>220</v>
      </c>
      <c r="F17" s="75" t="s">
        <v>221</v>
      </c>
      <c r="G17" s="75" t="s">
        <v>222</v>
      </c>
      <c r="H17" s="75" t="s">
        <v>223</v>
      </c>
      <c r="I17" s="75" t="s">
        <v>224</v>
      </c>
      <c r="J17" s="75" t="s">
        <v>225</v>
      </c>
      <c r="K17" s="75" t="s">
        <v>226</v>
      </c>
      <c r="L17" s="75" t="s">
        <v>227</v>
      </c>
      <c r="M17" s="75" t="s">
        <v>228</v>
      </c>
      <c r="N17" s="75" t="s">
        <v>229</v>
      </c>
      <c r="O17" s="75" t="s">
        <v>230</v>
      </c>
      <c r="P17" s="75" t="s">
        <v>219</v>
      </c>
      <c r="Q17" s="75" t="s">
        <v>231</v>
      </c>
      <c r="R17" s="75" t="s">
        <v>232</v>
      </c>
      <c r="S17" s="54"/>
      <c r="V17" s="71"/>
    </row>
    <row r="18" spans="1:22" s="1" customFormat="1" ht="36" customHeight="1">
      <c r="B18" s="67"/>
      <c r="C18" s="52"/>
      <c r="D18" s="109"/>
      <c r="E18" s="109" t="s">
        <v>343</v>
      </c>
      <c r="F18" s="109" t="s">
        <v>345</v>
      </c>
      <c r="G18" s="109" t="s">
        <v>347</v>
      </c>
      <c r="H18" s="109" t="s">
        <v>349</v>
      </c>
      <c r="I18" s="109"/>
      <c r="J18" s="109"/>
      <c r="K18" s="109" t="s">
        <v>351</v>
      </c>
      <c r="L18" s="109" t="s">
        <v>353</v>
      </c>
      <c r="M18" s="109"/>
      <c r="N18" s="109" t="s">
        <v>355</v>
      </c>
      <c r="O18" s="109" t="s">
        <v>357</v>
      </c>
      <c r="P18" s="109"/>
      <c r="Q18" s="109" t="s">
        <v>359</v>
      </c>
      <c r="R18" s="109" t="s">
        <v>361</v>
      </c>
      <c r="S18" s="58"/>
      <c r="V18" s="71"/>
    </row>
    <row r="19" spans="1:22" s="49" customFormat="1" ht="60" customHeight="1">
      <c r="B19" s="64"/>
      <c r="C19" s="56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57"/>
      <c r="V19" s="72"/>
    </row>
    <row r="20" spans="1:22" s="1" customFormat="1" ht="36" customHeight="1">
      <c r="B20" s="65"/>
      <c r="C20" s="52"/>
      <c r="D20" s="97" t="s">
        <v>282</v>
      </c>
      <c r="E20" s="97" t="s">
        <v>362</v>
      </c>
      <c r="F20" s="97" t="s">
        <v>364</v>
      </c>
      <c r="G20" s="97" t="s">
        <v>366</v>
      </c>
      <c r="H20" s="97" t="s">
        <v>304</v>
      </c>
      <c r="I20" s="97" t="s">
        <v>368</v>
      </c>
      <c r="J20" s="97"/>
      <c r="K20" s="97" t="s">
        <v>282</v>
      </c>
      <c r="L20" s="97" t="s">
        <v>362</v>
      </c>
      <c r="M20" s="97" t="s">
        <v>279</v>
      </c>
      <c r="N20" s="97" t="s">
        <v>366</v>
      </c>
      <c r="O20" s="97" t="s">
        <v>304</v>
      </c>
      <c r="P20" s="97" t="s">
        <v>368</v>
      </c>
      <c r="Q20" s="97"/>
      <c r="R20" s="97" t="s">
        <v>354</v>
      </c>
      <c r="S20" s="53"/>
      <c r="V20" s="71"/>
    </row>
    <row r="21" spans="1:22" s="1" customFormat="1" ht="80.099999999999994" customHeight="1">
      <c r="B21" s="66">
        <f>B17+1</f>
        <v>5</v>
      </c>
      <c r="C21" s="52"/>
      <c r="D21" s="75" t="s">
        <v>186</v>
      </c>
      <c r="E21" s="75" t="s">
        <v>233</v>
      </c>
      <c r="F21" s="75" t="s">
        <v>234</v>
      </c>
      <c r="G21" s="75" t="s">
        <v>235</v>
      </c>
      <c r="H21" s="75" t="s">
        <v>197</v>
      </c>
      <c r="I21" s="75" t="s">
        <v>236</v>
      </c>
      <c r="J21" s="75" t="s">
        <v>203</v>
      </c>
      <c r="K21" s="75" t="s">
        <v>186</v>
      </c>
      <c r="L21" s="75" t="s">
        <v>237</v>
      </c>
      <c r="M21" s="75" t="s">
        <v>238</v>
      </c>
      <c r="N21" s="75" t="s">
        <v>235</v>
      </c>
      <c r="O21" s="75" t="s">
        <v>197</v>
      </c>
      <c r="P21" s="75" t="s">
        <v>236</v>
      </c>
      <c r="Q21" s="75" t="s">
        <v>219</v>
      </c>
      <c r="R21" s="75" t="s">
        <v>229</v>
      </c>
      <c r="S21" s="54"/>
      <c r="V21" s="71"/>
    </row>
    <row r="22" spans="1:22" s="1" customFormat="1" ht="36" customHeight="1">
      <c r="B22" s="67"/>
      <c r="C22" s="52"/>
      <c r="D22" s="109" t="s">
        <v>283</v>
      </c>
      <c r="E22" s="109" t="s">
        <v>363</v>
      </c>
      <c r="F22" s="109" t="s">
        <v>365</v>
      </c>
      <c r="G22" s="109" t="s">
        <v>367</v>
      </c>
      <c r="H22" s="109" t="s">
        <v>305</v>
      </c>
      <c r="I22" s="109" t="s">
        <v>369</v>
      </c>
      <c r="J22" s="109"/>
      <c r="K22" s="109" t="s">
        <v>283</v>
      </c>
      <c r="L22" s="109" t="s">
        <v>363</v>
      </c>
      <c r="M22" s="109" t="s">
        <v>280</v>
      </c>
      <c r="N22" s="109" t="s">
        <v>367</v>
      </c>
      <c r="O22" s="109" t="s">
        <v>305</v>
      </c>
      <c r="P22" s="109" t="s">
        <v>369</v>
      </c>
      <c r="Q22" s="109"/>
      <c r="R22" s="109" t="s">
        <v>355</v>
      </c>
      <c r="S22" s="58"/>
      <c r="V22" s="71"/>
    </row>
    <row r="23" spans="1:22" s="90" customFormat="1" ht="60" customHeight="1">
      <c r="B23" s="79"/>
      <c r="C23" s="88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9"/>
      <c r="V23" s="91"/>
    </row>
    <row r="24" spans="1:22" s="1" customFormat="1" ht="36" customHeight="1">
      <c r="B24" s="65"/>
      <c r="C24" s="52"/>
      <c r="D24" s="97" t="s">
        <v>356</v>
      </c>
      <c r="E24" s="97"/>
      <c r="F24" s="97" t="s">
        <v>282</v>
      </c>
      <c r="G24" s="97" t="s">
        <v>370</v>
      </c>
      <c r="H24" s="97" t="s">
        <v>372</v>
      </c>
      <c r="I24" s="97"/>
      <c r="J24" s="97" t="s">
        <v>282</v>
      </c>
      <c r="K24" s="97" t="s">
        <v>374</v>
      </c>
      <c r="L24" s="97" t="s">
        <v>376</v>
      </c>
      <c r="M24" s="97"/>
      <c r="N24" s="97" t="s">
        <v>378</v>
      </c>
      <c r="O24" s="97" t="s">
        <v>380</v>
      </c>
      <c r="P24" s="97" t="s">
        <v>382</v>
      </c>
      <c r="Q24" s="97" t="s">
        <v>384</v>
      </c>
      <c r="R24" s="97" t="s">
        <v>386</v>
      </c>
      <c r="S24" s="53"/>
      <c r="V24" s="71"/>
    </row>
    <row r="25" spans="1:22" s="1" customFormat="1" ht="80.099999999999994" customHeight="1">
      <c r="B25" s="66">
        <f>B21+1</f>
        <v>6</v>
      </c>
      <c r="C25" s="52"/>
      <c r="D25" s="75" t="s">
        <v>230</v>
      </c>
      <c r="E25" s="75" t="s">
        <v>228</v>
      </c>
      <c r="F25" s="75" t="s">
        <v>186</v>
      </c>
      <c r="G25" s="75" t="s">
        <v>239</v>
      </c>
      <c r="H25" s="75" t="s">
        <v>240</v>
      </c>
      <c r="I25" s="75" t="s">
        <v>241</v>
      </c>
      <c r="J25" s="75" t="s">
        <v>186</v>
      </c>
      <c r="K25" s="75" t="s">
        <v>242</v>
      </c>
      <c r="L25" s="75" t="s">
        <v>243</v>
      </c>
      <c r="M25" s="75" t="s">
        <v>203</v>
      </c>
      <c r="N25" s="75" t="s">
        <v>244</v>
      </c>
      <c r="O25" s="75" t="s">
        <v>245</v>
      </c>
      <c r="P25" s="75" t="s">
        <v>246</v>
      </c>
      <c r="Q25" s="75" t="s">
        <v>247</v>
      </c>
      <c r="R25" s="75" t="s">
        <v>248</v>
      </c>
      <c r="S25" s="54"/>
      <c r="T25" s="49"/>
      <c r="U25" s="49"/>
      <c r="V25" s="71"/>
    </row>
    <row r="26" spans="1:22" s="1" customFormat="1" ht="36" customHeight="1">
      <c r="B26" s="67"/>
      <c r="C26" s="52"/>
      <c r="D26" s="109" t="s">
        <v>357</v>
      </c>
      <c r="E26" s="109"/>
      <c r="F26" s="109" t="s">
        <v>283</v>
      </c>
      <c r="G26" s="109" t="s">
        <v>371</v>
      </c>
      <c r="H26" s="109" t="s">
        <v>373</v>
      </c>
      <c r="I26" s="109"/>
      <c r="J26" s="109" t="s">
        <v>283</v>
      </c>
      <c r="K26" s="109" t="s">
        <v>375</v>
      </c>
      <c r="L26" s="109" t="s">
        <v>377</v>
      </c>
      <c r="M26" s="109"/>
      <c r="N26" s="109" t="s">
        <v>379</v>
      </c>
      <c r="O26" s="109" t="s">
        <v>381</v>
      </c>
      <c r="P26" s="109" t="s">
        <v>383</v>
      </c>
      <c r="Q26" s="109" t="s">
        <v>385</v>
      </c>
      <c r="R26" s="109" t="s">
        <v>387</v>
      </c>
      <c r="S26" s="58"/>
      <c r="V26" s="71"/>
    </row>
    <row r="27" spans="1:22" s="92" customFormat="1" ht="60" customHeight="1">
      <c r="B27" s="93"/>
      <c r="C27" s="94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6"/>
      <c r="O27" s="104"/>
      <c r="P27" s="86"/>
      <c r="Q27" s="86"/>
      <c r="R27" s="86"/>
      <c r="S27" s="89"/>
      <c r="T27" s="90"/>
      <c r="U27" s="90"/>
      <c r="V27" s="96"/>
    </row>
    <row r="28" spans="1:22" ht="36" customHeight="1">
      <c r="B28" s="65"/>
      <c r="C28" s="1"/>
      <c r="D28" s="97" t="s">
        <v>388</v>
      </c>
      <c r="E28" s="97" t="s">
        <v>390</v>
      </c>
      <c r="F28" s="97" t="s">
        <v>388</v>
      </c>
      <c r="G28" s="97" t="s">
        <v>304</v>
      </c>
      <c r="H28" s="97" t="s">
        <v>306</v>
      </c>
      <c r="I28" s="97" t="s">
        <v>392</v>
      </c>
      <c r="J28" s="97"/>
      <c r="K28" s="97" t="s">
        <v>394</v>
      </c>
      <c r="L28" s="97" t="s">
        <v>396</v>
      </c>
      <c r="M28" s="97" t="s">
        <v>398</v>
      </c>
      <c r="N28" s="97" t="s">
        <v>400</v>
      </c>
      <c r="O28" s="97"/>
      <c r="P28" s="97" t="s">
        <v>394</v>
      </c>
      <c r="Q28" s="97" t="s">
        <v>396</v>
      </c>
      <c r="R28" s="97" t="s">
        <v>402</v>
      </c>
      <c r="S28" s="53"/>
      <c r="T28" s="1"/>
      <c r="U28" s="1"/>
    </row>
    <row r="29" spans="1:22" s="1" customFormat="1" ht="80.099999999999994" customHeight="1">
      <c r="B29" s="66">
        <f>B25+1</f>
        <v>7</v>
      </c>
      <c r="D29" s="75" t="s">
        <v>249</v>
      </c>
      <c r="E29" s="75" t="s">
        <v>250</v>
      </c>
      <c r="F29" s="75" t="s">
        <v>249</v>
      </c>
      <c r="G29" s="75" t="s">
        <v>197</v>
      </c>
      <c r="H29" s="75" t="s">
        <v>198</v>
      </c>
      <c r="I29" s="75" t="s">
        <v>251</v>
      </c>
      <c r="J29" s="75" t="s">
        <v>203</v>
      </c>
      <c r="K29" s="75" t="s">
        <v>252</v>
      </c>
      <c r="L29" s="75" t="s">
        <v>253</v>
      </c>
      <c r="M29" s="75" t="s">
        <v>254</v>
      </c>
      <c r="N29" s="75" t="s">
        <v>255</v>
      </c>
      <c r="O29" s="75" t="s">
        <v>256</v>
      </c>
      <c r="P29" s="75" t="s">
        <v>252</v>
      </c>
      <c r="Q29" s="75" t="s">
        <v>253</v>
      </c>
      <c r="R29" s="75" t="s">
        <v>257</v>
      </c>
      <c r="S29" s="54"/>
      <c r="T29" s="49"/>
      <c r="U29" s="49"/>
      <c r="V29" s="71"/>
    </row>
    <row r="30" spans="1:22" s="1" customFormat="1" ht="36" customHeight="1">
      <c r="B30" s="69"/>
      <c r="C30" s="51"/>
      <c r="D30" s="109" t="s">
        <v>389</v>
      </c>
      <c r="E30" s="109" t="s">
        <v>391</v>
      </c>
      <c r="F30" s="109" t="s">
        <v>389</v>
      </c>
      <c r="G30" s="109" t="s">
        <v>305</v>
      </c>
      <c r="H30" s="109" t="s">
        <v>307</v>
      </c>
      <c r="I30" s="109" t="s">
        <v>393</v>
      </c>
      <c r="J30" s="109"/>
      <c r="K30" s="109" t="s">
        <v>395</v>
      </c>
      <c r="L30" s="109" t="s">
        <v>397</v>
      </c>
      <c r="M30" s="109" t="s">
        <v>399</v>
      </c>
      <c r="N30" s="109" t="s">
        <v>401</v>
      </c>
      <c r="O30" s="109"/>
      <c r="P30" s="109" t="s">
        <v>395</v>
      </c>
      <c r="Q30" s="109" t="s">
        <v>397</v>
      </c>
      <c r="R30" s="109" t="s">
        <v>403</v>
      </c>
      <c r="S30" s="55"/>
      <c r="V30" s="71"/>
    </row>
    <row r="31" spans="1:22" s="1" customFormat="1" ht="60" customHeight="1">
      <c r="A31" s="92"/>
      <c r="B31" s="102"/>
      <c r="C31" s="103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6"/>
      <c r="O31" s="77"/>
      <c r="P31" s="82"/>
      <c r="Q31" s="86"/>
      <c r="R31" s="77"/>
      <c r="S31" s="57"/>
      <c r="T31" s="87"/>
      <c r="U31" s="87"/>
      <c r="V31" s="105"/>
    </row>
    <row r="32" spans="1:22" ht="36" customHeight="1">
      <c r="B32" s="65"/>
      <c r="C32" s="1"/>
      <c r="D32" s="97" t="s">
        <v>404</v>
      </c>
      <c r="E32" s="97" t="s">
        <v>406</v>
      </c>
      <c r="F32" s="97" t="s">
        <v>392</v>
      </c>
      <c r="G32" s="97"/>
      <c r="H32" s="97"/>
      <c r="I32" s="97" t="s">
        <v>346</v>
      </c>
      <c r="J32" s="97" t="s">
        <v>348</v>
      </c>
      <c r="K32" s="97"/>
      <c r="L32" s="97"/>
      <c r="M32" s="97" t="s">
        <v>282</v>
      </c>
      <c r="N32" s="97" t="s">
        <v>408</v>
      </c>
      <c r="O32" s="97"/>
      <c r="P32" s="97" t="s">
        <v>282</v>
      </c>
      <c r="Q32" s="97" t="s">
        <v>408</v>
      </c>
      <c r="R32" s="97"/>
      <c r="S32" s="53"/>
      <c r="T32" s="1"/>
    </row>
    <row r="33" spans="2:22" ht="80.099999999999994" customHeight="1">
      <c r="B33" s="66">
        <f>B29+1</f>
        <v>8</v>
      </c>
      <c r="C33" s="1"/>
      <c r="D33" s="75" t="s">
        <v>258</v>
      </c>
      <c r="E33" s="75" t="s">
        <v>259</v>
      </c>
      <c r="F33" s="75" t="s">
        <v>251</v>
      </c>
      <c r="G33" s="75" t="s">
        <v>256</v>
      </c>
      <c r="H33" s="75" t="s">
        <v>260</v>
      </c>
      <c r="I33" s="75" t="s">
        <v>222</v>
      </c>
      <c r="J33" s="75" t="s">
        <v>223</v>
      </c>
      <c r="K33" s="75" t="s">
        <v>224</v>
      </c>
      <c r="L33" s="75" t="s">
        <v>225</v>
      </c>
      <c r="M33" s="75" t="s">
        <v>186</v>
      </c>
      <c r="N33" s="75" t="s">
        <v>261</v>
      </c>
      <c r="O33" s="75" t="s">
        <v>228</v>
      </c>
      <c r="P33" s="75" t="s">
        <v>186</v>
      </c>
      <c r="Q33" s="75" t="s">
        <v>261</v>
      </c>
      <c r="R33" s="75" t="s">
        <v>228</v>
      </c>
      <c r="S33" s="54"/>
      <c r="T33" s="1"/>
    </row>
    <row r="34" spans="2:22" ht="36" customHeight="1">
      <c r="B34" s="69"/>
      <c r="C34" s="1"/>
      <c r="D34" s="109" t="s">
        <v>405</v>
      </c>
      <c r="E34" s="109" t="s">
        <v>407</v>
      </c>
      <c r="F34" s="109" t="s">
        <v>393</v>
      </c>
      <c r="G34" s="109"/>
      <c r="H34" s="109"/>
      <c r="I34" s="109" t="s">
        <v>347</v>
      </c>
      <c r="J34" s="109" t="s">
        <v>349</v>
      </c>
      <c r="K34" s="109"/>
      <c r="L34" s="109"/>
      <c r="M34" s="109" t="s">
        <v>283</v>
      </c>
      <c r="N34" s="109" t="s">
        <v>409</v>
      </c>
      <c r="O34" s="109"/>
      <c r="P34" s="109" t="s">
        <v>283</v>
      </c>
      <c r="Q34" s="109" t="s">
        <v>409</v>
      </c>
      <c r="R34" s="109"/>
      <c r="S34" s="58"/>
      <c r="T34" s="1"/>
    </row>
    <row r="35" spans="2:22" ht="60" customHeight="1">
      <c r="B35" s="68"/>
      <c r="C35" s="56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6"/>
      <c r="O35" s="86"/>
      <c r="P35" s="86"/>
      <c r="Q35" s="86"/>
      <c r="R35" s="86"/>
      <c r="S35" s="57"/>
      <c r="T35" s="49"/>
    </row>
    <row r="36" spans="2:22" ht="36" customHeight="1">
      <c r="B36" s="65"/>
      <c r="C36" s="52"/>
      <c r="D36" s="97" t="s">
        <v>302</v>
      </c>
      <c r="E36" s="97" t="s">
        <v>304</v>
      </c>
      <c r="F36" s="97" t="s">
        <v>306</v>
      </c>
      <c r="G36" s="97"/>
      <c r="H36" s="97" t="s">
        <v>358</v>
      </c>
      <c r="I36" s="97" t="s">
        <v>374</v>
      </c>
      <c r="J36" s="97" t="s">
        <v>410</v>
      </c>
      <c r="K36" s="97" t="s">
        <v>412</v>
      </c>
      <c r="L36" s="97"/>
      <c r="M36" s="97" t="s">
        <v>358</v>
      </c>
      <c r="N36" s="97" t="s">
        <v>360</v>
      </c>
      <c r="O36" s="97" t="s">
        <v>282</v>
      </c>
      <c r="P36" s="97" t="s">
        <v>362</v>
      </c>
      <c r="Q36" s="97" t="s">
        <v>364</v>
      </c>
      <c r="R36" s="97" t="s">
        <v>366</v>
      </c>
      <c r="S36" s="53"/>
      <c r="T36" s="1"/>
    </row>
    <row r="37" spans="2:22" ht="80.099999999999994" customHeight="1">
      <c r="B37" s="66">
        <f>B33+1</f>
        <v>9</v>
      </c>
      <c r="C37" s="52"/>
      <c r="D37" s="75" t="s">
        <v>196</v>
      </c>
      <c r="E37" s="75" t="s">
        <v>197</v>
      </c>
      <c r="F37" s="75" t="s">
        <v>198</v>
      </c>
      <c r="G37" s="75" t="s">
        <v>228</v>
      </c>
      <c r="H37" s="75" t="s">
        <v>231</v>
      </c>
      <c r="I37" s="75" t="s">
        <v>262</v>
      </c>
      <c r="J37" s="75" t="s">
        <v>263</v>
      </c>
      <c r="K37" s="75" t="s">
        <v>264</v>
      </c>
      <c r="L37" s="75" t="s">
        <v>203</v>
      </c>
      <c r="M37" s="75" t="s">
        <v>231</v>
      </c>
      <c r="N37" s="75" t="s">
        <v>232</v>
      </c>
      <c r="O37" s="75" t="s">
        <v>186</v>
      </c>
      <c r="P37" s="75" t="s">
        <v>233</v>
      </c>
      <c r="Q37" s="75" t="s">
        <v>234</v>
      </c>
      <c r="R37" s="75" t="s">
        <v>235</v>
      </c>
      <c r="S37" s="54"/>
      <c r="T37" s="1"/>
    </row>
    <row r="38" spans="2:22" ht="36" customHeight="1">
      <c r="B38" s="69"/>
      <c r="C38" s="52"/>
      <c r="D38" s="109" t="s">
        <v>303</v>
      </c>
      <c r="E38" s="109" t="s">
        <v>305</v>
      </c>
      <c r="F38" s="109" t="s">
        <v>307</v>
      </c>
      <c r="G38" s="109"/>
      <c r="H38" s="109" t="s">
        <v>359</v>
      </c>
      <c r="I38" s="109" t="s">
        <v>375</v>
      </c>
      <c r="J38" s="109" t="s">
        <v>411</v>
      </c>
      <c r="K38" s="109" t="s">
        <v>413</v>
      </c>
      <c r="L38" s="109"/>
      <c r="M38" s="109" t="s">
        <v>359</v>
      </c>
      <c r="N38" s="109" t="s">
        <v>361</v>
      </c>
      <c r="O38" s="109" t="s">
        <v>283</v>
      </c>
      <c r="P38" s="109" t="s">
        <v>363</v>
      </c>
      <c r="Q38" s="109" t="s">
        <v>365</v>
      </c>
      <c r="R38" s="109" t="s">
        <v>367</v>
      </c>
      <c r="S38" s="58"/>
      <c r="T38" s="1"/>
    </row>
    <row r="39" spans="2:22" s="1" customFormat="1" ht="60" customHeight="1">
      <c r="B39" s="102"/>
      <c r="C39" s="85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95"/>
      <c r="S39" s="57"/>
      <c r="T39" s="87"/>
      <c r="V39" s="105"/>
    </row>
    <row r="40" spans="2:22" ht="36" customHeight="1">
      <c r="B40" s="65"/>
      <c r="C40" s="52"/>
      <c r="D40" s="97" t="s">
        <v>304</v>
      </c>
      <c r="E40" s="97" t="s">
        <v>368</v>
      </c>
      <c r="F40" s="97"/>
      <c r="G40" s="97" t="s">
        <v>282</v>
      </c>
      <c r="H40" s="97" t="s">
        <v>362</v>
      </c>
      <c r="I40" s="97" t="s">
        <v>279</v>
      </c>
      <c r="J40" s="97" t="s">
        <v>366</v>
      </c>
      <c r="K40" s="97" t="s">
        <v>304</v>
      </c>
      <c r="L40" s="97" t="s">
        <v>368</v>
      </c>
      <c r="M40" s="97"/>
      <c r="N40" s="97" t="s">
        <v>374</v>
      </c>
      <c r="O40" s="97" t="s">
        <v>414</v>
      </c>
      <c r="P40" s="97" t="s">
        <v>416</v>
      </c>
      <c r="Q40" s="97" t="s">
        <v>418</v>
      </c>
      <c r="R40" s="97"/>
      <c r="S40" s="53"/>
      <c r="T40" s="1"/>
    </row>
    <row r="41" spans="2:22" ht="80.099999999999994" customHeight="1">
      <c r="B41" s="66">
        <f>B37+1</f>
        <v>10</v>
      </c>
      <c r="C41" s="52"/>
      <c r="D41" s="75" t="s">
        <v>197</v>
      </c>
      <c r="E41" s="75" t="s">
        <v>236</v>
      </c>
      <c r="F41" s="75" t="s">
        <v>203</v>
      </c>
      <c r="G41" s="75" t="s">
        <v>186</v>
      </c>
      <c r="H41" s="75" t="s">
        <v>237</v>
      </c>
      <c r="I41" s="75" t="s">
        <v>238</v>
      </c>
      <c r="J41" s="75" t="s">
        <v>235</v>
      </c>
      <c r="K41" s="75" t="s">
        <v>197</v>
      </c>
      <c r="L41" s="75" t="s">
        <v>236</v>
      </c>
      <c r="M41" s="75" t="s">
        <v>219</v>
      </c>
      <c r="N41" s="75" t="s">
        <v>262</v>
      </c>
      <c r="O41" s="75" t="s">
        <v>265</v>
      </c>
      <c r="P41" s="75" t="s">
        <v>266</v>
      </c>
      <c r="Q41" s="75" t="s">
        <v>267</v>
      </c>
      <c r="R41" s="75" t="s">
        <v>203</v>
      </c>
      <c r="S41" s="54"/>
      <c r="T41" s="1"/>
    </row>
    <row r="42" spans="2:22" ht="36" customHeight="1">
      <c r="B42" s="69"/>
      <c r="C42" s="52"/>
      <c r="D42" s="109" t="s">
        <v>305</v>
      </c>
      <c r="E42" s="109" t="s">
        <v>369</v>
      </c>
      <c r="F42" s="109"/>
      <c r="G42" s="109" t="s">
        <v>283</v>
      </c>
      <c r="H42" s="109" t="s">
        <v>363</v>
      </c>
      <c r="I42" s="109" t="s">
        <v>280</v>
      </c>
      <c r="J42" s="109" t="s">
        <v>367</v>
      </c>
      <c r="K42" s="109" t="s">
        <v>305</v>
      </c>
      <c r="L42" s="109" t="s">
        <v>369</v>
      </c>
      <c r="M42" s="109"/>
      <c r="N42" s="109" t="s">
        <v>375</v>
      </c>
      <c r="O42" s="109" t="s">
        <v>415</v>
      </c>
      <c r="P42" s="109" t="s">
        <v>417</v>
      </c>
      <c r="Q42" s="109" t="s">
        <v>419</v>
      </c>
      <c r="R42" s="109"/>
      <c r="S42" s="58"/>
      <c r="T42" s="1"/>
    </row>
    <row r="43" spans="2:22" s="92" customFormat="1" ht="60" customHeight="1">
      <c r="B43" s="93"/>
      <c r="C43" s="88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6"/>
      <c r="O43" s="86"/>
      <c r="P43" s="104"/>
      <c r="Q43" s="86"/>
      <c r="R43" s="86"/>
      <c r="S43" s="89"/>
      <c r="T43" s="90"/>
      <c r="V43" s="96"/>
    </row>
    <row r="44" spans="2:22" ht="36" customHeight="1">
      <c r="B44" s="65"/>
      <c r="C44" s="52"/>
      <c r="D44" s="97" t="s">
        <v>420</v>
      </c>
      <c r="E44" s="97" t="s">
        <v>422</v>
      </c>
      <c r="F44" s="97" t="s">
        <v>374</v>
      </c>
      <c r="G44" s="97" t="s">
        <v>412</v>
      </c>
      <c r="H44" s="97"/>
      <c r="I44" s="97" t="s">
        <v>282</v>
      </c>
      <c r="J44" s="97" t="s">
        <v>370</v>
      </c>
      <c r="K44" s="97" t="s">
        <v>372</v>
      </c>
      <c r="L44" s="97"/>
      <c r="M44" s="97" t="s">
        <v>282</v>
      </c>
      <c r="N44" s="97" t="s">
        <v>374</v>
      </c>
      <c r="O44" s="97" t="s">
        <v>376</v>
      </c>
      <c r="P44" s="97"/>
      <c r="Q44" s="97" t="s">
        <v>378</v>
      </c>
      <c r="R44" s="97" t="s">
        <v>380</v>
      </c>
      <c r="S44" s="53"/>
      <c r="T44" s="1"/>
    </row>
    <row r="45" spans="2:22" ht="80.099999999999994" customHeight="1">
      <c r="B45" s="66">
        <f>B41+1</f>
        <v>11</v>
      </c>
      <c r="C45" s="52"/>
      <c r="D45" s="75" t="s">
        <v>268</v>
      </c>
      <c r="E45" s="75" t="s">
        <v>269</v>
      </c>
      <c r="F45" s="75" t="s">
        <v>262</v>
      </c>
      <c r="G45" s="75" t="s">
        <v>264</v>
      </c>
      <c r="H45" s="75" t="s">
        <v>219</v>
      </c>
      <c r="I45" s="75" t="s">
        <v>186</v>
      </c>
      <c r="J45" s="75" t="s">
        <v>239</v>
      </c>
      <c r="K45" s="75" t="s">
        <v>240</v>
      </c>
      <c r="L45" s="75" t="s">
        <v>241</v>
      </c>
      <c r="M45" s="75" t="s">
        <v>186</v>
      </c>
      <c r="N45" s="75" t="s">
        <v>242</v>
      </c>
      <c r="O45" s="75" t="s">
        <v>243</v>
      </c>
      <c r="P45" s="75" t="s">
        <v>203</v>
      </c>
      <c r="Q45" s="75" t="s">
        <v>244</v>
      </c>
      <c r="R45" s="75" t="s">
        <v>245</v>
      </c>
      <c r="S45" s="54"/>
      <c r="T45" s="1"/>
    </row>
    <row r="46" spans="2:22" ht="36" customHeight="1">
      <c r="B46" s="69"/>
      <c r="C46" s="52"/>
      <c r="D46" s="109" t="s">
        <v>421</v>
      </c>
      <c r="E46" s="109" t="s">
        <v>423</v>
      </c>
      <c r="F46" s="109" t="s">
        <v>375</v>
      </c>
      <c r="G46" s="109" t="s">
        <v>413</v>
      </c>
      <c r="H46" s="109"/>
      <c r="I46" s="109" t="s">
        <v>283</v>
      </c>
      <c r="J46" s="109" t="s">
        <v>371</v>
      </c>
      <c r="K46" s="109" t="s">
        <v>373</v>
      </c>
      <c r="L46" s="109"/>
      <c r="M46" s="109" t="s">
        <v>283</v>
      </c>
      <c r="N46" s="109" t="s">
        <v>375</v>
      </c>
      <c r="O46" s="109" t="s">
        <v>377</v>
      </c>
      <c r="P46" s="109"/>
      <c r="Q46" s="109" t="s">
        <v>379</v>
      </c>
      <c r="R46" s="109" t="s">
        <v>381</v>
      </c>
      <c r="S46" s="53"/>
      <c r="T46" s="1"/>
    </row>
    <row r="47" spans="2:22" s="1" customFormat="1" ht="60" customHeight="1">
      <c r="B47" s="102"/>
      <c r="C47" s="85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6"/>
      <c r="O47" s="86"/>
      <c r="P47" s="86"/>
      <c r="Q47" s="86"/>
      <c r="R47" s="104"/>
      <c r="S47" s="57"/>
      <c r="T47" s="87"/>
      <c r="V47" s="105"/>
    </row>
    <row r="48" spans="2:22" ht="36" customHeight="1">
      <c r="B48" s="65"/>
      <c r="C48" s="52"/>
      <c r="D48" s="97" t="s">
        <v>382</v>
      </c>
      <c r="E48" s="97" t="s">
        <v>384</v>
      </c>
      <c r="F48" s="97" t="s">
        <v>386</v>
      </c>
      <c r="G48" s="97" t="s">
        <v>388</v>
      </c>
      <c r="H48" s="97" t="s">
        <v>390</v>
      </c>
      <c r="I48" s="97" t="s">
        <v>388</v>
      </c>
      <c r="J48" s="97" t="s">
        <v>304</v>
      </c>
      <c r="K48" s="97" t="s">
        <v>306</v>
      </c>
      <c r="L48" s="97" t="s">
        <v>392</v>
      </c>
      <c r="M48" s="97"/>
      <c r="N48" s="97" t="s">
        <v>398</v>
      </c>
      <c r="O48" s="97" t="s">
        <v>358</v>
      </c>
      <c r="P48" s="97" t="s">
        <v>424</v>
      </c>
      <c r="Q48" s="97" t="s">
        <v>400</v>
      </c>
      <c r="R48" s="97"/>
      <c r="S48" s="58"/>
      <c r="T48" s="1"/>
    </row>
    <row r="49" spans="2:22" ht="80.099999999999994" customHeight="1">
      <c r="B49" s="66">
        <f>B45+1</f>
        <v>12</v>
      </c>
      <c r="C49" s="52"/>
      <c r="D49" s="75" t="s">
        <v>246</v>
      </c>
      <c r="E49" s="75" t="s">
        <v>247</v>
      </c>
      <c r="F49" s="75" t="s">
        <v>248</v>
      </c>
      <c r="G49" s="75" t="s">
        <v>249</v>
      </c>
      <c r="H49" s="75" t="s">
        <v>250</v>
      </c>
      <c r="I49" s="75" t="s">
        <v>249</v>
      </c>
      <c r="J49" s="75" t="s">
        <v>197</v>
      </c>
      <c r="K49" s="75" t="s">
        <v>198</v>
      </c>
      <c r="L49" s="75" t="s">
        <v>251</v>
      </c>
      <c r="M49" s="75" t="s">
        <v>203</v>
      </c>
      <c r="N49" s="75" t="s">
        <v>254</v>
      </c>
      <c r="O49" s="75" t="s">
        <v>231</v>
      </c>
      <c r="P49" s="75" t="s">
        <v>270</v>
      </c>
      <c r="Q49" s="75" t="s">
        <v>255</v>
      </c>
      <c r="R49" s="75" t="s">
        <v>203</v>
      </c>
      <c r="S49" s="53"/>
      <c r="T49" s="1"/>
    </row>
    <row r="50" spans="2:22" ht="36" customHeight="1">
      <c r="B50" s="69"/>
      <c r="D50" s="109" t="s">
        <v>383</v>
      </c>
      <c r="E50" s="109" t="s">
        <v>385</v>
      </c>
      <c r="F50" s="109" t="s">
        <v>387</v>
      </c>
      <c r="G50" s="109" t="s">
        <v>389</v>
      </c>
      <c r="H50" s="109" t="s">
        <v>391</v>
      </c>
      <c r="I50" s="109" t="s">
        <v>389</v>
      </c>
      <c r="J50" s="109" t="s">
        <v>305</v>
      </c>
      <c r="K50" s="109" t="s">
        <v>307</v>
      </c>
      <c r="L50" s="109" t="s">
        <v>393</v>
      </c>
      <c r="M50" s="109"/>
      <c r="N50" s="109" t="s">
        <v>399</v>
      </c>
      <c r="O50" s="109" t="s">
        <v>359</v>
      </c>
      <c r="P50" s="109" t="s">
        <v>425</v>
      </c>
      <c r="Q50" s="109" t="s">
        <v>401</v>
      </c>
      <c r="R50" s="109"/>
      <c r="S50" s="112"/>
    </row>
    <row r="51" spans="2:22" s="1" customFormat="1" ht="60" customHeight="1">
      <c r="B51" s="102"/>
      <c r="C51" s="85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3"/>
      <c r="O51" s="77"/>
      <c r="P51" s="83"/>
      <c r="Q51" s="83"/>
      <c r="R51" s="77"/>
      <c r="S51" s="57"/>
      <c r="T51" s="87"/>
      <c r="V51" s="105"/>
    </row>
    <row r="52" spans="2:22" ht="36" customHeight="1">
      <c r="B52" s="65"/>
      <c r="C52" s="52"/>
      <c r="D52" s="97" t="s">
        <v>358</v>
      </c>
      <c r="E52" s="97" t="s">
        <v>424</v>
      </c>
      <c r="F52" s="97" t="s">
        <v>402</v>
      </c>
      <c r="G52" s="97" t="s">
        <v>404</v>
      </c>
      <c r="H52" s="97" t="s">
        <v>406</v>
      </c>
      <c r="I52" s="97" t="s">
        <v>392</v>
      </c>
      <c r="J52" s="97"/>
      <c r="K52" s="97"/>
      <c r="L52" s="97"/>
      <c r="M52" s="97" t="s">
        <v>422</v>
      </c>
      <c r="N52" s="97" t="s">
        <v>426</v>
      </c>
      <c r="O52" s="97"/>
      <c r="P52" s="97" t="s">
        <v>354</v>
      </c>
      <c r="Q52" s="97" t="s">
        <v>356</v>
      </c>
      <c r="R52" s="97"/>
      <c r="S52" s="58"/>
      <c r="T52" s="1"/>
    </row>
    <row r="53" spans="2:22" ht="80.099999999999994" customHeight="1">
      <c r="B53" s="66">
        <f>B49+1</f>
        <v>13</v>
      </c>
      <c r="C53" s="52"/>
      <c r="D53" s="75" t="s">
        <v>231</v>
      </c>
      <c r="E53" s="75" t="s">
        <v>270</v>
      </c>
      <c r="F53" s="75" t="s">
        <v>257</v>
      </c>
      <c r="G53" s="75" t="s">
        <v>258</v>
      </c>
      <c r="H53" s="75" t="s">
        <v>259</v>
      </c>
      <c r="I53" s="75" t="s">
        <v>251</v>
      </c>
      <c r="J53" s="75" t="s">
        <v>219</v>
      </c>
      <c r="K53" s="75" t="s">
        <v>260</v>
      </c>
      <c r="L53" s="75" t="s">
        <v>225</v>
      </c>
      <c r="M53" s="75" t="s">
        <v>271</v>
      </c>
      <c r="N53" s="75" t="s">
        <v>272</v>
      </c>
      <c r="O53" s="75" t="s">
        <v>228</v>
      </c>
      <c r="P53" s="75" t="s">
        <v>229</v>
      </c>
      <c r="Q53" s="75" t="s">
        <v>230</v>
      </c>
      <c r="R53" s="75" t="s">
        <v>228</v>
      </c>
      <c r="S53" s="53"/>
      <c r="T53" s="1"/>
    </row>
    <row r="54" spans="2:22" ht="36" customHeight="1">
      <c r="B54" s="69"/>
      <c r="D54" s="109" t="s">
        <v>359</v>
      </c>
      <c r="E54" s="109" t="s">
        <v>425</v>
      </c>
      <c r="F54" s="109" t="s">
        <v>403</v>
      </c>
      <c r="G54" s="109" t="s">
        <v>405</v>
      </c>
      <c r="H54" s="109" t="s">
        <v>407</v>
      </c>
      <c r="I54" s="109" t="s">
        <v>393</v>
      </c>
      <c r="J54" s="109"/>
      <c r="K54" s="109"/>
      <c r="L54" s="109"/>
      <c r="M54" s="109" t="s">
        <v>423</v>
      </c>
      <c r="N54" s="109" t="s">
        <v>427</v>
      </c>
      <c r="O54" s="109"/>
      <c r="P54" s="109" t="s">
        <v>355</v>
      </c>
      <c r="Q54" s="109" t="s">
        <v>357</v>
      </c>
      <c r="R54" s="109"/>
      <c r="S54" s="112"/>
    </row>
    <row r="55" spans="2:22" ht="60" customHeight="1">
      <c r="B55" s="68"/>
      <c r="C55" s="56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77"/>
      <c r="O55" s="77"/>
      <c r="P55" s="77"/>
      <c r="Q55" s="77"/>
      <c r="R55" s="77"/>
      <c r="S55" s="57"/>
      <c r="T55" s="49"/>
    </row>
    <row r="56" spans="2:22" ht="36" customHeight="1">
      <c r="B56" s="65"/>
      <c r="C56" s="52"/>
      <c r="D56" s="97" t="s">
        <v>428</v>
      </c>
      <c r="E56" s="97" t="s">
        <v>430</v>
      </c>
      <c r="F56" s="97" t="s">
        <v>432</v>
      </c>
      <c r="G56" s="97" t="s">
        <v>434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58"/>
      <c r="T56" s="1"/>
    </row>
    <row r="57" spans="2:22" ht="80.099999999999994" customHeight="1">
      <c r="B57" s="66">
        <f>B53+1</f>
        <v>14</v>
      </c>
      <c r="C57" s="52"/>
      <c r="D57" s="75" t="s">
        <v>273</v>
      </c>
      <c r="E57" s="75" t="s">
        <v>274</v>
      </c>
      <c r="F57" s="75" t="s">
        <v>275</v>
      </c>
      <c r="G57" s="75" t="s">
        <v>276</v>
      </c>
      <c r="H57" s="75" t="s">
        <v>219</v>
      </c>
      <c r="I57" s="75" t="s">
        <v>260</v>
      </c>
      <c r="J57" s="75"/>
      <c r="K57" s="75"/>
      <c r="L57" s="75"/>
      <c r="M57" s="75"/>
      <c r="N57" s="75"/>
      <c r="O57" s="75"/>
      <c r="P57" s="75"/>
      <c r="Q57" s="75"/>
      <c r="R57" s="75"/>
      <c r="S57" s="53"/>
      <c r="T57" s="1"/>
    </row>
    <row r="58" spans="2:22" ht="36" customHeight="1">
      <c r="B58" s="69"/>
      <c r="D58" s="109" t="s">
        <v>429</v>
      </c>
      <c r="E58" s="109" t="s">
        <v>431</v>
      </c>
      <c r="F58" s="109" t="s">
        <v>433</v>
      </c>
      <c r="G58" s="109" t="s">
        <v>435</v>
      </c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12"/>
    </row>
    <row r="59" spans="2:22" ht="60" customHeight="1">
      <c r="B59" s="68"/>
      <c r="C59" s="56"/>
      <c r="S59" s="57"/>
      <c r="T59" s="49"/>
    </row>
    <row r="60" spans="2:22" ht="36" customHeight="1">
      <c r="B60" s="65"/>
      <c r="C60" s="52"/>
      <c r="S60" s="58"/>
      <c r="T60" s="1"/>
    </row>
    <row r="61" spans="2:22" ht="80.099999999999994" customHeight="1">
      <c r="B61" s="66">
        <f>B57+1</f>
        <v>15</v>
      </c>
      <c r="C61" s="52"/>
      <c r="S61" s="53"/>
      <c r="T61" s="1"/>
    </row>
    <row r="62" spans="2:22" ht="36" customHeight="1">
      <c r="B62" s="69"/>
    </row>
  </sheetData>
  <mergeCells count="1">
    <mergeCell ref="V3:V13"/>
  </mergeCells>
  <phoneticPr fontId="1" type="noConversion"/>
  <conditionalFormatting sqref="D3:R3">
    <cfRule type="expression" dxfId="23" priority="31">
      <formula>顯示注音輸入</formula>
    </cfRule>
    <cfRule type="expression" dxfId="22" priority="32">
      <formula>"'= TRUE(顯示注音輸入)"</formula>
    </cfRule>
  </conditionalFormatting>
  <conditionalFormatting sqref="D7:R7">
    <cfRule type="expression" dxfId="21" priority="29">
      <formula>顯示注音輸入</formula>
    </cfRule>
    <cfRule type="expression" dxfId="20" priority="30">
      <formula>"'= TRUE(顯示注音輸入)"</formula>
    </cfRule>
  </conditionalFormatting>
  <conditionalFormatting sqref="D11:R11">
    <cfRule type="expression" dxfId="19" priority="27">
      <formula>顯示注音輸入</formula>
    </cfRule>
    <cfRule type="expression" dxfId="18" priority="28">
      <formula>"'= TRUE(顯示注音輸入)"</formula>
    </cfRule>
  </conditionalFormatting>
  <conditionalFormatting sqref="D15:R15">
    <cfRule type="expression" dxfId="17" priority="25">
      <formula>顯示注音輸入</formula>
    </cfRule>
    <cfRule type="expression" dxfId="16" priority="26">
      <formula>"'= TRUE(顯示注音輸入)"</formula>
    </cfRule>
  </conditionalFormatting>
  <conditionalFormatting sqref="D19:R19">
    <cfRule type="expression" dxfId="15" priority="7">
      <formula>顯示注音輸入</formula>
    </cfRule>
    <cfRule type="expression" dxfId="14" priority="8">
      <formula>"'= TRUE(顯示注音輸入)"</formula>
    </cfRule>
  </conditionalFormatting>
  <conditionalFormatting sqref="D23:R23">
    <cfRule type="expression" dxfId="13" priority="21">
      <formula>顯示注音輸入</formula>
    </cfRule>
    <cfRule type="expression" dxfId="12" priority="22">
      <formula>"'= TRUE(顯示注音輸入)"</formula>
    </cfRule>
  </conditionalFormatting>
  <conditionalFormatting sqref="D27:R27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31:R31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35:R35">
    <cfRule type="expression" dxfId="7" priority="15">
      <formula>顯示注音輸入</formula>
    </cfRule>
    <cfRule type="expression" dxfId="6" priority="16">
      <formula>"'= TRUE(顯示注音輸入)"</formula>
    </cfRule>
  </conditionalFormatting>
  <conditionalFormatting sqref="D39:R39">
    <cfRule type="expression" dxfId="5" priority="1">
      <formula>顯示注音輸入</formula>
    </cfRule>
    <cfRule type="expression" dxfId="4" priority="2">
      <formula>"'= TRUE(顯示注音輸入)"</formula>
    </cfRule>
  </conditionalFormatting>
  <conditionalFormatting sqref="D43:R43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47:R47 D51:R51 D55:R55">
    <cfRule type="expression" dxfId="1" priority="5">
      <formula>顯示注音輸入</formula>
    </cfRule>
    <cfRule type="expression" dxfId="0" priority="6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2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20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20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21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21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21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21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21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21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21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21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22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22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20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20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21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21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21"/>
      <c r="C13" s="15" t="s">
        <v>22</v>
      </c>
      <c r="D13" s="16">
        <v>24</v>
      </c>
      <c r="E13" s="30"/>
      <c r="F13" s="16" t="s">
        <v>60</v>
      </c>
      <c r="G13" s="16">
        <v>50</v>
      </c>
      <c r="I13" s="121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21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21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21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21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22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22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8">
        <v>1</v>
      </c>
      <c r="K19" s="99" t="s">
        <v>170</v>
      </c>
      <c r="L19" s="37"/>
      <c r="M19" s="37"/>
      <c r="N19" s="37"/>
    </row>
    <row r="20" spans="3:14" ht="42.75" customHeight="1">
      <c r="C20" s="36"/>
      <c r="J20" s="98">
        <v>7</v>
      </c>
      <c r="K20" s="99" t="s">
        <v>174</v>
      </c>
      <c r="L20" s="37"/>
      <c r="M20" s="37"/>
      <c r="N20" s="37"/>
    </row>
    <row r="21" spans="3:14" ht="42.75" customHeight="1">
      <c r="C21" s="36"/>
      <c r="J21" s="98">
        <v>3</v>
      </c>
      <c r="K21" s="99" t="s">
        <v>175</v>
      </c>
      <c r="L21" s="37"/>
      <c r="M21" s="37"/>
      <c r="N21" s="37"/>
    </row>
    <row r="22" spans="3:14" ht="42.75" customHeight="1">
      <c r="C22" s="36"/>
      <c r="J22" s="98">
        <v>2</v>
      </c>
      <c r="K22" s="100" t="s">
        <v>169</v>
      </c>
      <c r="L22" s="37"/>
      <c r="M22" s="37"/>
      <c r="N22" s="37"/>
    </row>
    <row r="23" spans="3:14" ht="42.75" customHeight="1">
      <c r="C23" s="36"/>
      <c r="J23" s="98">
        <v>5</v>
      </c>
      <c r="K23" s="100" t="s">
        <v>171</v>
      </c>
      <c r="L23" s="37"/>
      <c r="M23" s="37"/>
      <c r="N23" s="37"/>
    </row>
    <row r="24" spans="3:14" ht="42.75" customHeight="1">
      <c r="C24" s="36"/>
      <c r="J24" s="98" t="s">
        <v>176</v>
      </c>
      <c r="K24" s="101" t="s">
        <v>176</v>
      </c>
      <c r="L24" s="37"/>
      <c r="M24" s="37"/>
      <c r="N24" s="37"/>
    </row>
    <row r="25" spans="3:14" ht="42.75" customHeight="1">
      <c r="C25" s="36"/>
      <c r="J25" s="98">
        <v>4</v>
      </c>
      <c r="K25" s="99" t="s">
        <v>177</v>
      </c>
      <c r="L25" s="37"/>
      <c r="M25" s="37"/>
      <c r="N25" s="37"/>
    </row>
    <row r="26" spans="3:14" ht="42.75" customHeight="1">
      <c r="C26" s="36"/>
      <c r="J26" s="98">
        <v>8</v>
      </c>
      <c r="K26" s="99" t="s">
        <v>178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169</v>
      </c>
      <c r="G4" s="45" t="s">
        <v>82</v>
      </c>
      <c r="H4" s="44" t="s">
        <v>170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171</v>
      </c>
      <c r="G8" s="45" t="s">
        <v>82</v>
      </c>
      <c r="H8" s="44" t="s">
        <v>172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170</v>
      </c>
      <c r="G12" s="45" t="s">
        <v>82</v>
      </c>
      <c r="H12" s="44" t="s">
        <v>172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172</v>
      </c>
      <c r="G16" s="45" t="s">
        <v>82</v>
      </c>
      <c r="H16" s="44" t="s">
        <v>173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173</v>
      </c>
      <c r="G20" s="45" t="s">
        <v>82</v>
      </c>
      <c r="H20" s="44" t="s">
        <v>169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2024-10-04T08:29:15Z</dcterms:modified>
  <cp:category/>
  <cp:contentStatus/>
</cp:coreProperties>
</file>