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7DB340F6-9400-4E81-B8B3-7A2423BE60D5}" xr6:coauthVersionLast="47" xr6:coauthVersionMax="47" xr10:uidLastSave="{00000000-0000-0000-0000-000000000000}"/>
  <bookViews>
    <workbookView xWindow="38280" yWindow="-120" windowWidth="16440" windowHeight="28320" activeTab="1" xr2:uid="{33AB2257-ECDF-4521-8F0E-4FD5B627422C}"/>
  </bookViews>
  <sheets>
    <sheet name="env" sheetId="10" r:id="rId1"/>
    <sheet name="漢字注音" sheetId="1" r:id="rId2"/>
    <sheet name="工作表1" sheetId="16" r:id="rId3"/>
    <sheet name="台羅拼音" sheetId="15" r:id="rId4"/>
    <sheet name="十五音" sheetId="14" r:id="rId5"/>
    <sheet name="閩拼方案" sheetId="12" r:id="rId6"/>
    <sheet name="135拼音-聲調符號" sheetId="3" r:id="rId7"/>
    <sheet name="135拼音-聲調轉換" sheetId="4" r:id="rId8"/>
    <sheet name="轉調助記圖" sheetId="5" r:id="rId9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R37" i="1"/>
  <c r="D29" i="1"/>
  <c r="P25" i="1"/>
  <c r="D9" i="1"/>
  <c r="N5" i="1"/>
  <c r="U32" i="15" l="1"/>
  <c r="U31" i="15"/>
  <c r="U30" i="15"/>
  <c r="U29" i="15"/>
  <c r="U28" i="15"/>
  <c r="U27" i="15"/>
  <c r="U26" i="15"/>
  <c r="B9" i="15"/>
  <c r="B13" i="15" s="1"/>
  <c r="B17" i="15" s="1"/>
  <c r="B21" i="15" s="1"/>
  <c r="B25" i="15" s="1"/>
  <c r="B29" i="15" s="1"/>
  <c r="B33" i="15" s="1"/>
  <c r="B37" i="15" s="1"/>
  <c r="B41" i="15" s="1"/>
  <c r="B45" i="15" s="1"/>
  <c r="B49" i="15" s="1"/>
  <c r="B53" i="15" s="1"/>
  <c r="B57" i="15" s="1"/>
  <c r="B61" i="15" s="1"/>
  <c r="B65" i="15" s="1"/>
  <c r="B69" i="15" s="1"/>
  <c r="B73" i="15" s="1"/>
  <c r="B77" i="15" s="1"/>
  <c r="B81" i="15" s="1"/>
  <c r="B85" i="15" s="1"/>
  <c r="B89" i="15" s="1"/>
  <c r="B93" i="15" s="1"/>
  <c r="B97" i="15" s="1"/>
  <c r="B101" i="15" s="1"/>
  <c r="B105" i="15" s="1"/>
  <c r="B109" i="15" s="1"/>
  <c r="B113" i="15" s="1"/>
  <c r="B117" i="15" s="1"/>
  <c r="B121" i="15" s="1"/>
  <c r="B125" i="15" s="1"/>
  <c r="B129" i="15" s="1"/>
  <c r="B133" i="15" s="1"/>
  <c r="B137" i="15" s="1"/>
  <c r="B141" i="15" s="1"/>
  <c r="B145" i="15" s="1"/>
  <c r="B149" i="15" s="1"/>
  <c r="B153" i="15" s="1"/>
  <c r="B157" i="15" s="1"/>
  <c r="B161" i="15" s="1"/>
  <c r="B165" i="15" s="1"/>
  <c r="B169" i="15" s="1"/>
  <c r="B173" i="15" s="1"/>
  <c r="B177" i="15" s="1"/>
  <c r="B181" i="15" s="1"/>
  <c r="B185" i="15" s="1"/>
  <c r="B189" i="15" s="1"/>
  <c r="B193" i="15" s="1"/>
  <c r="B197" i="15" s="1"/>
  <c r="B201" i="15" s="1"/>
  <c r="B205" i="15" s="1"/>
  <c r="B209" i="15" s="1"/>
  <c r="B213" i="15" s="1"/>
  <c r="B217" i="15" s="1"/>
  <c r="B221" i="15" s="1"/>
  <c r="B225" i="15" s="1"/>
  <c r="B229" i="15" s="1"/>
  <c r="B233" i="15" s="1"/>
  <c r="B237" i="15" s="1"/>
  <c r="B241" i="15" s="1"/>
  <c r="V2" i="15"/>
  <c r="U32" i="14"/>
  <c r="U31" i="14"/>
  <c r="U30" i="14"/>
  <c r="U29" i="14"/>
  <c r="U28" i="14"/>
  <c r="U27" i="14"/>
  <c r="U26" i="14"/>
  <c r="B9" i="14"/>
  <c r="B13" i="14" s="1"/>
  <c r="B17" i="14" s="1"/>
  <c r="B21" i="14" s="1"/>
  <c r="B25" i="14" s="1"/>
  <c r="B29" i="14" s="1"/>
  <c r="B33" i="14" s="1"/>
  <c r="B37" i="14" s="1"/>
  <c r="B41" i="14" s="1"/>
  <c r="B45" i="14" s="1"/>
  <c r="B49" i="14" s="1"/>
  <c r="B53" i="14" s="1"/>
  <c r="B57" i="14" s="1"/>
  <c r="B61" i="14" s="1"/>
  <c r="B65" i="14" s="1"/>
  <c r="B69" i="14" s="1"/>
  <c r="B73" i="14" s="1"/>
  <c r="B77" i="14" s="1"/>
  <c r="B81" i="14" s="1"/>
  <c r="B85" i="14" s="1"/>
  <c r="B89" i="14" s="1"/>
  <c r="B93" i="14" s="1"/>
  <c r="B97" i="14" s="1"/>
  <c r="B101" i="14" s="1"/>
  <c r="B105" i="14" s="1"/>
  <c r="B109" i="14" s="1"/>
  <c r="B113" i="14" s="1"/>
  <c r="B117" i="14" s="1"/>
  <c r="B121" i="14" s="1"/>
  <c r="B125" i="14" s="1"/>
  <c r="B129" i="14" s="1"/>
  <c r="B133" i="14" s="1"/>
  <c r="B137" i="14" s="1"/>
  <c r="B141" i="14" s="1"/>
  <c r="B145" i="14" s="1"/>
  <c r="B149" i="14" s="1"/>
  <c r="B153" i="14" s="1"/>
  <c r="B157" i="14" s="1"/>
  <c r="B161" i="14" s="1"/>
  <c r="B165" i="14" s="1"/>
  <c r="B169" i="14" s="1"/>
  <c r="B173" i="14" s="1"/>
  <c r="B177" i="14" s="1"/>
  <c r="B181" i="14" s="1"/>
  <c r="B185" i="14" s="1"/>
  <c r="B189" i="14" s="1"/>
  <c r="B193" i="14" s="1"/>
  <c r="B197" i="14" s="1"/>
  <c r="B201" i="14" s="1"/>
  <c r="B205" i="14" s="1"/>
  <c r="B209" i="14" s="1"/>
  <c r="B213" i="14" s="1"/>
  <c r="B217" i="14" s="1"/>
  <c r="B221" i="14" s="1"/>
  <c r="B225" i="14" s="1"/>
  <c r="B229" i="14" s="1"/>
  <c r="B233" i="14" s="1"/>
  <c r="B237" i="14" s="1"/>
  <c r="B241" i="14" s="1"/>
  <c r="V2" i="14"/>
  <c r="U32" i="12"/>
  <c r="U31" i="12"/>
  <c r="U30" i="12"/>
  <c r="U29" i="12"/>
  <c r="U28" i="12"/>
  <c r="U27" i="12"/>
  <c r="U26" i="12"/>
  <c r="B9" i="12"/>
  <c r="B13" i="12" s="1"/>
  <c r="B17" i="12" s="1"/>
  <c r="B21" i="12" s="1"/>
  <c r="B25" i="12" s="1"/>
  <c r="B29" i="12" s="1"/>
  <c r="B33" i="12" s="1"/>
  <c r="B37" i="12" s="1"/>
  <c r="B41" i="12" s="1"/>
  <c r="B45" i="12" s="1"/>
  <c r="B49" i="12" s="1"/>
  <c r="B53" i="12" s="1"/>
  <c r="B57" i="12" s="1"/>
  <c r="B61" i="12" s="1"/>
  <c r="B65" i="12" s="1"/>
  <c r="B69" i="12" s="1"/>
  <c r="B73" i="12" s="1"/>
  <c r="B77" i="12" s="1"/>
  <c r="B81" i="12" s="1"/>
  <c r="B85" i="12" s="1"/>
  <c r="B89" i="12" s="1"/>
  <c r="B93" i="12" s="1"/>
  <c r="B97" i="12" s="1"/>
  <c r="B101" i="12" s="1"/>
  <c r="B105" i="12" s="1"/>
  <c r="B109" i="12" s="1"/>
  <c r="B113" i="12" s="1"/>
  <c r="B117" i="12" s="1"/>
  <c r="B121" i="12" s="1"/>
  <c r="B125" i="12" s="1"/>
  <c r="B129" i="12" s="1"/>
  <c r="B133" i="12" s="1"/>
  <c r="B137" i="12" s="1"/>
  <c r="B141" i="12" s="1"/>
  <c r="B145" i="12" s="1"/>
  <c r="B149" i="12" s="1"/>
  <c r="B153" i="12" s="1"/>
  <c r="B157" i="12" s="1"/>
  <c r="B161" i="12" s="1"/>
  <c r="B165" i="12" s="1"/>
  <c r="B169" i="12" s="1"/>
  <c r="B173" i="12" s="1"/>
  <c r="B177" i="12" s="1"/>
  <c r="B181" i="12" s="1"/>
  <c r="B185" i="12" s="1"/>
  <c r="B189" i="12" s="1"/>
  <c r="B193" i="12" s="1"/>
  <c r="B197" i="12" s="1"/>
  <c r="B201" i="12" s="1"/>
  <c r="B205" i="12" s="1"/>
  <c r="B209" i="12" s="1"/>
  <c r="B213" i="12" s="1"/>
  <c r="B217" i="12" s="1"/>
  <c r="B221" i="12" s="1"/>
  <c r="B225" i="12" s="1"/>
  <c r="B229" i="12" s="1"/>
  <c r="B233" i="12" s="1"/>
  <c r="B237" i="12" s="1"/>
  <c r="B241" i="12" s="1"/>
  <c r="V2" i="12"/>
  <c r="U28" i="1" l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205" i="1" s="1"/>
  <c r="B209" i="1" s="1"/>
  <c r="B213" i="1" s="1"/>
  <c r="B217" i="1" s="1"/>
  <c r="B221" i="1" s="1"/>
  <c r="B225" i="1" s="1"/>
  <c r="B229" i="1" s="1"/>
  <c r="B233" i="1" s="1"/>
  <c r="B237" i="1" s="1"/>
  <c r="B241" i="1" s="1"/>
</calcChain>
</file>

<file path=xl/sharedStrings.xml><?xml version="1.0" encoding="utf-8"?>
<sst xmlns="http://schemas.openxmlformats.org/spreadsheetml/2006/main" count="1812" uniqueCount="634">
  <si>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</si>
  <si>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</si>
  <si>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</si>
  <si>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</si>
  <si>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</si>
  <si>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</si>
  <si>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</si>
  <si>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</si>
  <si>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</si>
  <si>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</si>
  <si>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</si>
  <si>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</si>
  <si>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</si>
  <si>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</si>
  <si>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</si>
  <si>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</si>
  <si>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</si>
  <si>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</si>
  <si>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</si>
  <si>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</si>
  <si>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</si>
  <si>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</si>
  <si>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</si>
  <si>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</si>
  <si>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</si>
  <si>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</si>
  <si>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</si>
  <si>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</si>
  <si>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</si>
  <si>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</si>
  <si>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</si>
  <si>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</si>
  <si>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</si>
  <si>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</si>
  <si>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</si>
  <si>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</si>
  <si>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</si>
  <si>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</si>
  <si>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</si>
  <si>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</si>
  <si>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</si>
  <si>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</si>
  <si>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</si>
  <si>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</si>
  <si>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</si>
  <si>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</si>
  <si>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</si>
  <si>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</si>
  <si>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</si>
  <si>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</si>
  <si>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</si>
  <si>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</si>
  <si>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</si>
  <si>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</si>
  <si>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</si>
  <si>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</si>
  <si>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</si>
  <si>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</si>
  <si>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</si>
  <si>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</si>
  <si>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</si>
  <si>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</si>
  <si>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</si>
  <si>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</si>
  <si>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</si>
  <si>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</si>
  <si>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</si>
  <si>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</si>
  <si>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</si>
  <si>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</si>
  <si>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</si>
  <si>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</si>
  <si>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</si>
  <si>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</si>
  <si>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</si>
  <si>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</si>
  <si>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</si>
  <si>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</si>
  <si>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</si>
  <si>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</si>
  <si>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</si>
  <si>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</si>
  <si>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</si>
  <si>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</si>
  <si>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</si>
  <si>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</si>
  <si>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</si>
  <si>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</si>
  <si>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</si>
  <si>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</si>
  <si>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</si>
  <si>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</si>
  <si>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</si>
  <si>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</si>
  <si>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</si>
  <si>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</si>
  <si>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</si>
  <si>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</si>
  <si>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</si>
  <si>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</si>
  <si>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</si>
  <si>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</si>
  <si>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</si>
  <si>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</si>
  <si>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</si>
  <si>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</si>
  <si>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</si>
  <si>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</si>
  <si>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</si>
  <si>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</si>
  <si>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</si>
  <si>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</si>
  <si>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</si>
  <si>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</si>
  <si>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</si>
  <si>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</si>
  <si>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</si>
  <si>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</si>
  <si>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</si>
  <si>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</si>
  <si>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</si>
  <si>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</si>
  <si>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</si>
  <si>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</si>
  <si>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</si>
  <si>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</si>
  <si>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</si>
  <si>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</si>
  <si>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</si>
  <si>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</si>
  <si>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</si>
  <si>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</si>
  <si>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</si>
  <si>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</si>
  <si>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</si>
  <si>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</si>
  <si>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</si>
  <si>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</si>
  <si>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</si>
  <si>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</si>
  <si>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</si>
  <si>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</si>
  <si>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</si>
  <si>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</si>
  <si>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</si>
  <si>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</si>
  <si>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</si>
  <si>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</si>
  <si>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</si>
  <si>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</si>
  <si>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</si>
  <si>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</si>
  <si>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</si>
  <si>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</si>
  <si>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</si>
  <si>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</si>
  <si>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</si>
  <si>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</si>
  <si>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</si>
  <si>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</si>
  <si>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</si>
  <si>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</si>
  <si>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</si>
  <si>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</si>
  <si>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</si>
  <si>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</si>
  <si>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</si>
  <si>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</si>
  <si>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</si>
  <si>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</si>
  <si>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</si>
  <si>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</si>
  <si>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</si>
  <si>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</si>
  <si>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</si>
  <si>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</si>
  <si>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</si>
  <si>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</si>
  <si>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</si>
  <si>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</si>
  <si>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</si>
  <si>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章節序號</t>
    <phoneticPr fontId="1" type="noConversion"/>
  </si>
  <si>
    <t>:w</t>
    <phoneticPr fontId="1" type="noConversion"/>
  </si>
  <si>
    <t>，</t>
  </si>
  <si>
    <t>人</t>
  </si>
  <si>
    <t>無</t>
  </si>
  <si>
    <t>。</t>
  </si>
  <si>
    <t>一</t>
  </si>
  <si>
    <t>有</t>
  </si>
  <si>
    <t>極</t>
  </si>
  <si>
    <t>所</t>
  </si>
  <si>
    <t>是</t>
  </si>
  <si>
    <t>日</t>
  </si>
  <si>
    <t>語音類型</t>
    <phoneticPr fontId="1" type="noConversion"/>
  </si>
  <si>
    <t>漢字庫</t>
    <phoneticPr fontId="1" type="noConversion"/>
  </si>
  <si>
    <t>大</t>
  </si>
  <si>
    <t>世</t>
  </si>
  <si>
    <t>至</t>
  </si>
  <si>
    <t>終</t>
  </si>
  <si>
    <t>和</t>
  </si>
  <si>
    <t>仰</t>
  </si>
  <si>
    <t>感</t>
  </si>
  <si>
    <t>能</t>
  </si>
  <si>
    <t>每</t>
  </si>
  <si>
    <t>文</t>
  </si>
  <si>
    <t>尚有力量的每日祈禱文
阮謙卑地敬仰、讚美、感謝、服從与愛全能的上帝，至高無上的上帝，上偉大的上帝，賜與純素世界、世界和平与阮靈魂的解脫。
阮感謝、愛和讚美上帝唯一的子兒，伊是終極明師，賜與阮救贖。
阮遵循所有聖人与聖哲的教誨，阮感謝、愛与讚美伊，伊是上帝的代表，賜與阮靈性的提昇。</t>
    <phoneticPr fontId="1" type="noConversion"/>
  </si>
  <si>
    <t>尚</t>
  </si>
  <si>
    <t>力</t>
  </si>
  <si>
    <t>量</t>
  </si>
  <si>
    <t>的</t>
  </si>
  <si>
    <t>祈</t>
  </si>
  <si>
    <t>禱</t>
  </si>
  <si>
    <t>阮</t>
  </si>
  <si>
    <t>謙</t>
  </si>
  <si>
    <t>卑</t>
  </si>
  <si>
    <t>敬</t>
  </si>
  <si>
    <t>、</t>
  </si>
  <si>
    <t>讚</t>
  </si>
  <si>
    <t>美</t>
  </si>
  <si>
    <t>謝</t>
  </si>
  <si>
    <t>服</t>
  </si>
  <si>
    <t>從</t>
  </si>
  <si>
    <t>与</t>
  </si>
  <si>
    <t>愛</t>
  </si>
  <si>
    <t>全</t>
  </si>
  <si>
    <t>上</t>
  </si>
  <si>
    <t>帝</t>
  </si>
  <si>
    <t>高</t>
  </si>
  <si>
    <t>偉</t>
  </si>
  <si>
    <t>賜</t>
  </si>
  <si>
    <t>純</t>
  </si>
  <si>
    <t>素</t>
  </si>
  <si>
    <t>界</t>
  </si>
  <si>
    <t>平</t>
  </si>
  <si>
    <t>靈</t>
  </si>
  <si>
    <t>魂</t>
  </si>
  <si>
    <t>解</t>
  </si>
  <si>
    <t>脫</t>
  </si>
  <si>
    <t>唯</t>
  </si>
  <si>
    <t>子</t>
  </si>
  <si>
    <t>兒</t>
  </si>
  <si>
    <t>伊</t>
  </si>
  <si>
    <t>師</t>
  </si>
  <si>
    <t>救</t>
  </si>
  <si>
    <t>贖</t>
  </si>
  <si>
    <t>遵</t>
  </si>
  <si>
    <t>循</t>
  </si>
  <si>
    <t>聖</t>
  </si>
  <si>
    <t>哲</t>
  </si>
  <si>
    <t>教</t>
  </si>
  <si>
    <t>誨</t>
  </si>
  <si>
    <t>代</t>
  </si>
  <si>
    <t>表</t>
  </si>
  <si>
    <t>性</t>
  </si>
  <si>
    <t>提</t>
  </si>
  <si>
    <t>昇</t>
  </si>
  <si>
    <r>
      <t>〔lin⁵〕
【</t>
    </r>
    <r>
      <rPr>
        <sz val="20"/>
        <color rgb="FFFF0000"/>
        <rFont val="Microsoft JhengHei UI"/>
        <family val="1"/>
      </rPr>
      <t>ㄌㄧㄣ</t>
    </r>
    <r>
      <rPr>
        <sz val="20"/>
        <color rgb="FFFF0000"/>
        <rFont val="Microsoft JhengHei UI"/>
        <family val="1"/>
        <charset val="1"/>
      </rPr>
      <t>ˊ</t>
    </r>
    <r>
      <rPr>
        <sz val="20"/>
        <color rgb="FFFF0000"/>
        <rFont val="Microsoft JhengHei UI"/>
        <family val="1"/>
        <charset val="136"/>
      </rPr>
      <t>】</t>
    </r>
    <phoneticPr fontId="1" type="noConversion"/>
  </si>
  <si>
    <t>kap4</t>
    <phoneticPr fontId="1" type="noConversion"/>
  </si>
  <si>
    <t>与</t>
    <phoneticPr fontId="1" type="noConversion"/>
  </si>
  <si>
    <t>liong7</t>
    <phoneticPr fontId="1" type="noConversion"/>
  </si>
  <si>
    <t>bi2</t>
    <phoneticPr fontId="1" type="noConversion"/>
  </si>
  <si>
    <t>尚</t>
    <phoneticPr fontId="1" type="noConversion"/>
  </si>
  <si>
    <t>kai2</t>
    <phoneticPr fontId="1" type="noConversion"/>
  </si>
  <si>
    <t>it4</t>
    <phoneticPr fontId="1" type="noConversion"/>
  </si>
  <si>
    <t>su1</t>
    <phoneticPr fontId="1" type="noConversion"/>
  </si>
  <si>
    <t>明</t>
    <phoneticPr fontId="1" type="noConversion"/>
  </si>
  <si>
    <t>siong7</t>
    <phoneticPr fontId="1" type="noConversion"/>
  </si>
  <si>
    <t>u7</t>
    <phoneticPr fontId="1" type="noConversion"/>
  </si>
  <si>
    <t>lik8</t>
    <phoneticPr fontId="1" type="noConversion"/>
  </si>
  <si>
    <t>e5</t>
    <phoneticPr fontId="1" type="noConversion"/>
  </si>
  <si>
    <t>mui2</t>
    <phoneticPr fontId="1" type="noConversion"/>
  </si>
  <si>
    <t>lit8</t>
    <phoneticPr fontId="1" type="noConversion"/>
  </si>
  <si>
    <t>ki5</t>
    <phoneticPr fontId="1" type="noConversion"/>
  </si>
  <si>
    <t>to2</t>
    <phoneticPr fontId="1" type="noConversion"/>
  </si>
  <si>
    <t>bun5</t>
    <phoneticPr fontId="1" type="noConversion"/>
  </si>
  <si>
    <t>gun2</t>
    <phoneticPr fontId="1" type="noConversion"/>
  </si>
  <si>
    <t>khiam1</t>
    <phoneticPr fontId="1" type="noConversion"/>
  </si>
  <si>
    <t>pi1</t>
    <phoneticPr fontId="1" type="noConversion"/>
  </si>
  <si>
    <t>king3</t>
    <phoneticPr fontId="1" type="noConversion"/>
  </si>
  <si>
    <t>giong2</t>
    <phoneticPr fontId="1" type="noConversion"/>
  </si>
  <si>
    <t>kam2</t>
    <phoneticPr fontId="1" type="noConversion"/>
  </si>
  <si>
    <t>hok8</t>
    <phoneticPr fontId="1" type="noConversion"/>
  </si>
  <si>
    <t>ai3</t>
    <phoneticPr fontId="1" type="noConversion"/>
  </si>
  <si>
    <t>ling5</t>
    <phoneticPr fontId="1" type="noConversion"/>
  </si>
  <si>
    <t>siang7</t>
    <phoneticPr fontId="1" type="noConversion"/>
  </si>
  <si>
    <t>te3</t>
    <phoneticPr fontId="1" type="noConversion"/>
  </si>
  <si>
    <t>ko1</t>
    <phoneticPr fontId="1" type="noConversion"/>
  </si>
  <si>
    <t>bo5</t>
    <phoneticPr fontId="1" type="noConversion"/>
  </si>
  <si>
    <t>ui2</t>
    <phoneticPr fontId="1" type="noConversion"/>
  </si>
  <si>
    <t>tua7</t>
    <phoneticPr fontId="1" type="noConversion"/>
  </si>
  <si>
    <t>su3</t>
    <phoneticPr fontId="1" type="noConversion"/>
  </si>
  <si>
    <t>sun5</t>
    <phoneticPr fontId="1" type="noConversion"/>
  </si>
  <si>
    <t>soo3</t>
    <phoneticPr fontId="1" type="noConversion"/>
  </si>
  <si>
    <t>kai3</t>
    <phoneticPr fontId="1" type="noConversion"/>
  </si>
  <si>
    <t>hun5</t>
    <phoneticPr fontId="1" type="noConversion"/>
  </si>
  <si>
    <t>thuat4</t>
    <phoneticPr fontId="1" type="noConversion"/>
  </si>
  <si>
    <t>ui5</t>
    <phoneticPr fontId="1" type="noConversion"/>
  </si>
  <si>
    <t>kiann2</t>
    <phoneticPr fontId="1" type="noConversion"/>
  </si>
  <si>
    <t>li5</t>
    <phoneticPr fontId="1" type="noConversion"/>
  </si>
  <si>
    <t>in1</t>
    <phoneticPr fontId="1" type="noConversion"/>
  </si>
  <si>
    <t>si7</t>
    <phoneticPr fontId="1" type="noConversion"/>
  </si>
  <si>
    <t>kik8</t>
    <phoneticPr fontId="1" type="noConversion"/>
  </si>
  <si>
    <t>bin5</t>
    <phoneticPr fontId="1" type="noConversion"/>
  </si>
  <si>
    <t>kiu3</t>
    <phoneticPr fontId="1" type="noConversion"/>
  </si>
  <si>
    <t>soo2</t>
    <phoneticPr fontId="1" type="noConversion"/>
  </si>
  <si>
    <t>sing3</t>
    <phoneticPr fontId="1" type="noConversion"/>
  </si>
  <si>
    <t>lin⁵</t>
    <phoneticPr fontId="1" type="noConversion"/>
  </si>
  <si>
    <t>tiat4</t>
    <phoneticPr fontId="1" type="noConversion"/>
  </si>
  <si>
    <t>ka3</t>
    <phoneticPr fontId="1" type="noConversion"/>
  </si>
  <si>
    <t>hue3</t>
    <phoneticPr fontId="1" type="noConversion"/>
  </si>
  <si>
    <t>tai7</t>
    <phoneticPr fontId="1" type="noConversion"/>
  </si>
  <si>
    <t>pio2</t>
    <phoneticPr fontId="1" type="noConversion"/>
  </si>
  <si>
    <t>thueh8</t>
    <phoneticPr fontId="1" type="noConversion"/>
  </si>
  <si>
    <t>sing1</t>
    <phoneticPr fontId="1" type="noConversion"/>
  </si>
  <si>
    <t>se3</t>
    <phoneticPr fontId="1" type="noConversion"/>
  </si>
  <si>
    <t>ping5</t>
    <phoneticPr fontId="1" type="noConversion"/>
  </si>
  <si>
    <t>sia7</t>
    <phoneticPr fontId="1" type="noConversion"/>
  </si>
  <si>
    <t>siok8</t>
    <phoneticPr fontId="1" type="noConversion"/>
  </si>
  <si>
    <t>盍</t>
    <phoneticPr fontId="1" type="noConversion"/>
  </si>
  <si>
    <t>予</t>
    <phoneticPr fontId="1" type="noConversion"/>
  </si>
  <si>
    <t>與</t>
    <phoneticPr fontId="1" type="noConversion"/>
  </si>
  <si>
    <t>標音方法</t>
    <phoneticPr fontId="1" type="noConversion"/>
  </si>
  <si>
    <t>網頁格式</t>
    <phoneticPr fontId="1" type="noConversion"/>
  </si>
  <si>
    <t>zan3</t>
    <phoneticPr fontId="1" type="noConversion"/>
  </si>
  <si>
    <t>ziong5</t>
    <phoneticPr fontId="1" type="noConversion"/>
  </si>
  <si>
    <t>zuan5</t>
    <phoneticPr fontId="1" type="noConversion"/>
  </si>
  <si>
    <t>zi3</t>
    <phoneticPr fontId="1" type="noConversion"/>
  </si>
  <si>
    <t>ho5</t>
    <phoneticPr fontId="1" type="noConversion"/>
  </si>
  <si>
    <t>ziong1</t>
    <phoneticPr fontId="1" type="noConversion"/>
  </si>
  <si>
    <t>zun1</t>
    <phoneticPr fontId="1" type="noConversion"/>
  </si>
  <si>
    <t>hoo7</t>
    <phoneticPr fontId="1" type="noConversion"/>
  </si>
  <si>
    <t>與</t>
    <phoneticPr fontId="1" type="noConversion"/>
  </si>
  <si>
    <t>ap8</t>
    <phoneticPr fontId="1" type="noConversion"/>
  </si>
  <si>
    <t>gap4</t>
    <phoneticPr fontId="1" type="noConversion"/>
  </si>
  <si>
    <t>恭七時</t>
  </si>
  <si>
    <t>艍七英</t>
  </si>
  <si>
    <t>經八柳</t>
  </si>
  <si>
    <t>伽五英</t>
  </si>
  <si>
    <t>規二毛</t>
  </si>
  <si>
    <t>巾八柳</t>
  </si>
  <si>
    <t>居五求</t>
  </si>
  <si>
    <t>高二地</t>
  </si>
  <si>
    <t>君五門</t>
  </si>
  <si>
    <t>君二語</t>
  </si>
  <si>
    <t>兼一去</t>
  </si>
  <si>
    <t>居一邊</t>
  </si>
  <si>
    <t>甘八英</t>
  </si>
  <si>
    <t>經三求</t>
  </si>
  <si>
    <t>恭二語</t>
  </si>
  <si>
    <t>干三曾</t>
  </si>
  <si>
    <t>居二門</t>
  </si>
  <si>
    <t>甘二求</t>
  </si>
  <si>
    <t>迦七時</t>
  </si>
  <si>
    <t>公八喜</t>
  </si>
  <si>
    <t>恭五曾</t>
  </si>
  <si>
    <t>甘四語</t>
  </si>
  <si>
    <t>皆三英</t>
  </si>
  <si>
    <t>觀五曾</t>
  </si>
  <si>
    <t>經五柳</t>
  </si>
  <si>
    <t>姜七時</t>
  </si>
  <si>
    <t>伽三地</t>
  </si>
  <si>
    <t>居三曾</t>
  </si>
  <si>
    <t>高一求</t>
  </si>
  <si>
    <t>高五門</t>
  </si>
  <si>
    <t>規二英</t>
  </si>
  <si>
    <t>瓜七地</t>
  </si>
  <si>
    <t>艍三時</t>
  </si>
  <si>
    <t>君五時</t>
  </si>
  <si>
    <t>沽三時</t>
  </si>
  <si>
    <t>伽三時</t>
  </si>
  <si>
    <t>皆三求</t>
  </si>
  <si>
    <t>高五喜</t>
  </si>
  <si>
    <t>經五邊</t>
  </si>
  <si>
    <t>甘四求</t>
  </si>
  <si>
    <t>君五喜</t>
  </si>
  <si>
    <t>皆二求</t>
  </si>
  <si>
    <t>觀四他</t>
  </si>
  <si>
    <t>規五英</t>
  </si>
  <si>
    <t>巾四英</t>
  </si>
  <si>
    <t>驚二求</t>
  </si>
  <si>
    <t>居五柳</t>
  </si>
  <si>
    <t>巾一英</t>
  </si>
  <si>
    <t>居七時</t>
  </si>
  <si>
    <t>恭一曾</t>
  </si>
  <si>
    <t>經八求</t>
  </si>
  <si>
    <t>巾五門</t>
  </si>
  <si>
    <t>艍一時</t>
  </si>
  <si>
    <t>沽七喜</t>
  </si>
  <si>
    <t>丩三求</t>
  </si>
  <si>
    <t>恭八時</t>
  </si>
  <si>
    <t>君一曾</t>
  </si>
  <si>
    <t>沽二時</t>
  </si>
  <si>
    <t>經三時</t>
  </si>
  <si>
    <t>堅四地</t>
  </si>
  <si>
    <t>膠三求</t>
  </si>
  <si>
    <t>檜三喜</t>
  </si>
  <si>
    <t>皆七地</t>
  </si>
  <si>
    <t>茄二邊</t>
  </si>
  <si>
    <t>檜八他</t>
  </si>
  <si>
    <t>經一時</t>
  </si>
  <si>
    <t>sîong</t>
  </si>
  <si>
    <t>û</t>
  </si>
  <si>
    <t>lík</t>
  </si>
  <si>
    <t>lîong</t>
  </si>
  <si>
    <t>é</t>
  </si>
  <si>
    <t>bbnuǐ</t>
  </si>
  <si>
    <t>lít</t>
  </si>
  <si>
    <t>gí</t>
  </si>
  <si>
    <t>dǒ</t>
  </si>
  <si>
    <t>bbún</t>
  </si>
  <si>
    <t>ggǔn</t>
  </si>
  <si>
    <t>kīam</t>
  </si>
  <si>
    <t>bī</t>
  </si>
  <si>
    <t>áp</t>
  </si>
  <si>
    <t>gìng</t>
  </si>
  <si>
    <t>ggǐong</t>
  </si>
  <si>
    <t>zàn</t>
  </si>
  <si>
    <t>bbǐ</t>
  </si>
  <si>
    <t>gǎm</t>
  </si>
  <si>
    <t>sîa</t>
  </si>
  <si>
    <t>hók</t>
  </si>
  <si>
    <t>zíong</t>
  </si>
  <si>
    <t>ggāp</t>
  </si>
  <si>
    <t>ài</t>
  </si>
  <si>
    <t>zúan</t>
  </si>
  <si>
    <t>líng</t>
  </si>
  <si>
    <t>sîang</t>
  </si>
  <si>
    <t>dè</t>
  </si>
  <si>
    <t>zì</t>
  </si>
  <si>
    <t>gō</t>
  </si>
  <si>
    <t>bbó</t>
  </si>
  <si>
    <t>uǐ</t>
  </si>
  <si>
    <t>dûa</t>
  </si>
  <si>
    <t>sù</t>
  </si>
  <si>
    <t>sún</t>
  </si>
  <si>
    <t>sòo</t>
  </si>
  <si>
    <t>sè</t>
  </si>
  <si>
    <t>gài</t>
  </si>
  <si>
    <t>hó</t>
  </si>
  <si>
    <t>bíng</t>
  </si>
  <si>
    <t>gāp</t>
  </si>
  <si>
    <t>hún</t>
  </si>
  <si>
    <t>gǎi</t>
  </si>
  <si>
    <t>tūat</t>
  </si>
  <si>
    <t>uí</t>
  </si>
  <si>
    <t>īt</t>
  </si>
  <si>
    <t>gnǐa</t>
  </si>
  <si>
    <t>lí</t>
  </si>
  <si>
    <t>īn</t>
  </si>
  <si>
    <t>sî</t>
  </si>
  <si>
    <t>zīong</t>
  </si>
  <si>
    <t>gík</t>
  </si>
  <si>
    <t>bbín</t>
  </si>
  <si>
    <t>sū</t>
  </si>
  <si>
    <t>hôo</t>
  </si>
  <si>
    <t>giù</t>
  </si>
  <si>
    <t>síok</t>
  </si>
  <si>
    <t>zūn</t>
  </si>
  <si>
    <t>sǒo</t>
  </si>
  <si>
    <t>sìng</t>
  </si>
  <si>
    <t>dīat</t>
  </si>
  <si>
    <t>gà</t>
  </si>
  <si>
    <t>hùe</t>
  </si>
  <si>
    <t>dâi</t>
  </si>
  <si>
    <t>bǐo</t>
  </si>
  <si>
    <t>túeh</t>
  </si>
  <si>
    <t>sīng</t>
  </si>
  <si>
    <t>u2</t>
    <phoneticPr fontId="1" type="noConversion"/>
  </si>
  <si>
    <t>【ㄇㄨㄧˋ】</t>
    <phoneticPr fontId="1" type="noConversion"/>
  </si>
  <si>
    <t>niu7</t>
    <phoneticPr fontId="1" type="noConversion"/>
  </si>
  <si>
    <t>lin5</t>
    <phoneticPr fontId="1" type="noConversion"/>
  </si>
  <si>
    <t>Øu7</t>
    <phoneticPr fontId="1" type="noConversion"/>
  </si>
  <si>
    <t>Øe5</t>
    <phoneticPr fontId="1" type="noConversion"/>
  </si>
  <si>
    <t>Øap8</t>
    <phoneticPr fontId="1" type="noConversion"/>
  </si>
  <si>
    <t>Øai3</t>
    <phoneticPr fontId="1" type="noConversion"/>
  </si>
  <si>
    <t>Øui2</t>
    <phoneticPr fontId="1" type="noConversion"/>
  </si>
  <si>
    <t>Øui5</t>
    <phoneticPr fontId="1" type="noConversion"/>
  </si>
  <si>
    <t>Øin1</t>
    <phoneticPr fontId="1" type="noConversion"/>
  </si>
  <si>
    <t>丩七耐</t>
  </si>
  <si>
    <t>艍二英</t>
  </si>
  <si>
    <t>巾五柳</t>
  </si>
  <si>
    <t>sīong</t>
  </si>
  <si>
    <t>ū</t>
  </si>
  <si>
    <t>li̍k</t>
  </si>
  <si>
    <t>n̄iu</t>
  </si>
  <si>
    <t>ê</t>
  </si>
  <si>
    <t>ḿui</t>
  </si>
  <si>
    <t>li̍t</t>
  </si>
  <si>
    <t>kî</t>
  </si>
  <si>
    <t>tó</t>
  </si>
  <si>
    <t>bûn</t>
  </si>
  <si>
    <t>gún</t>
  </si>
  <si>
    <t>khiam</t>
  </si>
  <si>
    <t>pi</t>
  </si>
  <si>
    <t>a̍p</t>
  </si>
  <si>
    <t>kìng</t>
  </si>
  <si>
    <t>gíong</t>
  </si>
  <si>
    <t>tsàn</t>
  </si>
  <si>
    <t>bí</t>
  </si>
  <si>
    <t>kám</t>
  </si>
  <si>
    <t>sīa</t>
  </si>
  <si>
    <t>ho̍k</t>
  </si>
  <si>
    <t>tsîong</t>
  </si>
  <si>
    <t>gap</t>
  </si>
  <si>
    <t>tsuân</t>
  </si>
  <si>
    <t>lîng</t>
  </si>
  <si>
    <t>sīang</t>
  </si>
  <si>
    <t>tè</t>
  </si>
  <si>
    <t>tsì</t>
  </si>
  <si>
    <t>ko</t>
  </si>
  <si>
    <t>bô</t>
  </si>
  <si>
    <t>úi</t>
  </si>
  <si>
    <t>tūa</t>
  </si>
  <si>
    <t>ú</t>
  </si>
  <si>
    <t>sûn</t>
  </si>
  <si>
    <t>kài</t>
  </si>
  <si>
    <t>hô</t>
  </si>
  <si>
    <t>pîng</t>
  </si>
  <si>
    <t>hûn</t>
  </si>
  <si>
    <t>kái</t>
  </si>
  <si>
    <t>thuat</t>
  </si>
  <si>
    <t>ûi</t>
  </si>
  <si>
    <t>it</t>
  </si>
  <si>
    <t>kíann</t>
  </si>
  <si>
    <t>lî</t>
  </si>
  <si>
    <t>in</t>
  </si>
  <si>
    <t>sī</t>
  </si>
  <si>
    <t>tsiong</t>
  </si>
  <si>
    <t>ki̍k</t>
  </si>
  <si>
    <t>bîn</t>
  </si>
  <si>
    <t>su</t>
  </si>
  <si>
    <t>hōo</t>
  </si>
  <si>
    <t>kìu</t>
  </si>
  <si>
    <t>si̍ok</t>
  </si>
  <si>
    <t>tsun</t>
  </si>
  <si>
    <t>sóo</t>
  </si>
  <si>
    <t>lîn</t>
  </si>
  <si>
    <t>kap</t>
  </si>
  <si>
    <t>tiat</t>
  </si>
  <si>
    <t>kà</t>
  </si>
  <si>
    <t>tāi</t>
  </si>
  <si>
    <t>pío</t>
  </si>
  <si>
    <t>thue̍h</t>
  </si>
  <si>
    <t>sing</t>
  </si>
  <si>
    <t>output7</t>
    <phoneticPr fontId="1" type="noConversion"/>
  </si>
  <si>
    <t>河洛話</t>
    <phoneticPr fontId="1" type="noConversion"/>
  </si>
  <si>
    <t>https://img.shoplineapp.com/media/image_clips/5ced0f1bd62fc3392bb34287/original.jpg?1559039769</t>
    <phoneticPr fontId="1" type="noConversion"/>
  </si>
  <si>
    <t>明</t>
  </si>
  <si>
    <t>上邊標音</t>
    <phoneticPr fontId="1" type="noConversion"/>
  </si>
  <si>
    <t>右邊標音</t>
    <phoneticPr fontId="1" type="noConversion"/>
  </si>
  <si>
    <t>上及右</t>
  </si>
  <si>
    <t>標音方式</t>
    <phoneticPr fontId="1" type="noConversion"/>
  </si>
  <si>
    <t>方音符號</t>
  </si>
  <si>
    <t>雅俗通</t>
  </si>
  <si>
    <t>無預設</t>
  </si>
  <si>
    <t>φ</t>
  </si>
  <si>
    <t>尚有力量的每日祈禱文
阮謙卑地敬仰、讚美、感謝、服從与愛全能的上帝，至高無上的上帝，上偉大的上帝，賜與純素世界、世界和平与阮靈魂的解脫。
阮感謝、愛和讚美上帝唯一的子兒，伊是終極明師，賜與阮救贖。
阮遵循所有聖人与聖哲的教誨，阮感謝、愛与讚美伊，伊是上帝的代表，賜與阮靈性的提昇。</t>
  </si>
  <si>
    <t>白話音</t>
  </si>
  <si>
    <t>《尚有力量的每日祈禱文》</t>
    <phoneticPr fontId="1" type="noConversion"/>
  </si>
  <si>
    <t>地</t>
  </si>
  <si>
    <t>與</t>
  </si>
  <si>
    <t>siong7</t>
  </si>
  <si>
    <t>u7</t>
  </si>
  <si>
    <t>lik8</t>
  </si>
  <si>
    <t>niu7</t>
  </si>
  <si>
    <t>e5</t>
  </si>
  <si>
    <t>mui2</t>
  </si>
  <si>
    <t>lit8</t>
  </si>
  <si>
    <t>ki5</t>
  </si>
  <si>
    <t>to2</t>
  </si>
  <si>
    <t>bun5</t>
  </si>
  <si>
    <t>gun2</t>
  </si>
  <si>
    <t>khiam1</t>
  </si>
  <si>
    <t>pi1</t>
  </si>
  <si>
    <t>te7</t>
  </si>
  <si>
    <t>伽七地</t>
  </si>
  <si>
    <t>king3</t>
  </si>
  <si>
    <t>giong2</t>
  </si>
  <si>
    <t>zan3</t>
  </si>
  <si>
    <t>sui2</t>
  </si>
  <si>
    <t>規二時</t>
  </si>
  <si>
    <t>kam2</t>
  </si>
  <si>
    <t>sia7</t>
  </si>
  <si>
    <t>hok8</t>
  </si>
  <si>
    <t>ziong5</t>
  </si>
  <si>
    <t>kap4</t>
  </si>
  <si>
    <t>ai3</t>
  </si>
  <si>
    <t>zuan5</t>
  </si>
  <si>
    <t>ling5</t>
  </si>
  <si>
    <t>siang7</t>
  </si>
  <si>
    <t>te3</t>
  </si>
  <si>
    <t>zi3</t>
  </si>
  <si>
    <t>ko1</t>
  </si>
  <si>
    <t>bo5</t>
  </si>
  <si>
    <t>ui2</t>
  </si>
  <si>
    <t>tua7</t>
  </si>
  <si>
    <t>su3</t>
  </si>
  <si>
    <t>gap4</t>
  </si>
  <si>
    <t>sun5</t>
  </si>
  <si>
    <t>soo3</t>
  </si>
  <si>
    <t>se3</t>
  </si>
  <si>
    <t>kai3</t>
  </si>
  <si>
    <t>ho5</t>
  </si>
  <si>
    <t>pinn5</t>
  </si>
  <si>
    <t>梔五邊</t>
  </si>
  <si>
    <t>hun5</t>
  </si>
  <si>
    <t>thau2</t>
  </si>
  <si>
    <t>交二他</t>
  </si>
  <si>
    <t>thuat4</t>
  </si>
  <si>
    <t>ui5</t>
  </si>
  <si>
    <t>zit8</t>
  </si>
  <si>
    <t>巾八曾</t>
  </si>
  <si>
    <t>kiann2</t>
  </si>
  <si>
    <t>li5</t>
  </si>
  <si>
    <t>in1</t>
  </si>
  <si>
    <t>si7</t>
  </si>
  <si>
    <t>ziong1</t>
  </si>
  <si>
    <t>kik8</t>
  </si>
  <si>
    <t>bin5</t>
  </si>
  <si>
    <t>su1</t>
  </si>
  <si>
    <t>kiu3</t>
  </si>
  <si>
    <t>siok8</t>
  </si>
  <si>
    <t>zun1</t>
  </si>
  <si>
    <t>soo2</t>
  </si>
  <si>
    <t>sing3</t>
  </si>
  <si>
    <t>lang5</t>
  </si>
  <si>
    <t>江五柳</t>
  </si>
  <si>
    <t>tiat4</t>
  </si>
  <si>
    <t>ka3</t>
  </si>
  <si>
    <t>hue3</t>
  </si>
  <si>
    <t>tai7</t>
  </si>
  <si>
    <t>pio2</t>
  </si>
  <si>
    <t>thueh8</t>
  </si>
  <si>
    <t>sing1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</si>
</sst>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  <font>
      <b/>
      <sz val="48"/>
      <color rgb="FFFF0000"/>
      <name val="吳守禮細明台語注音"/>
      <family val="1"/>
      <charset val="136"/>
    </font>
    <font>
      <sz val="18"/>
      <color theme="1"/>
      <name val="新細明體"/>
      <family val="2"/>
      <charset val="136"/>
    </font>
    <font>
      <b/>
      <sz val="48"/>
      <color rgb="FF00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sz val="24"/>
      <name val="Microsoft YaHei"/>
      <family val="1"/>
      <charset val="134"/>
    </font>
    <font>
      <sz val="20"/>
      <color rgb="FFFF0000"/>
      <name val="Microsoft JhengHei UI"/>
      <family val="1"/>
    </font>
    <font>
      <sz val="20"/>
      <color rgb="FFFF0000"/>
      <name val="Microsoft JhengHei UI"/>
      <family val="1"/>
      <charset val="1"/>
    </font>
    <font>
      <sz val="20"/>
      <color rgb="FFFF0000"/>
      <name val="Microsoft JhengHei UI"/>
      <family val="1"/>
      <charset val="136"/>
    </font>
    <font>
      <b/>
      <sz val="48"/>
      <color rgb="FF000000"/>
      <name val="吳守禮細明台語破音02"/>
      <family val="1"/>
      <charset val="136"/>
    </font>
    <font>
      <sz val="18"/>
      <color theme="1"/>
      <name val="MS Gothic"/>
      <family val="3"/>
      <charset val="128"/>
    </font>
    <font>
      <sz val="24"/>
      <color rgb="FFFF9933"/>
      <name val="Sitka Text Semibold"/>
    </font>
    <font>
      <sz val="26"/>
      <color rgb="FF009900"/>
      <name val="芫荽 0.94"/>
      <family val="3"/>
      <charset val="136"/>
    </font>
    <font>
      <sz val="22"/>
      <color theme="3" tint="0.249977111117893"/>
      <name val="Arial"/>
      <family val="2"/>
    </font>
    <font>
      <b/>
      <sz val="48"/>
      <color rgb="FF000000"/>
      <name val="Calibri"/>
      <family val="1"/>
      <charset val="16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/>
    </xf>
    <xf numFmtId="0" fontId="73" fillId="0" borderId="5" xfId="0" applyFont="1" applyBorder="1" applyAlignment="1" applyProtection="1">
      <alignment horizontal="center" vertical="center" wrapText="1" readingOrder="1"/>
      <protection locked="0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6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77" fillId="5" borderId="0" xfId="0" applyFont="1" applyFill="1" applyAlignment="1">
      <alignment horizontal="center" vertical="center"/>
    </xf>
    <xf numFmtId="0" fontId="87" fillId="0" borderId="0" xfId="1" applyFont="1">
      <alignment vertical="center"/>
    </xf>
    <xf numFmtId="0" fontId="90" fillId="0" borderId="0" xfId="0" applyFont="1" applyAlignment="1">
      <alignment horizont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9" fillId="0" borderId="0" xfId="0" applyFont="1" applyFill="1" applyAlignment="1">
      <alignment horizontal="center" vertical="center"/>
    </xf>
    <xf numFmtId="0" fontId="86" fillId="0" borderId="0" xfId="0" applyFont="1" applyFill="1" applyAlignment="1">
      <alignment horizontal="center" vertical="center"/>
    </xf>
    <xf numFmtId="0" fontId="80" fillId="0" borderId="0" xfId="0" applyFont="1" applyFill="1" applyAlignment="1">
      <alignment horizontal="center" vertical="center"/>
    </xf>
    <xf numFmtId="0" fontId="8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73" fillId="0" borderId="5" xfId="0" applyFont="1" applyFill="1" applyBorder="1" applyAlignment="1" applyProtection="1">
      <alignment horizontal="center" vertical="center" wrapText="1" readingOrder="1"/>
      <protection locked="0"/>
    </xf>
    <xf numFmtId="0" fontId="88" fillId="0" borderId="0" xfId="0" applyFont="1" applyFill="1" applyAlignment="1">
      <alignment horizontal="center" vertical="center"/>
    </xf>
    <xf numFmtId="0" fontId="89" fillId="0" borderId="0" xfId="0" applyFont="1" applyFill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9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hoplineapp.com/media/image_clips/5ced0f1bd62fc3392bb34287/original.jpg?15590397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7"/>
  <sheetViews>
    <sheetView zoomScale="80" zoomScaleNormal="80" workbookViewId="0">
      <selection activeCell="D11" sqref="D11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179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">
        <v>558</v>
      </c>
    </row>
    <row r="5" spans="2:3">
      <c r="B5" s="53" t="s">
        <v>166</v>
      </c>
      <c r="C5" s="61" t="s">
        <v>546</v>
      </c>
    </row>
    <row r="6" spans="2:3">
      <c r="B6" s="74" t="s">
        <v>180</v>
      </c>
      <c r="C6" s="76" t="s">
        <v>544</v>
      </c>
    </row>
    <row r="7" spans="2:3">
      <c r="B7" s="53" t="s">
        <v>181</v>
      </c>
      <c r="C7" s="95">
        <v>1</v>
      </c>
    </row>
    <row r="8" spans="2:3">
      <c r="B8" s="62" t="s">
        <v>159</v>
      </c>
      <c r="C8" s="76" t="b">
        <v>1</v>
      </c>
    </row>
    <row r="9" spans="2:3">
      <c r="B9" s="74" t="s">
        <v>177</v>
      </c>
      <c r="C9" s="77">
        <v>60</v>
      </c>
    </row>
    <row r="10" spans="2:3">
      <c r="B10" s="75" t="s">
        <v>178</v>
      </c>
      <c r="C10" s="77">
        <v>15</v>
      </c>
    </row>
    <row r="11" spans="2:3">
      <c r="B11" s="96" t="s">
        <v>193</v>
      </c>
      <c r="C11" s="53" t="s">
        <v>557</v>
      </c>
    </row>
    <row r="12" spans="2:3">
      <c r="B12" s="96" t="s">
        <v>194</v>
      </c>
      <c r="C12" s="103" t="s">
        <v>545</v>
      </c>
    </row>
    <row r="13" spans="2:3">
      <c r="B13" s="75" t="s">
        <v>321</v>
      </c>
      <c r="C13" s="53" t="s">
        <v>553</v>
      </c>
    </row>
    <row r="14" spans="2:3">
      <c r="B14" s="75" t="s">
        <v>322</v>
      </c>
      <c r="C14" s="78" t="s">
        <v>554</v>
      </c>
    </row>
    <row r="15" spans="2:3">
      <c r="B15" s="75" t="s">
        <v>551</v>
      </c>
      <c r="C15" s="78" t="s">
        <v>550</v>
      </c>
    </row>
    <row r="16" spans="2:3">
      <c r="B16" s="75" t="s">
        <v>548</v>
      </c>
      <c r="C16" s="53" t="s">
        <v>553</v>
      </c>
    </row>
    <row r="17" spans="2:3">
      <c r="B17" s="75" t="s">
        <v>549</v>
      </c>
      <c r="C17" s="53" t="s">
        <v>552</v>
      </c>
    </row>
  </sheetData>
  <phoneticPr fontId="1" type="noConversion"/>
  <dataValidations count="7">
    <dataValidation type="list" allowBlank="1" showInputMessage="1" showErrorMessage="1" sqref="C8" xr:uid="{DE2F131F-8109-4114-9E19-8669EDE792F8}">
      <formula1>"TRUE, FALSE"</formula1>
    </dataValidation>
    <dataValidation type="list" allowBlank="1" showInputMessage="1" showErrorMessage="1" sqref="C11" xr:uid="{71DB0939-EB6F-48D1-8FC9-890EE8B04C9E}">
      <formula1>"白話音, 文讀音"</formula1>
    </dataValidation>
    <dataValidation type="list" allowBlank="1" showInputMessage="1" showErrorMessage="1" sqref="C12" xr:uid="{2C7D224B-B3BB-45F5-8CF5-CBDB47B4C48D}">
      <formula1>"河洛話, 廣韻"</formula1>
    </dataValidation>
    <dataValidation type="list" allowBlank="1" showInputMessage="1" showErrorMessage="1" sqref="C14" xr:uid="{C79E7157-C92D-4508-86F1-7B35F7E5DF1D}">
      <formula1>"無預設, SNI, TPS, POJ, TL, BP, TLPA_Plus, DBL"</formula1>
    </dataValidation>
    <dataValidation type="list" allowBlank="1" showInputMessage="1" showErrorMessage="1" sqref="C15" xr:uid="{3372F129-5C21-48C2-98EC-CC00FD46859C}">
      <formula1>"預設,上,右,上及右"</formula1>
    </dataValidation>
    <dataValidation type="list" showInputMessage="1" showErrorMessage="1" sqref="C16:C17" xr:uid="{17F876CB-ADF5-4106-A0F0-31D26D7F16CE}">
      <formula1>" ,十五音, 雅俗通,方音符號,台語音標, 白話字, 台羅拼音, 閩拼方案"</formula1>
    </dataValidation>
    <dataValidation type="list" showInputMessage="1" showErrorMessage="1" sqref="C13" xr:uid="{F58DA5C4-F87A-475C-94D7-4E3EF2B47E1E}">
      <formula1>"預設,十五音, 雅俗通,方音符號,台語音標, 白話字, 台羅拼音, 閩拼方案"</formula1>
    </dataValidation>
  </dataValidations>
  <hyperlinks>
    <hyperlink ref="C5" r:id="rId1" xr:uid="{AB8D08FA-912E-47F6-A84B-FD6CA37AE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42"/>
  <sheetViews>
    <sheetView showGridLines="0" tabSelected="1" topLeftCell="A30" zoomScale="40" zoomScaleNormal="40" workbookViewId="0">
      <selection activeCell="A57" sqref="A5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1" spans="2:22"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2" s="64" customFormat="1" ht="60" customHeight="1">
      <c r="B3" s="63"/>
      <c r="C3" s="84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81"/>
      <c r="P3" s="81"/>
      <c r="Q3" s="81"/>
      <c r="R3" s="81"/>
      <c r="T3" s="90"/>
      <c r="V3" s="107" t="s">
        <v>556</v>
      </c>
    </row>
    <row r="4" spans="2:22" s="1" customFormat="1" ht="36" customHeight="1">
      <c r="B4" s="56"/>
      <c r="D4" s="119" t="s">
        <v>561</v>
      </c>
      <c r="E4" s="119" t="s">
        <v>562</v>
      </c>
      <c r="F4" s="119" t="s">
        <v>563</v>
      </c>
      <c r="G4" s="119" t="s">
        <v>564</v>
      </c>
      <c r="H4" s="119" t="s">
        <v>565</v>
      </c>
      <c r="I4" s="119" t="s">
        <v>566</v>
      </c>
      <c r="J4" s="119" t="s">
        <v>567</v>
      </c>
      <c r="K4" s="119" t="s">
        <v>568</v>
      </c>
      <c r="L4" s="119" t="s">
        <v>569</v>
      </c>
      <c r="M4" s="119" t="s">
        <v>570</v>
      </c>
      <c r="N4" s="119"/>
      <c r="O4" s="105"/>
      <c r="P4" s="105"/>
      <c r="Q4" s="105"/>
      <c r="R4" s="105"/>
      <c r="S4" s="91"/>
      <c r="V4" s="108"/>
    </row>
    <row r="5" spans="2:22" s="1" customFormat="1" ht="80.099999999999994" customHeight="1">
      <c r="B5" s="57">
        <v>1</v>
      </c>
      <c r="D5" s="113" t="s">
        <v>206</v>
      </c>
      <c r="E5" s="113" t="s">
        <v>188</v>
      </c>
      <c r="F5" s="113" t="s">
        <v>207</v>
      </c>
      <c r="G5" s="113" t="s">
        <v>208</v>
      </c>
      <c r="H5" s="113" t="s">
        <v>209</v>
      </c>
      <c r="I5" s="113" t="s">
        <v>203</v>
      </c>
      <c r="J5" s="113" t="s">
        <v>192</v>
      </c>
      <c r="K5" s="113" t="s">
        <v>210</v>
      </c>
      <c r="L5" s="113" t="s">
        <v>211</v>
      </c>
      <c r="M5" s="113" t="s">
        <v>204</v>
      </c>
      <c r="N5" s="113" t="str">
        <f>CHAR(10)</f>
        <v xml:space="preserve">
</v>
      </c>
      <c r="O5" s="113"/>
      <c r="P5" s="113"/>
      <c r="Q5" s="113"/>
      <c r="R5" s="113"/>
      <c r="S5" s="92"/>
      <c r="V5" s="108"/>
    </row>
    <row r="6" spans="2:22" s="50" customFormat="1" ht="36" customHeight="1">
      <c r="B6" s="58"/>
      <c r="C6" s="85"/>
      <c r="D6" s="120" t="s">
        <v>334</v>
      </c>
      <c r="E6" s="120" t="s">
        <v>335</v>
      </c>
      <c r="F6" s="120" t="s">
        <v>336</v>
      </c>
      <c r="G6" s="120" t="s">
        <v>478</v>
      </c>
      <c r="H6" s="120" t="s">
        <v>337</v>
      </c>
      <c r="I6" s="120" t="s">
        <v>338</v>
      </c>
      <c r="J6" s="120" t="s">
        <v>339</v>
      </c>
      <c r="K6" s="120" t="s">
        <v>340</v>
      </c>
      <c r="L6" s="120" t="s">
        <v>341</v>
      </c>
      <c r="M6" s="120" t="s">
        <v>342</v>
      </c>
      <c r="N6" s="120"/>
      <c r="O6" s="106"/>
      <c r="P6" s="106"/>
      <c r="Q6" s="106"/>
      <c r="R6" s="106"/>
      <c r="S6" s="93"/>
      <c r="V6" s="108"/>
    </row>
    <row r="7" spans="2:22" s="49" customFormat="1" ht="60" customHeight="1">
      <c r="B7" s="55"/>
      <c r="C7" s="86"/>
      <c r="D7" s="118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8"/>
    </row>
    <row r="8" spans="2:22" s="1" customFormat="1" ht="36" customHeight="1">
      <c r="B8" s="56"/>
      <c r="D8" s="119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91"/>
      <c r="V8" s="108"/>
    </row>
    <row r="9" spans="2:22" s="1" customFormat="1" ht="80.099999999999994" customHeight="1">
      <c r="B9" s="57">
        <f>B5+1</f>
        <v>2</v>
      </c>
      <c r="D9" s="113" t="str">
        <f>CHAR(10)</f>
        <v xml:space="preserve">
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92"/>
      <c r="T9" s="90"/>
      <c r="V9" s="108"/>
    </row>
    <row r="10" spans="2:22" s="1" customFormat="1" ht="36" customHeight="1">
      <c r="B10" s="58"/>
      <c r="D10" s="120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94"/>
      <c r="V10" s="108"/>
    </row>
    <row r="11" spans="2:22" s="66" customFormat="1" ht="60" customHeight="1">
      <c r="B11" s="65"/>
      <c r="C11" s="87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V11" s="108"/>
    </row>
    <row r="12" spans="2:22" s="1" customFormat="1" ht="36" customHeight="1">
      <c r="B12" s="56"/>
      <c r="D12" s="119" t="s">
        <v>571</v>
      </c>
      <c r="E12" s="119" t="s">
        <v>572</v>
      </c>
      <c r="F12" s="119" t="s">
        <v>573</v>
      </c>
      <c r="G12" s="119" t="s">
        <v>574</v>
      </c>
      <c r="H12" s="119" t="s">
        <v>576</v>
      </c>
      <c r="I12" s="119" t="s">
        <v>577</v>
      </c>
      <c r="J12" s="119"/>
      <c r="K12" s="119" t="s">
        <v>578</v>
      </c>
      <c r="L12" s="119" t="s">
        <v>579</v>
      </c>
      <c r="M12" s="119"/>
      <c r="N12" s="119" t="s">
        <v>581</v>
      </c>
      <c r="O12" s="119" t="s">
        <v>582</v>
      </c>
      <c r="P12" s="119"/>
      <c r="Q12" s="119" t="s">
        <v>583</v>
      </c>
      <c r="R12" s="119" t="s">
        <v>584</v>
      </c>
      <c r="S12" s="91"/>
      <c r="V12" s="108"/>
    </row>
    <row r="13" spans="2:22" s="1" customFormat="1" ht="80.099999999999994" customHeight="1">
      <c r="B13" s="57">
        <f>B9+1</f>
        <v>3</v>
      </c>
      <c r="D13" s="113" t="s">
        <v>212</v>
      </c>
      <c r="E13" s="113" t="s">
        <v>213</v>
      </c>
      <c r="F13" s="113" t="s">
        <v>214</v>
      </c>
      <c r="G13" s="113" t="s">
        <v>559</v>
      </c>
      <c r="H13" s="113" t="s">
        <v>215</v>
      </c>
      <c r="I13" s="113" t="s">
        <v>200</v>
      </c>
      <c r="J13" s="113" t="s">
        <v>216</v>
      </c>
      <c r="K13" s="113" t="s">
        <v>217</v>
      </c>
      <c r="L13" s="113" t="s">
        <v>218</v>
      </c>
      <c r="M13" s="113" t="s">
        <v>216</v>
      </c>
      <c r="N13" s="113" t="s">
        <v>201</v>
      </c>
      <c r="O13" s="113" t="s">
        <v>219</v>
      </c>
      <c r="P13" s="113" t="s">
        <v>216</v>
      </c>
      <c r="Q13" s="113" t="s">
        <v>220</v>
      </c>
      <c r="R13" s="113" t="s">
        <v>221</v>
      </c>
      <c r="S13" s="92"/>
      <c r="V13" s="108"/>
    </row>
    <row r="14" spans="2:22" s="1" customFormat="1" ht="36" customHeight="1">
      <c r="B14" s="58"/>
      <c r="D14" s="120" t="s">
        <v>343</v>
      </c>
      <c r="E14" s="120" t="s">
        <v>344</v>
      </c>
      <c r="F14" s="120" t="s">
        <v>345</v>
      </c>
      <c r="G14" s="120" t="s">
        <v>575</v>
      </c>
      <c r="H14" s="120" t="s">
        <v>347</v>
      </c>
      <c r="I14" s="120" t="s">
        <v>348</v>
      </c>
      <c r="J14" s="120"/>
      <c r="K14" s="120" t="s">
        <v>349</v>
      </c>
      <c r="L14" s="120" t="s">
        <v>580</v>
      </c>
      <c r="M14" s="120"/>
      <c r="N14" s="120" t="s">
        <v>351</v>
      </c>
      <c r="O14" s="120" t="s">
        <v>352</v>
      </c>
      <c r="P14" s="120"/>
      <c r="Q14" s="120" t="s">
        <v>353</v>
      </c>
      <c r="R14" s="120" t="s">
        <v>354</v>
      </c>
      <c r="S14" s="94"/>
      <c r="V14" s="108"/>
    </row>
    <row r="15" spans="2:22" s="67" customFormat="1" ht="60" customHeight="1">
      <c r="B15" s="63"/>
      <c r="C15" s="8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V15" s="108"/>
    </row>
    <row r="16" spans="2:22" s="1" customFormat="1" ht="36" customHeight="1">
      <c r="B16" s="56"/>
      <c r="D16" s="119" t="s">
        <v>585</v>
      </c>
      <c r="E16" s="119" t="s">
        <v>586</v>
      </c>
      <c r="F16" s="119" t="s">
        <v>587</v>
      </c>
      <c r="G16" s="119" t="s">
        <v>588</v>
      </c>
      <c r="H16" s="119" t="s">
        <v>565</v>
      </c>
      <c r="I16" s="119" t="s">
        <v>589</v>
      </c>
      <c r="J16" s="119" t="s">
        <v>590</v>
      </c>
      <c r="K16" s="119"/>
      <c r="L16" s="119" t="s">
        <v>591</v>
      </c>
      <c r="M16" s="119" t="s">
        <v>592</v>
      </c>
      <c r="N16" s="119" t="s">
        <v>593</v>
      </c>
      <c r="O16" s="119" t="s">
        <v>589</v>
      </c>
      <c r="P16" s="119" t="s">
        <v>565</v>
      </c>
      <c r="Q16" s="119" t="s">
        <v>589</v>
      </c>
      <c r="R16" s="119" t="s">
        <v>590</v>
      </c>
      <c r="S16" s="91"/>
      <c r="V16" s="108"/>
    </row>
    <row r="17" spans="2:22" s="1" customFormat="1" ht="80.099999999999994" customHeight="1">
      <c r="B17" s="57">
        <f>B13+1</f>
        <v>4</v>
      </c>
      <c r="D17" s="113" t="s">
        <v>222</v>
      </c>
      <c r="E17" s="113" t="s">
        <v>223</v>
      </c>
      <c r="F17" s="113" t="s">
        <v>224</v>
      </c>
      <c r="G17" s="113" t="s">
        <v>202</v>
      </c>
      <c r="H17" s="113" t="s">
        <v>209</v>
      </c>
      <c r="I17" s="113" t="s">
        <v>225</v>
      </c>
      <c r="J17" s="113" t="s">
        <v>226</v>
      </c>
      <c r="K17" s="113" t="s">
        <v>183</v>
      </c>
      <c r="L17" s="113" t="s">
        <v>197</v>
      </c>
      <c r="M17" s="113" t="s">
        <v>227</v>
      </c>
      <c r="N17" s="113" t="s">
        <v>185</v>
      </c>
      <c r="O17" s="113" t="s">
        <v>225</v>
      </c>
      <c r="P17" s="113" t="s">
        <v>209</v>
      </c>
      <c r="Q17" s="113" t="s">
        <v>225</v>
      </c>
      <c r="R17" s="113" t="s">
        <v>226</v>
      </c>
      <c r="S17" s="92"/>
      <c r="V17" s="108"/>
    </row>
    <row r="18" spans="2:22" s="1" customFormat="1" ht="36" customHeight="1">
      <c r="B18" s="58"/>
      <c r="D18" s="120" t="s">
        <v>373</v>
      </c>
      <c r="E18" s="120" t="s">
        <v>356</v>
      </c>
      <c r="F18" s="120" t="s">
        <v>357</v>
      </c>
      <c r="G18" s="120" t="s">
        <v>358</v>
      </c>
      <c r="H18" s="120" t="s">
        <v>337</v>
      </c>
      <c r="I18" s="120" t="s">
        <v>359</v>
      </c>
      <c r="J18" s="120" t="s">
        <v>360</v>
      </c>
      <c r="K18" s="120"/>
      <c r="L18" s="120" t="s">
        <v>361</v>
      </c>
      <c r="M18" s="120" t="s">
        <v>362</v>
      </c>
      <c r="N18" s="120" t="s">
        <v>363</v>
      </c>
      <c r="O18" s="120" t="s">
        <v>359</v>
      </c>
      <c r="P18" s="120" t="s">
        <v>337</v>
      </c>
      <c r="Q18" s="120" t="s">
        <v>359</v>
      </c>
      <c r="R18" s="120" t="s">
        <v>360</v>
      </c>
      <c r="S18" s="94"/>
      <c r="V18" s="108"/>
    </row>
    <row r="19" spans="2:22" s="67" customFormat="1" ht="60" customHeight="1">
      <c r="B19" s="63"/>
      <c r="C19" s="8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V19" s="108"/>
    </row>
    <row r="20" spans="2:22" s="1" customFormat="1" ht="36" customHeight="1">
      <c r="B20" s="56"/>
      <c r="D20" s="119"/>
      <c r="E20" s="119" t="s">
        <v>589</v>
      </c>
      <c r="F20" s="119" t="s">
        <v>594</v>
      </c>
      <c r="G20" s="119" t="s">
        <v>595</v>
      </c>
      <c r="H20" s="119" t="s">
        <v>565</v>
      </c>
      <c r="I20" s="119" t="s">
        <v>589</v>
      </c>
      <c r="J20" s="119" t="s">
        <v>590</v>
      </c>
      <c r="K20" s="119"/>
      <c r="L20" s="119" t="s">
        <v>596</v>
      </c>
      <c r="M20" s="119" t="s">
        <v>597</v>
      </c>
      <c r="N20" s="119" t="s">
        <v>598</v>
      </c>
      <c r="O20" s="119" t="s">
        <v>599</v>
      </c>
      <c r="P20" s="119" t="s">
        <v>600</v>
      </c>
      <c r="Q20" s="119" t="s">
        <v>601</v>
      </c>
      <c r="R20" s="119"/>
      <c r="S20" s="91"/>
      <c r="V20" s="108"/>
    </row>
    <row r="21" spans="2:22" s="1" customFormat="1" ht="80.099999999999994" customHeight="1">
      <c r="B21" s="57">
        <f>B17+1</f>
        <v>5</v>
      </c>
      <c r="D21" s="113" t="s">
        <v>183</v>
      </c>
      <c r="E21" s="113" t="s">
        <v>225</v>
      </c>
      <c r="F21" s="113" t="s">
        <v>228</v>
      </c>
      <c r="G21" s="113" t="s">
        <v>195</v>
      </c>
      <c r="H21" s="113" t="s">
        <v>209</v>
      </c>
      <c r="I21" s="113" t="s">
        <v>225</v>
      </c>
      <c r="J21" s="113" t="s">
        <v>226</v>
      </c>
      <c r="K21" s="113" t="s">
        <v>183</v>
      </c>
      <c r="L21" s="113" t="s">
        <v>229</v>
      </c>
      <c r="M21" s="114" t="s">
        <v>560</v>
      </c>
      <c r="N21" s="113" t="s">
        <v>230</v>
      </c>
      <c r="O21" s="113" t="s">
        <v>231</v>
      </c>
      <c r="P21" s="113" t="s">
        <v>196</v>
      </c>
      <c r="Q21" s="113" t="s">
        <v>232</v>
      </c>
      <c r="R21" s="113" t="s">
        <v>216</v>
      </c>
      <c r="S21" s="92"/>
      <c r="V21" s="108"/>
    </row>
    <row r="22" spans="2:22" s="1" customFormat="1" ht="36" customHeight="1">
      <c r="B22" s="58"/>
      <c r="D22" s="120"/>
      <c r="E22" s="120" t="s">
        <v>359</v>
      </c>
      <c r="F22" s="120" t="s">
        <v>364</v>
      </c>
      <c r="G22" s="120" t="s">
        <v>365</v>
      </c>
      <c r="H22" s="120" t="s">
        <v>337</v>
      </c>
      <c r="I22" s="120" t="s">
        <v>359</v>
      </c>
      <c r="J22" s="120" t="s">
        <v>360</v>
      </c>
      <c r="K22" s="120"/>
      <c r="L22" s="120" t="s">
        <v>366</v>
      </c>
      <c r="M22" s="120" t="s">
        <v>355</v>
      </c>
      <c r="N22" s="120" t="s">
        <v>367</v>
      </c>
      <c r="O22" s="120" t="s">
        <v>368</v>
      </c>
      <c r="P22" s="120" t="s">
        <v>369</v>
      </c>
      <c r="Q22" s="120" t="s">
        <v>370</v>
      </c>
      <c r="R22" s="120"/>
      <c r="S22" s="94"/>
      <c r="V22" s="109"/>
    </row>
    <row r="23" spans="2:22" s="67" customFormat="1" ht="60" customHeight="1">
      <c r="B23" s="63"/>
      <c r="C23" s="8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81"/>
      <c r="R23" s="81"/>
      <c r="V23" s="68"/>
    </row>
    <row r="24" spans="2:22" s="1" customFormat="1" ht="36" customHeight="1">
      <c r="B24" s="56"/>
      <c r="D24" s="119" t="s">
        <v>600</v>
      </c>
      <c r="E24" s="119" t="s">
        <v>601</v>
      </c>
      <c r="F24" s="119" t="s">
        <v>602</v>
      </c>
      <c r="G24" s="119" t="s">
        <v>603</v>
      </c>
      <c r="H24" s="119" t="s">
        <v>585</v>
      </c>
      <c r="I24" s="119" t="s">
        <v>571</v>
      </c>
      <c r="J24" s="119" t="s">
        <v>588</v>
      </c>
      <c r="K24" s="119" t="s">
        <v>605</v>
      </c>
      <c r="L24" s="119" t="s">
        <v>565</v>
      </c>
      <c r="M24" s="119" t="s">
        <v>606</v>
      </c>
      <c r="N24" s="119" t="s">
        <v>608</v>
      </c>
      <c r="O24" s="119"/>
      <c r="P24" s="119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113" t="s">
        <v>196</v>
      </c>
      <c r="E25" s="113" t="s">
        <v>232</v>
      </c>
      <c r="F25" s="113" t="s">
        <v>199</v>
      </c>
      <c r="G25" s="113" t="s">
        <v>233</v>
      </c>
      <c r="H25" s="113" t="s">
        <v>222</v>
      </c>
      <c r="I25" s="113" t="s">
        <v>212</v>
      </c>
      <c r="J25" s="113" t="s">
        <v>234</v>
      </c>
      <c r="K25" s="113" t="s">
        <v>235</v>
      </c>
      <c r="L25" s="113" t="s">
        <v>209</v>
      </c>
      <c r="M25" s="113" t="s">
        <v>236</v>
      </c>
      <c r="N25" s="113" t="s">
        <v>237</v>
      </c>
      <c r="O25" s="113" t="s">
        <v>186</v>
      </c>
      <c r="P25" s="113" t="str">
        <f>CHAR(10)</f>
        <v xml:space="preserve">
</v>
      </c>
      <c r="Q25" s="113"/>
      <c r="R25" s="113"/>
      <c r="S25" s="92"/>
      <c r="V25" s="60"/>
    </row>
    <row r="26" spans="2:22" s="1" customFormat="1" ht="36" customHeight="1">
      <c r="B26" s="58"/>
      <c r="D26" s="120" t="s">
        <v>369</v>
      </c>
      <c r="E26" s="120" t="s">
        <v>370</v>
      </c>
      <c r="F26" s="120" t="s">
        <v>371</v>
      </c>
      <c r="G26" s="120" t="s">
        <v>604</v>
      </c>
      <c r="H26" s="120" t="s">
        <v>373</v>
      </c>
      <c r="I26" s="120" t="s">
        <v>343</v>
      </c>
      <c r="J26" s="120" t="s">
        <v>358</v>
      </c>
      <c r="K26" s="120" t="s">
        <v>374</v>
      </c>
      <c r="L26" s="120" t="s">
        <v>337</v>
      </c>
      <c r="M26" s="120" t="s">
        <v>607</v>
      </c>
      <c r="N26" s="120" t="s">
        <v>376</v>
      </c>
      <c r="O26" s="120"/>
      <c r="P26" s="120"/>
      <c r="Q26" s="83"/>
      <c r="R26" s="83"/>
      <c r="S26" s="94"/>
      <c r="U26" s="1" t="str">
        <f xml:space="preserve"> MID($N$26,3,1)</f>
        <v>他</v>
      </c>
      <c r="V26" s="60"/>
    </row>
    <row r="27" spans="2:22" s="67" customFormat="1" ht="60" customHeight="1">
      <c r="B27" s="63"/>
      <c r="C27" s="88"/>
      <c r="D27" s="118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119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113" t="str">
        <f>CHAR(10)</f>
        <v xml:space="preserve">
</v>
      </c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92"/>
      <c r="U29" s="67" t="str">
        <f t="shared" si="0"/>
        <v/>
      </c>
      <c r="V29" s="60"/>
    </row>
    <row r="30" spans="2:22" s="1" customFormat="1" ht="36" customHeight="1">
      <c r="B30" s="58"/>
      <c r="D30" s="120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/>
      </c>
      <c r="V30" s="60"/>
    </row>
    <row r="31" spans="2:22" s="67" customFormat="1" ht="60" customHeight="1">
      <c r="B31" s="63"/>
      <c r="C31" s="8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U31" s="67" t="str">
        <f t="shared" si="0"/>
        <v/>
      </c>
      <c r="V31" s="68"/>
    </row>
    <row r="32" spans="2:22" s="1" customFormat="1" ht="36" customHeight="1">
      <c r="B32" s="56"/>
      <c r="D32" s="119" t="s">
        <v>571</v>
      </c>
      <c r="E32" s="119" t="s">
        <v>581</v>
      </c>
      <c r="F32" s="119" t="s">
        <v>582</v>
      </c>
      <c r="G32" s="119"/>
      <c r="H32" s="119" t="s">
        <v>586</v>
      </c>
      <c r="I32" s="119" t="s">
        <v>602</v>
      </c>
      <c r="J32" s="119" t="s">
        <v>578</v>
      </c>
      <c r="K32" s="119" t="s">
        <v>579</v>
      </c>
      <c r="L32" s="119" t="s">
        <v>589</v>
      </c>
      <c r="M32" s="119" t="s">
        <v>590</v>
      </c>
      <c r="N32" s="119" t="s">
        <v>609</v>
      </c>
      <c r="O32" s="119" t="s">
        <v>610</v>
      </c>
      <c r="P32" s="119" t="s">
        <v>565</v>
      </c>
      <c r="Q32" s="119" t="s">
        <v>612</v>
      </c>
      <c r="R32" s="119" t="s">
        <v>613</v>
      </c>
      <c r="S32" s="91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113" t="s">
        <v>212</v>
      </c>
      <c r="E33" s="113" t="s">
        <v>201</v>
      </c>
      <c r="F33" s="113" t="s">
        <v>219</v>
      </c>
      <c r="G33" s="113" t="s">
        <v>216</v>
      </c>
      <c r="H33" s="113" t="s">
        <v>223</v>
      </c>
      <c r="I33" s="113" t="s">
        <v>199</v>
      </c>
      <c r="J33" s="113" t="s">
        <v>217</v>
      </c>
      <c r="K33" s="113" t="s">
        <v>218</v>
      </c>
      <c r="L33" s="113" t="s">
        <v>225</v>
      </c>
      <c r="M33" s="113" t="s">
        <v>226</v>
      </c>
      <c r="N33" s="113" t="s">
        <v>238</v>
      </c>
      <c r="O33" s="113" t="s">
        <v>187</v>
      </c>
      <c r="P33" s="113" t="s">
        <v>209</v>
      </c>
      <c r="Q33" s="113" t="s">
        <v>239</v>
      </c>
      <c r="R33" s="113" t="s">
        <v>240</v>
      </c>
      <c r="S33" s="92"/>
      <c r="V33" s="60"/>
    </row>
    <row r="34" spans="2:22" s="1" customFormat="1" ht="36" customHeight="1">
      <c r="B34" s="58"/>
      <c r="D34" s="120" t="s">
        <v>343</v>
      </c>
      <c r="E34" s="120" t="s">
        <v>351</v>
      </c>
      <c r="F34" s="120" t="s">
        <v>352</v>
      </c>
      <c r="G34" s="120"/>
      <c r="H34" s="120" t="s">
        <v>356</v>
      </c>
      <c r="I34" s="120" t="s">
        <v>371</v>
      </c>
      <c r="J34" s="120" t="s">
        <v>349</v>
      </c>
      <c r="K34" s="120" t="s">
        <v>580</v>
      </c>
      <c r="L34" s="120" t="s">
        <v>359</v>
      </c>
      <c r="M34" s="120" t="s">
        <v>360</v>
      </c>
      <c r="N34" s="120" t="s">
        <v>377</v>
      </c>
      <c r="O34" s="120" t="s">
        <v>611</v>
      </c>
      <c r="P34" s="120" t="s">
        <v>337</v>
      </c>
      <c r="Q34" s="120" t="s">
        <v>379</v>
      </c>
      <c r="R34" s="120" t="s">
        <v>380</v>
      </c>
      <c r="S34" s="94"/>
      <c r="V34" s="60"/>
    </row>
    <row r="35" spans="2:22" s="67" customFormat="1" ht="60" customHeight="1">
      <c r="B35" s="63"/>
      <c r="C35" s="8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V35" s="68"/>
    </row>
    <row r="36" spans="2:22" s="1" customFormat="1" ht="36" customHeight="1">
      <c r="B36" s="56"/>
      <c r="D36" s="119"/>
      <c r="E36" s="119" t="s">
        <v>614</v>
      </c>
      <c r="F36" s="119" t="s">
        <v>615</v>
      </c>
      <c r="G36" s="119" t="s">
        <v>616</v>
      </c>
      <c r="H36" s="119" t="s">
        <v>617</v>
      </c>
      <c r="I36" s="119" t="s">
        <v>618</v>
      </c>
      <c r="J36" s="119" t="s">
        <v>619</v>
      </c>
      <c r="K36" s="119"/>
      <c r="L36" s="119" t="s">
        <v>596</v>
      </c>
      <c r="M36" s="119" t="s">
        <v>597</v>
      </c>
      <c r="N36" s="119" t="s">
        <v>571</v>
      </c>
      <c r="O36" s="119" t="s">
        <v>620</v>
      </c>
      <c r="P36" s="119" t="s">
        <v>621</v>
      </c>
      <c r="Q36" s="119"/>
      <c r="R36" s="119"/>
      <c r="S36" s="91"/>
      <c r="V36" s="60"/>
    </row>
    <row r="37" spans="2:22" s="1" customFormat="1" ht="80.099999999999994" customHeight="1">
      <c r="B37" s="57">
        <f>B33+1</f>
        <v>9</v>
      </c>
      <c r="D37" s="113" t="s">
        <v>183</v>
      </c>
      <c r="E37" s="113" t="s">
        <v>241</v>
      </c>
      <c r="F37" s="113" t="s">
        <v>191</v>
      </c>
      <c r="G37" s="113" t="s">
        <v>198</v>
      </c>
      <c r="H37" s="113" t="s">
        <v>189</v>
      </c>
      <c r="I37" s="113" t="s">
        <v>547</v>
      </c>
      <c r="J37" s="113" t="s">
        <v>242</v>
      </c>
      <c r="K37" s="113" t="s">
        <v>183</v>
      </c>
      <c r="L37" s="113" t="s">
        <v>229</v>
      </c>
      <c r="M37" s="113" t="s">
        <v>560</v>
      </c>
      <c r="N37" s="113" t="s">
        <v>212</v>
      </c>
      <c r="O37" s="113" t="s">
        <v>243</v>
      </c>
      <c r="P37" s="113" t="s">
        <v>244</v>
      </c>
      <c r="Q37" s="113" t="s">
        <v>186</v>
      </c>
      <c r="R37" s="113" t="str">
        <f>CHAR(10)</f>
        <v xml:space="preserve">
</v>
      </c>
      <c r="S37" s="92"/>
      <c r="V37" s="60"/>
    </row>
    <row r="38" spans="2:22" s="1" customFormat="1" ht="36" customHeight="1">
      <c r="B38" s="58"/>
      <c r="D38" s="120"/>
      <c r="E38" s="120" t="s">
        <v>381</v>
      </c>
      <c r="F38" s="120" t="s">
        <v>382</v>
      </c>
      <c r="G38" s="120" t="s">
        <v>383</v>
      </c>
      <c r="H38" s="120" t="s">
        <v>384</v>
      </c>
      <c r="I38" s="120" t="s">
        <v>385</v>
      </c>
      <c r="J38" s="120" t="s">
        <v>386</v>
      </c>
      <c r="K38" s="120"/>
      <c r="L38" s="120" t="s">
        <v>366</v>
      </c>
      <c r="M38" s="120" t="s">
        <v>355</v>
      </c>
      <c r="N38" s="120" t="s">
        <v>343</v>
      </c>
      <c r="O38" s="120" t="s">
        <v>388</v>
      </c>
      <c r="P38" s="120" t="s">
        <v>389</v>
      </c>
      <c r="Q38" s="120"/>
      <c r="R38" s="120"/>
      <c r="S38" s="94"/>
      <c r="V38" s="60"/>
    </row>
    <row r="39" spans="2:22" s="67" customFormat="1" ht="60" customHeight="1">
      <c r="B39" s="63"/>
      <c r="C39" s="88"/>
      <c r="D39" s="118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119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91"/>
      <c r="V40" s="60"/>
    </row>
    <row r="41" spans="2:22" s="1" customFormat="1" ht="80.099999999999994" customHeight="1">
      <c r="B41" s="57">
        <f>B37+1</f>
        <v>10</v>
      </c>
      <c r="D41" s="113" t="str">
        <f>CHAR(10)</f>
        <v xml:space="preserve">
</v>
      </c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92"/>
      <c r="V41" s="60"/>
    </row>
    <row r="42" spans="2:22" s="1" customFormat="1" ht="36" customHeight="1">
      <c r="B42" s="58"/>
      <c r="D42" s="120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94"/>
      <c r="V42" s="60"/>
    </row>
    <row r="43" spans="2:22" s="67" customFormat="1" ht="60" customHeight="1">
      <c r="B43" s="63"/>
      <c r="C43" s="8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V43" s="68"/>
    </row>
    <row r="44" spans="2:22" s="1" customFormat="1" ht="36" customHeight="1">
      <c r="B44" s="56"/>
      <c r="D44" s="119" t="s">
        <v>571</v>
      </c>
      <c r="E44" s="119" t="s">
        <v>622</v>
      </c>
      <c r="F44" s="119" t="s">
        <v>598</v>
      </c>
      <c r="G44" s="119" t="s">
        <v>623</v>
      </c>
      <c r="H44" s="119" t="s">
        <v>562</v>
      </c>
      <c r="I44" s="119" t="s">
        <v>624</v>
      </c>
      <c r="J44" s="119" t="s">
        <v>625</v>
      </c>
      <c r="K44" s="119" t="s">
        <v>585</v>
      </c>
      <c r="L44" s="119" t="s">
        <v>624</v>
      </c>
      <c r="M44" s="119" t="s">
        <v>627</v>
      </c>
      <c r="N44" s="119" t="s">
        <v>565</v>
      </c>
      <c r="O44" s="119" t="s">
        <v>628</v>
      </c>
      <c r="P44" s="119" t="s">
        <v>629</v>
      </c>
      <c r="Q44" s="119"/>
      <c r="R44" s="119" t="s">
        <v>571</v>
      </c>
      <c r="S44" s="91"/>
      <c r="V44" s="60"/>
    </row>
    <row r="45" spans="2:22" s="1" customFormat="1" ht="80.099999999999994" customHeight="1">
      <c r="B45" s="57">
        <f>B41+1</f>
        <v>11</v>
      </c>
      <c r="D45" s="113" t="s">
        <v>212</v>
      </c>
      <c r="E45" s="113" t="s">
        <v>245</v>
      </c>
      <c r="F45" s="113" t="s">
        <v>246</v>
      </c>
      <c r="G45" s="113" t="s">
        <v>190</v>
      </c>
      <c r="H45" s="113" t="s">
        <v>188</v>
      </c>
      <c r="I45" s="113" t="s">
        <v>247</v>
      </c>
      <c r="J45" s="113" t="s">
        <v>184</v>
      </c>
      <c r="K45" s="113" t="s">
        <v>222</v>
      </c>
      <c r="L45" s="113" t="s">
        <v>247</v>
      </c>
      <c r="M45" s="113" t="s">
        <v>248</v>
      </c>
      <c r="N45" s="113" t="s">
        <v>209</v>
      </c>
      <c r="O45" s="113" t="s">
        <v>249</v>
      </c>
      <c r="P45" s="113" t="s">
        <v>250</v>
      </c>
      <c r="Q45" s="113" t="s">
        <v>183</v>
      </c>
      <c r="R45" s="113" t="s">
        <v>212</v>
      </c>
      <c r="S45" s="92"/>
      <c r="V45" s="60"/>
    </row>
    <row r="46" spans="2:22" s="1" customFormat="1" ht="36" customHeight="1">
      <c r="B46" s="58"/>
      <c r="D46" s="120" t="s">
        <v>343</v>
      </c>
      <c r="E46" s="120" t="s">
        <v>390</v>
      </c>
      <c r="F46" s="120" t="s">
        <v>367</v>
      </c>
      <c r="G46" s="120" t="s">
        <v>391</v>
      </c>
      <c r="H46" s="120" t="s">
        <v>335</v>
      </c>
      <c r="I46" s="120" t="s">
        <v>392</v>
      </c>
      <c r="J46" s="120" t="s">
        <v>626</v>
      </c>
      <c r="K46" s="120" t="s">
        <v>373</v>
      </c>
      <c r="L46" s="120" t="s">
        <v>392</v>
      </c>
      <c r="M46" s="120" t="s">
        <v>393</v>
      </c>
      <c r="N46" s="120" t="s">
        <v>337</v>
      </c>
      <c r="O46" s="120" t="s">
        <v>394</v>
      </c>
      <c r="P46" s="120" t="s">
        <v>395</v>
      </c>
      <c r="Q46" s="120"/>
      <c r="R46" s="120" t="s">
        <v>343</v>
      </c>
      <c r="S46" s="94"/>
      <c r="V46" s="60"/>
    </row>
    <row r="47" spans="2:22" s="67" customFormat="1" ht="60" customHeight="1">
      <c r="B47" s="63"/>
      <c r="C47" s="8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V47" s="68"/>
    </row>
    <row r="48" spans="2:22" s="1" customFormat="1" ht="36" customHeight="1">
      <c r="B48" s="56"/>
      <c r="D48" s="119" t="s">
        <v>581</v>
      </c>
      <c r="E48" s="119" t="s">
        <v>582</v>
      </c>
      <c r="F48" s="119"/>
      <c r="G48" s="119" t="s">
        <v>586</v>
      </c>
      <c r="H48" s="119" t="s">
        <v>585</v>
      </c>
      <c r="I48" s="119" t="s">
        <v>578</v>
      </c>
      <c r="J48" s="119" t="s">
        <v>579</v>
      </c>
      <c r="K48" s="119" t="s">
        <v>614</v>
      </c>
      <c r="L48" s="119"/>
      <c r="M48" s="119" t="s">
        <v>614</v>
      </c>
      <c r="N48" s="119" t="s">
        <v>615</v>
      </c>
      <c r="O48" s="119" t="s">
        <v>589</v>
      </c>
      <c r="P48" s="119" t="s">
        <v>590</v>
      </c>
      <c r="Q48" s="119" t="s">
        <v>565</v>
      </c>
      <c r="R48" s="119" t="s">
        <v>630</v>
      </c>
      <c r="S48" s="91"/>
      <c r="V48" s="60"/>
    </row>
    <row r="49" spans="2:22" s="1" customFormat="1" ht="80.099999999999994" customHeight="1">
      <c r="B49" s="57">
        <f>B45+1</f>
        <v>12</v>
      </c>
      <c r="D49" s="113" t="s">
        <v>201</v>
      </c>
      <c r="E49" s="113" t="s">
        <v>219</v>
      </c>
      <c r="F49" s="113" t="s">
        <v>216</v>
      </c>
      <c r="G49" s="113" t="s">
        <v>223</v>
      </c>
      <c r="H49" s="113" t="s">
        <v>222</v>
      </c>
      <c r="I49" s="113" t="s">
        <v>217</v>
      </c>
      <c r="J49" s="113" t="s">
        <v>218</v>
      </c>
      <c r="K49" s="113" t="s">
        <v>241</v>
      </c>
      <c r="L49" s="113" t="s">
        <v>183</v>
      </c>
      <c r="M49" s="113" t="s">
        <v>241</v>
      </c>
      <c r="N49" s="113" t="s">
        <v>191</v>
      </c>
      <c r="O49" s="113" t="s">
        <v>225</v>
      </c>
      <c r="P49" s="113" t="s">
        <v>226</v>
      </c>
      <c r="Q49" s="113" t="s">
        <v>209</v>
      </c>
      <c r="R49" s="113" t="s">
        <v>251</v>
      </c>
      <c r="S49" s="92"/>
      <c r="V49" s="60"/>
    </row>
    <row r="50" spans="2:22" s="1" customFormat="1" ht="36" customHeight="1">
      <c r="B50" s="58"/>
      <c r="D50" s="120" t="s">
        <v>351</v>
      </c>
      <c r="E50" s="120" t="s">
        <v>352</v>
      </c>
      <c r="F50" s="120"/>
      <c r="G50" s="120" t="s">
        <v>356</v>
      </c>
      <c r="H50" s="120" t="s">
        <v>373</v>
      </c>
      <c r="I50" s="120" t="s">
        <v>349</v>
      </c>
      <c r="J50" s="120" t="s">
        <v>580</v>
      </c>
      <c r="K50" s="120" t="s">
        <v>381</v>
      </c>
      <c r="L50" s="120"/>
      <c r="M50" s="120" t="s">
        <v>381</v>
      </c>
      <c r="N50" s="120" t="s">
        <v>382</v>
      </c>
      <c r="O50" s="120" t="s">
        <v>359</v>
      </c>
      <c r="P50" s="120" t="s">
        <v>360</v>
      </c>
      <c r="Q50" s="120" t="s">
        <v>337</v>
      </c>
      <c r="R50" s="120" t="s">
        <v>396</v>
      </c>
      <c r="S50" s="94"/>
      <c r="V50" s="60"/>
    </row>
    <row r="51" spans="2:22" s="67" customFormat="1" ht="60" customHeight="1">
      <c r="B51" s="63"/>
      <c r="C51" s="8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81"/>
      <c r="P51" s="81"/>
      <c r="Q51" s="81"/>
      <c r="R51" s="81"/>
      <c r="V51" s="68"/>
    </row>
    <row r="52" spans="2:22" s="1" customFormat="1" ht="36" customHeight="1">
      <c r="B52" s="56"/>
      <c r="D52" s="119" t="s">
        <v>631</v>
      </c>
      <c r="E52" s="119"/>
      <c r="F52" s="119" t="s">
        <v>596</v>
      </c>
      <c r="G52" s="119" t="s">
        <v>597</v>
      </c>
      <c r="H52" s="119" t="s">
        <v>571</v>
      </c>
      <c r="I52" s="119" t="s">
        <v>588</v>
      </c>
      <c r="J52" s="119" t="s">
        <v>624</v>
      </c>
      <c r="K52" s="119" t="s">
        <v>565</v>
      </c>
      <c r="L52" s="119" t="s">
        <v>632</v>
      </c>
      <c r="M52" s="119" t="s">
        <v>633</v>
      </c>
      <c r="N52" s="119"/>
      <c r="O52" s="105"/>
      <c r="P52" s="105"/>
      <c r="Q52" s="105"/>
      <c r="R52" s="105"/>
      <c r="S52" s="91"/>
      <c r="V52" s="60"/>
    </row>
    <row r="53" spans="2:22" s="1" customFormat="1" ht="80.099999999999994" customHeight="1">
      <c r="B53" s="57">
        <f>B49+1</f>
        <v>13</v>
      </c>
      <c r="D53" s="113" t="s">
        <v>252</v>
      </c>
      <c r="E53" s="113" t="s">
        <v>183</v>
      </c>
      <c r="F53" s="113" t="s">
        <v>229</v>
      </c>
      <c r="G53" s="113" t="s">
        <v>560</v>
      </c>
      <c r="H53" s="113" t="s">
        <v>212</v>
      </c>
      <c r="I53" s="113" t="s">
        <v>234</v>
      </c>
      <c r="J53" s="113" t="s">
        <v>253</v>
      </c>
      <c r="K53" s="113" t="s">
        <v>209</v>
      </c>
      <c r="L53" s="113" t="s">
        <v>254</v>
      </c>
      <c r="M53" s="113" t="s">
        <v>255</v>
      </c>
      <c r="N53" s="113" t="s">
        <v>186</v>
      </c>
      <c r="O53" s="113"/>
      <c r="P53" s="113"/>
      <c r="Q53" s="113"/>
      <c r="R53" s="113"/>
      <c r="S53" s="92"/>
      <c r="V53" s="60"/>
    </row>
    <row r="54" spans="2:22" s="1" customFormat="1" ht="36" customHeight="1">
      <c r="B54" s="58"/>
      <c r="D54" s="120" t="s">
        <v>397</v>
      </c>
      <c r="E54" s="120"/>
      <c r="F54" s="120" t="s">
        <v>366</v>
      </c>
      <c r="G54" s="120" t="s">
        <v>355</v>
      </c>
      <c r="H54" s="120" t="s">
        <v>343</v>
      </c>
      <c r="I54" s="120" t="s">
        <v>358</v>
      </c>
      <c r="J54" s="120" t="s">
        <v>392</v>
      </c>
      <c r="K54" s="120" t="s">
        <v>337</v>
      </c>
      <c r="L54" s="120" t="s">
        <v>398</v>
      </c>
      <c r="M54" s="120" t="s">
        <v>399</v>
      </c>
      <c r="N54" s="120"/>
      <c r="O54" s="106"/>
      <c r="P54" s="106"/>
      <c r="Q54" s="106"/>
      <c r="R54" s="106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91"/>
      <c r="V56" s="60"/>
    </row>
    <row r="57" spans="2:22" s="1" customFormat="1" ht="80.099999999999994" customHeight="1">
      <c r="B57" s="57">
        <f>B53+1</f>
        <v>14</v>
      </c>
      <c r="D57" s="113" t="s">
        <v>555</v>
      </c>
      <c r="E57" s="113"/>
      <c r="F57" s="113"/>
      <c r="G57" s="115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92"/>
      <c r="V57" s="60"/>
    </row>
    <row r="58" spans="2:22" s="1" customFormat="1" ht="36" customHeight="1">
      <c r="B58" s="58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105"/>
      <c r="E60" s="105"/>
      <c r="F60" s="105"/>
      <c r="G60" s="105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113"/>
      <c r="E61" s="113"/>
      <c r="F61" s="113"/>
      <c r="G61" s="115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92"/>
      <c r="V61" s="60"/>
    </row>
    <row r="62" spans="2:22" s="1" customFormat="1" ht="36" customHeight="1">
      <c r="B62" s="58"/>
      <c r="D62" s="106"/>
      <c r="E62" s="106"/>
      <c r="F62" s="106"/>
      <c r="G62" s="106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105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113"/>
      <c r="E65" s="113"/>
      <c r="F65" s="113"/>
      <c r="G65" s="115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92"/>
      <c r="V65" s="60"/>
    </row>
    <row r="66" spans="2:22" s="1" customFormat="1" ht="36" customHeight="1">
      <c r="B66" s="58"/>
      <c r="D66" s="106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91"/>
      <c r="V68" s="60"/>
    </row>
    <row r="69" spans="2:22" s="1" customFormat="1" ht="80.099999999999994" customHeight="1">
      <c r="B69" s="57">
        <f>B65+1</f>
        <v>17</v>
      </c>
      <c r="D69" s="113"/>
      <c r="E69" s="113"/>
      <c r="F69" s="113"/>
      <c r="G69" s="115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92"/>
      <c r="V69" s="60"/>
    </row>
    <row r="70" spans="2:22" s="1" customFormat="1" ht="36" customHeight="1">
      <c r="B70" s="58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91"/>
      <c r="V72" s="60"/>
    </row>
    <row r="73" spans="2:22" s="1" customFormat="1" ht="80.099999999999994" customHeight="1">
      <c r="B73" s="57">
        <f>B69+1</f>
        <v>18</v>
      </c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92"/>
      <c r="V73" s="60"/>
    </row>
    <row r="74" spans="2:22" s="1" customFormat="1" ht="36" customHeight="1">
      <c r="B74" s="58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91"/>
      <c r="V76" s="60"/>
    </row>
    <row r="77" spans="2:22" s="1" customFormat="1" ht="80.099999999999994" customHeight="1">
      <c r="B77" s="57">
        <f>B73+1</f>
        <v>19</v>
      </c>
      <c r="D77" s="113"/>
      <c r="E77" s="113"/>
      <c r="F77" s="113"/>
      <c r="G77" s="115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92"/>
      <c r="V77" s="60"/>
    </row>
    <row r="78" spans="2:22" s="1" customFormat="1" ht="36" customHeight="1">
      <c r="B78" s="58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91"/>
      <c r="V80" s="60"/>
    </row>
    <row r="81" spans="2:22" s="1" customFormat="1" ht="80.099999999999994" customHeight="1">
      <c r="B81" s="57">
        <f>B77+1</f>
        <v>20</v>
      </c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92"/>
      <c r="V81" s="60"/>
    </row>
    <row r="82" spans="2:22" s="1" customFormat="1" ht="36" customHeight="1">
      <c r="B82" s="58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105"/>
      <c r="E84" s="105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113"/>
      <c r="E85" s="113"/>
      <c r="F85" s="113"/>
      <c r="G85" s="115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92"/>
      <c r="V85" s="60"/>
    </row>
    <row r="86" spans="2:22" s="1" customFormat="1" ht="36" customHeight="1">
      <c r="B86" s="58"/>
      <c r="D86" s="106"/>
      <c r="E86" s="106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105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92"/>
      <c r="V89" s="60"/>
    </row>
    <row r="90" spans="2:22" s="1" customFormat="1" ht="36" customHeight="1">
      <c r="B90" s="58"/>
      <c r="D90" s="106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91"/>
      <c r="V92" s="60"/>
    </row>
    <row r="93" spans="2:22" s="1" customFormat="1" ht="80.099999999999994" customHeight="1">
      <c r="B93" s="57">
        <f>B89+1</f>
        <v>23</v>
      </c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92"/>
      <c r="V93" s="60"/>
    </row>
    <row r="94" spans="2:22" s="1" customFormat="1" ht="36" customHeight="1">
      <c r="B94" s="58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113"/>
      <c r="E97" s="113"/>
      <c r="F97" s="113"/>
      <c r="G97" s="115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92"/>
      <c r="V97" s="60"/>
    </row>
    <row r="98" spans="2:22" s="1" customFormat="1" ht="36" customHeight="1">
      <c r="B98" s="58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105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92"/>
      <c r="V101" s="60"/>
    </row>
    <row r="102" spans="2:22" s="1" customFormat="1" ht="36" customHeight="1">
      <c r="B102" s="58"/>
      <c r="D102" s="106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91"/>
      <c r="V104" s="60"/>
    </row>
    <row r="105" spans="2:22" s="1" customFormat="1" ht="80.099999999999994" customHeight="1">
      <c r="B105" s="57">
        <f>B101+1</f>
        <v>26</v>
      </c>
      <c r="D105" s="113"/>
      <c r="E105" s="113"/>
      <c r="F105" s="113"/>
      <c r="G105" s="115"/>
      <c r="H105" s="113"/>
      <c r="I105" s="113"/>
      <c r="J105" s="113"/>
      <c r="K105" s="113"/>
      <c r="L105" s="113"/>
      <c r="M105" s="113"/>
      <c r="N105" s="113"/>
      <c r="O105" s="116"/>
      <c r="P105" s="113"/>
      <c r="Q105" s="113"/>
      <c r="R105" s="113"/>
      <c r="S105" s="92"/>
      <c r="V105" s="60"/>
    </row>
    <row r="106" spans="2:22" s="1" customFormat="1" ht="36" customHeight="1">
      <c r="B106" s="58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91"/>
      <c r="V108" s="60"/>
    </row>
    <row r="109" spans="2:22" s="1" customFormat="1" ht="80.099999999999994" customHeight="1">
      <c r="B109" s="57">
        <f>B105+1</f>
        <v>27</v>
      </c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92"/>
      <c r="V109" s="60"/>
    </row>
    <row r="110" spans="2:22" s="1" customFormat="1" ht="36" customHeight="1">
      <c r="B110" s="58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6"/>
      <c r="P113" s="113"/>
      <c r="Q113" s="113"/>
      <c r="R113" s="113"/>
      <c r="S113" s="92"/>
      <c r="V113" s="60"/>
    </row>
    <row r="114" spans="2:22" s="1" customFormat="1" ht="36" customHeight="1">
      <c r="B114" s="58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105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113"/>
      <c r="E117" s="113"/>
      <c r="F117" s="115"/>
      <c r="G117" s="115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92"/>
      <c r="V117" s="60"/>
    </row>
    <row r="118" spans="2:22" s="1" customFormat="1" ht="36" customHeight="1">
      <c r="B118" s="58"/>
      <c r="D118" s="106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91"/>
      <c r="V120" s="60"/>
    </row>
    <row r="121" spans="2:22" s="1" customFormat="1" ht="80.099999999999994" customHeight="1">
      <c r="B121" s="57">
        <f>B117+1</f>
        <v>30</v>
      </c>
      <c r="D121" s="113"/>
      <c r="E121" s="113"/>
      <c r="F121" s="113"/>
      <c r="G121" s="115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92"/>
      <c r="V121" s="60"/>
    </row>
    <row r="122" spans="2:22" s="1" customFormat="1" ht="36" customHeight="1">
      <c r="B122" s="58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91"/>
      <c r="V124" s="60"/>
    </row>
    <row r="125" spans="2:22" s="1" customFormat="1" ht="80.099999999999994" customHeight="1">
      <c r="B125" s="57">
        <f>B121+1</f>
        <v>31</v>
      </c>
      <c r="D125" s="113"/>
      <c r="E125" s="113"/>
      <c r="F125" s="113"/>
      <c r="G125" s="115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92"/>
      <c r="V125" s="60"/>
    </row>
    <row r="126" spans="2:22" s="1" customFormat="1" ht="36" customHeight="1">
      <c r="B126" s="58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105"/>
      <c r="E128" s="105"/>
      <c r="F128" s="105"/>
      <c r="G128" s="105"/>
      <c r="H128" s="105"/>
      <c r="I128" s="105"/>
      <c r="J128" s="105"/>
      <c r="K128" s="105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113"/>
      <c r="E129" s="113"/>
      <c r="F129" s="113"/>
      <c r="G129" s="113"/>
      <c r="H129" s="113"/>
      <c r="I129" s="113"/>
      <c r="J129" s="113"/>
      <c r="K129" s="113"/>
      <c r="L129" s="117"/>
      <c r="M129" s="113"/>
      <c r="N129" s="113"/>
      <c r="O129" s="113"/>
      <c r="P129" s="113"/>
      <c r="Q129" s="113"/>
      <c r="R129" s="113"/>
      <c r="S129" s="92"/>
      <c r="V129" s="60"/>
    </row>
    <row r="130" spans="2:22" s="1" customFormat="1" ht="36" customHeight="1">
      <c r="B130" s="58"/>
      <c r="D130" s="106"/>
      <c r="E130" s="106"/>
      <c r="F130" s="106"/>
      <c r="G130" s="106"/>
      <c r="H130" s="106"/>
      <c r="I130" s="106"/>
      <c r="J130" s="106"/>
      <c r="K130" s="106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113"/>
      <c r="E133" s="113"/>
      <c r="F133" s="113"/>
      <c r="G133" s="115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113"/>
      <c r="E141" s="113"/>
      <c r="F141" s="113"/>
      <c r="G141" s="115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113"/>
      <c r="E145" s="113"/>
      <c r="F145" s="113"/>
      <c r="G145" s="115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113"/>
      <c r="E173" s="113"/>
      <c r="F173" s="113"/>
      <c r="G173" s="115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113"/>
      <c r="E181" s="113"/>
      <c r="F181" s="113"/>
      <c r="G181" s="115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113"/>
      <c r="E193" s="113"/>
      <c r="F193" s="113"/>
      <c r="G193" s="115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113"/>
      <c r="E197" s="113"/>
      <c r="F197" s="113"/>
      <c r="G197" s="115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113"/>
      <c r="E201" s="113"/>
      <c r="F201" s="113"/>
      <c r="G201" s="115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113"/>
      <c r="E205" s="113"/>
      <c r="F205" s="113"/>
      <c r="G205" s="115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113"/>
      <c r="E209" s="113"/>
      <c r="F209" s="113"/>
      <c r="G209" s="115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113"/>
      <c r="E213" s="113"/>
      <c r="F213" s="113"/>
      <c r="G213" s="115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113"/>
      <c r="E217" s="113"/>
      <c r="F217" s="113"/>
      <c r="G217" s="115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113"/>
      <c r="E221" s="113"/>
      <c r="F221" s="113"/>
      <c r="G221" s="115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113"/>
      <c r="E225" s="113"/>
      <c r="F225" s="113"/>
      <c r="G225" s="115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113"/>
      <c r="E229" s="113"/>
      <c r="F229" s="113"/>
      <c r="G229" s="115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113"/>
      <c r="E233" s="113"/>
      <c r="F233" s="113"/>
      <c r="G233" s="115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113"/>
      <c r="E237" s="113"/>
      <c r="F237" s="113"/>
      <c r="G237" s="115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113"/>
      <c r="E241" s="113"/>
      <c r="F241" s="113"/>
      <c r="G241" s="115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191" priority="1">
      <formula>顯示注音輸入</formula>
    </cfRule>
    <cfRule type="expression" dxfId="190" priority="2">
      <formula>"'= TRUE(顯示注音輸入)"</formula>
    </cfRule>
  </conditionalFormatting>
  <conditionalFormatting sqref="D7:R7">
    <cfRule type="expression" dxfId="189" priority="3">
      <formula>顯示注音輸入</formula>
    </cfRule>
    <cfRule type="expression" dxfId="188" priority="4">
      <formula>"'= TRUE(顯示注音輸入)"</formula>
    </cfRule>
  </conditionalFormatting>
  <conditionalFormatting sqref="D11:R11">
    <cfRule type="expression" dxfId="187" priority="40">
      <formula>"'= TRUE(顯示注音輸入)"</formula>
    </cfRule>
    <cfRule type="expression" dxfId="186" priority="39">
      <formula>顯示注音輸入</formula>
    </cfRule>
  </conditionalFormatting>
  <conditionalFormatting sqref="D15:R15">
    <cfRule type="expression" dxfId="185" priority="38">
      <formula>"'= TRUE(顯示注音輸入)"</formula>
    </cfRule>
    <cfRule type="expression" dxfId="184" priority="37">
      <formula>顯示注音輸入</formula>
    </cfRule>
  </conditionalFormatting>
  <conditionalFormatting sqref="D19:R19">
    <cfRule type="expression" dxfId="183" priority="36">
      <formula>"'= TRUE(顯示注音輸入)"</formula>
    </cfRule>
    <cfRule type="expression" dxfId="182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81" priority="50">
      <formula>"'= TRUE(顯示注音輸入)"</formula>
    </cfRule>
    <cfRule type="expression" dxfId="180" priority="49">
      <formula>顯示注音輸入</formula>
    </cfRule>
  </conditionalFormatting>
  <conditionalFormatting sqref="D27:R27">
    <cfRule type="expression" dxfId="179" priority="34">
      <formula>"'= TRUE(顯示注音輸入)"</formula>
    </cfRule>
    <cfRule type="expression" dxfId="178" priority="33">
      <formula>顯示注音輸入</formula>
    </cfRule>
  </conditionalFormatting>
  <conditionalFormatting sqref="D31:R31">
    <cfRule type="expression" dxfId="177" priority="31">
      <formula>顯示注音輸入</formula>
    </cfRule>
    <cfRule type="expression" dxfId="176" priority="32">
      <formula>"'= TRUE(顯示注音輸入)"</formula>
    </cfRule>
  </conditionalFormatting>
  <conditionalFormatting sqref="D35:R35">
    <cfRule type="expression" dxfId="175" priority="30">
      <formula>"'= TRUE(顯示注音輸入)"</formula>
    </cfRule>
    <cfRule type="expression" dxfId="174" priority="29">
      <formula>顯示注音輸入</formula>
    </cfRule>
  </conditionalFormatting>
  <conditionalFormatting sqref="D43:R43">
    <cfRule type="expression" dxfId="173" priority="28">
      <formula>"'= TRUE(顯示注音輸入)"</formula>
    </cfRule>
    <cfRule type="expression" dxfId="172" priority="27">
      <formula>顯示注音輸入</formula>
    </cfRule>
  </conditionalFormatting>
  <conditionalFormatting sqref="D47:R47">
    <cfRule type="expression" dxfId="171" priority="25">
      <formula>顯示注音輸入</formula>
    </cfRule>
    <cfRule type="expression" dxfId="170" priority="26">
      <formula>"'= TRUE(顯示注音輸入)"</formula>
    </cfRule>
  </conditionalFormatting>
  <conditionalFormatting sqref="D51:R51">
    <cfRule type="expression" dxfId="169" priority="24">
      <formula>"'= TRUE(顯示注音輸入)"</formula>
    </cfRule>
    <cfRule type="expression" dxfId="168" priority="23">
      <formula>顯示注音輸入</formula>
    </cfRule>
  </conditionalFormatting>
  <conditionalFormatting sqref="D55:R55">
    <cfRule type="expression" dxfId="167" priority="22">
      <formula>"'= TRUE(顯示注音輸入)"</formula>
    </cfRule>
    <cfRule type="expression" dxfId="166" priority="21">
      <formula>顯示注音輸入</formula>
    </cfRule>
  </conditionalFormatting>
  <conditionalFormatting sqref="D59:R59">
    <cfRule type="expression" dxfId="165" priority="19">
      <formula>顯示注音輸入</formula>
    </cfRule>
    <cfRule type="expression" dxfId="164" priority="20">
      <formula>"'= TRUE(顯示注音輸入)"</formula>
    </cfRule>
  </conditionalFormatting>
  <conditionalFormatting sqref="D63:R63">
    <cfRule type="expression" dxfId="163" priority="18">
      <formula>"'= TRUE(顯示注音輸入)"</formula>
    </cfRule>
    <cfRule type="expression" dxfId="162" priority="17">
      <formula>顯示注音輸入</formula>
    </cfRule>
  </conditionalFormatting>
  <conditionalFormatting sqref="D67:R67">
    <cfRule type="expression" dxfId="161" priority="16">
      <formula>"'= TRUE(顯示注音輸入)"</formula>
    </cfRule>
    <cfRule type="expression" dxfId="160" priority="15">
      <formula>顯示注音輸入</formula>
    </cfRule>
  </conditionalFormatting>
  <conditionalFormatting sqref="D71:R71">
    <cfRule type="expression" dxfId="159" priority="14">
      <formula>"'= TRUE(顯示注音輸入)"</formula>
    </cfRule>
    <cfRule type="expression" dxfId="158" priority="13">
      <formula>顯示注音輸入</formula>
    </cfRule>
  </conditionalFormatting>
  <conditionalFormatting sqref="D75:R75">
    <cfRule type="expression" dxfId="157" priority="12">
      <formula>"'= TRUE(顯示注音輸入)"</formula>
    </cfRule>
    <cfRule type="expression" dxfId="156" priority="11">
      <formula>顯示注音輸入</formula>
    </cfRule>
  </conditionalFormatting>
  <conditionalFormatting sqref="D79:R79">
    <cfRule type="expression" dxfId="155" priority="9">
      <formula>顯示注音輸入</formula>
    </cfRule>
    <cfRule type="expression" dxfId="154" priority="10">
      <formula>"'= TRUE(顯示注音輸入)"</formula>
    </cfRule>
  </conditionalFormatting>
  <conditionalFormatting sqref="D83:R83">
    <cfRule type="expression" dxfId="153" priority="8">
      <formula>"'= TRUE(顯示注音輸入)"</formula>
    </cfRule>
    <cfRule type="expression" dxfId="152" priority="7">
      <formula>顯示注音輸入</formula>
    </cfRule>
  </conditionalFormatting>
  <conditionalFormatting sqref="D107:R107">
    <cfRule type="expression" dxfId="151" priority="5">
      <formula>顯示注音輸入</formula>
    </cfRule>
    <cfRule type="expression" dxfId="150" priority="6">
      <formula>"'= TRUE(顯示注音輸入)"</formula>
    </cfRule>
  </conditionalFormatting>
  <conditionalFormatting sqref="D167:R167 D171:R171 D175:R175 D179:R179 D183:R183 D187:R187 D191:R191 D195:R195 D199:R199">
    <cfRule type="expression" dxfId="149" priority="47">
      <formula>顯示注音輸入</formula>
    </cfRule>
    <cfRule type="expression" dxfId="148" priority="48">
      <formula>"'= TRUE(顯示注音輸入)"</formula>
    </cfRule>
  </conditionalFormatting>
  <conditionalFormatting sqref="D203:R203">
    <cfRule type="expression" dxfId="147" priority="45">
      <formula>顯示注音輸入</formula>
    </cfRule>
    <cfRule type="expression" dxfId="146" priority="46">
      <formula>"'= TRUE(顯示注音輸入)"</formula>
    </cfRule>
  </conditionalFormatting>
  <conditionalFormatting sqref="D207:R207 D211:R211 D215:R215 D219:R219 D223:R223 D227:R227 D231:R231 D235:R235 D239:R239">
    <cfRule type="expression" dxfId="145" priority="43">
      <formula>顯示注音輸入</formula>
    </cfRule>
    <cfRule type="expression" dxfId="144" priority="4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B46B-3B3B-4E92-ABBC-F317F6EF9408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E86-A5C1-4222-BCA3-005E9B6E10C2}">
  <dimension ref="B2:AC242"/>
  <sheetViews>
    <sheetView showGridLines="0" topLeftCell="A38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/>
      <c r="H3" s="81"/>
      <c r="I3" s="81" t="s">
        <v>468</v>
      </c>
      <c r="J3" s="81"/>
      <c r="K3" s="81"/>
      <c r="L3" s="81"/>
      <c r="M3" s="81"/>
      <c r="N3" s="81"/>
      <c r="O3" s="81"/>
      <c r="P3" s="81"/>
      <c r="Q3" s="81"/>
      <c r="R3" s="81"/>
      <c r="T3" s="90"/>
      <c r="V3" s="107" t="s">
        <v>205</v>
      </c>
    </row>
    <row r="4" spans="2:29" s="1" customFormat="1" ht="36" customHeight="1">
      <c r="B4" s="56"/>
      <c r="D4" s="82" t="s">
        <v>266</v>
      </c>
      <c r="E4" s="82" t="s">
        <v>471</v>
      </c>
      <c r="F4" s="82" t="s">
        <v>268</v>
      </c>
      <c r="G4" s="82" t="s">
        <v>469</v>
      </c>
      <c r="H4" s="82" t="s">
        <v>472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8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100"/>
      <c r="O5" s="97"/>
      <c r="P5" s="97"/>
      <c r="Q5" s="97"/>
      <c r="R5" s="97"/>
      <c r="S5" s="92"/>
      <c r="V5" s="108"/>
    </row>
    <row r="6" spans="2:29" s="50" customFormat="1" ht="36" customHeight="1">
      <c r="B6" s="58"/>
      <c r="C6" s="85"/>
      <c r="D6" s="83" t="s">
        <v>481</v>
      </c>
      <c r="E6" s="83" t="s">
        <v>482</v>
      </c>
      <c r="F6" s="83" t="s">
        <v>483</v>
      </c>
      <c r="G6" s="83" t="s">
        <v>484</v>
      </c>
      <c r="H6" s="83" t="s">
        <v>485</v>
      </c>
      <c r="I6" s="83" t="s">
        <v>486</v>
      </c>
      <c r="J6" s="83" t="s">
        <v>487</v>
      </c>
      <c r="K6" s="83" t="s">
        <v>488</v>
      </c>
      <c r="L6" s="83" t="s">
        <v>489</v>
      </c>
      <c r="M6" s="83" t="s">
        <v>490</v>
      </c>
      <c r="N6" s="83"/>
      <c r="O6" s="83"/>
      <c r="P6" s="83"/>
      <c r="Q6" s="83"/>
      <c r="R6" s="83"/>
      <c r="S6" s="93"/>
      <c r="V6" s="108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8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8"/>
    </row>
    <row r="9" spans="2:29" s="1" customFormat="1" ht="80.099999999999994" customHeight="1">
      <c r="B9" s="57">
        <f>B5+1</f>
        <v>2</v>
      </c>
      <c r="D9" s="100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8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8"/>
      <c r="AA10" s="1" t="s">
        <v>182</v>
      </c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8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473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8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8"/>
    </row>
    <row r="14" spans="2:29" s="1" customFormat="1" ht="36" customHeight="1">
      <c r="B14" s="58"/>
      <c r="D14" s="83" t="s">
        <v>491</v>
      </c>
      <c r="E14" s="83" t="s">
        <v>492</v>
      </c>
      <c r="F14" s="83" t="s">
        <v>493</v>
      </c>
      <c r="G14" s="83" t="s">
        <v>494</v>
      </c>
      <c r="H14" s="83" t="s">
        <v>495</v>
      </c>
      <c r="I14" s="83" t="s">
        <v>496</v>
      </c>
      <c r="J14" s="83"/>
      <c r="K14" s="83" t="s">
        <v>497</v>
      </c>
      <c r="L14" s="83" t="s">
        <v>498</v>
      </c>
      <c r="M14" s="83"/>
      <c r="N14" s="83" t="s">
        <v>499</v>
      </c>
      <c r="O14" s="83" t="s">
        <v>500</v>
      </c>
      <c r="P14" s="83"/>
      <c r="Q14" s="83" t="s">
        <v>501</v>
      </c>
      <c r="R14" s="83" t="s">
        <v>502</v>
      </c>
      <c r="S14" s="94"/>
      <c r="V14" s="108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8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474</v>
      </c>
      <c r="F16" s="82" t="s">
        <v>325</v>
      </c>
      <c r="G16" s="82" t="s">
        <v>283</v>
      </c>
      <c r="H16" s="82" t="s">
        <v>472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472</v>
      </c>
      <c r="Q16" s="82" t="s">
        <v>284</v>
      </c>
      <c r="R16" s="82" t="s">
        <v>285</v>
      </c>
      <c r="S16" s="91"/>
      <c r="V16" s="108"/>
    </row>
    <row r="17" spans="2:22" s="1" customFormat="1" ht="80.099999999999994" customHeight="1">
      <c r="B17" s="57">
        <f>B13+1</f>
        <v>4</v>
      </c>
      <c r="D17" s="100" t="s">
        <v>320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8"/>
    </row>
    <row r="18" spans="2:22" s="1" customFormat="1" ht="36" customHeight="1">
      <c r="B18" s="58"/>
      <c r="D18" s="83" t="s">
        <v>503</v>
      </c>
      <c r="E18" s="83" t="s">
        <v>423</v>
      </c>
      <c r="F18" s="83" t="s">
        <v>504</v>
      </c>
      <c r="G18" s="83" t="s">
        <v>505</v>
      </c>
      <c r="H18" s="83" t="s">
        <v>485</v>
      </c>
      <c r="I18" s="83" t="s">
        <v>506</v>
      </c>
      <c r="J18" s="83" t="s">
        <v>507</v>
      </c>
      <c r="K18" s="83"/>
      <c r="L18" s="83" t="s">
        <v>508</v>
      </c>
      <c r="M18" s="83" t="s">
        <v>509</v>
      </c>
      <c r="N18" s="83" t="s">
        <v>510</v>
      </c>
      <c r="O18" s="83" t="s">
        <v>506</v>
      </c>
      <c r="P18" s="83" t="s">
        <v>485</v>
      </c>
      <c r="Q18" s="83" t="s">
        <v>506</v>
      </c>
      <c r="R18" s="83" t="s">
        <v>507</v>
      </c>
      <c r="S18" s="94"/>
      <c r="V18" s="108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 t="s">
        <v>467</v>
      </c>
      <c r="N19" s="81"/>
      <c r="O19" s="81"/>
      <c r="P19" s="81" t="s">
        <v>314</v>
      </c>
      <c r="Q19" s="81"/>
      <c r="R19" s="81"/>
      <c r="V19" s="108"/>
    </row>
    <row r="20" spans="2:22" s="1" customFormat="1" ht="36" customHeight="1">
      <c r="B20" s="56"/>
      <c r="D20" s="82"/>
      <c r="E20" s="82" t="s">
        <v>266</v>
      </c>
      <c r="F20" s="82" t="s">
        <v>475</v>
      </c>
      <c r="G20" s="82" t="s">
        <v>289</v>
      </c>
      <c r="H20" s="82" t="s">
        <v>472</v>
      </c>
      <c r="I20" s="82" t="s">
        <v>284</v>
      </c>
      <c r="J20" s="82" t="s">
        <v>285</v>
      </c>
      <c r="K20" s="82"/>
      <c r="L20" s="82" t="s">
        <v>290</v>
      </c>
      <c r="M20" s="82" t="s">
        <v>467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8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8"/>
    </row>
    <row r="22" spans="2:22" s="1" customFormat="1" ht="36" customHeight="1">
      <c r="B22" s="58"/>
      <c r="D22" s="83"/>
      <c r="E22" s="83" t="s">
        <v>481</v>
      </c>
      <c r="F22" s="83" t="s">
        <v>511</v>
      </c>
      <c r="G22" s="83" t="s">
        <v>512</v>
      </c>
      <c r="H22" s="83" t="s">
        <v>485</v>
      </c>
      <c r="I22" s="83" t="s">
        <v>506</v>
      </c>
      <c r="J22" s="83" t="s">
        <v>507</v>
      </c>
      <c r="K22" s="83"/>
      <c r="L22" s="83" t="s">
        <v>433</v>
      </c>
      <c r="M22" s="83" t="s">
        <v>513</v>
      </c>
      <c r="N22" s="83" t="s">
        <v>514</v>
      </c>
      <c r="O22" s="83" t="s">
        <v>435</v>
      </c>
      <c r="P22" s="83" t="s">
        <v>436</v>
      </c>
      <c r="Q22" s="83" t="s">
        <v>515</v>
      </c>
      <c r="R22" s="83"/>
      <c r="S22" s="94"/>
      <c r="V22" s="109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333</v>
      </c>
      <c r="I24" s="82" t="s">
        <v>275</v>
      </c>
      <c r="J24" s="82" t="s">
        <v>283</v>
      </c>
      <c r="K24" s="82" t="s">
        <v>294</v>
      </c>
      <c r="L24" s="82" t="s">
        <v>472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320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436</v>
      </c>
      <c r="E26" s="83" t="s">
        <v>515</v>
      </c>
      <c r="F26" s="83" t="s">
        <v>516</v>
      </c>
      <c r="G26" s="83" t="s">
        <v>517</v>
      </c>
      <c r="H26" s="83" t="s">
        <v>503</v>
      </c>
      <c r="I26" s="83" t="s">
        <v>491</v>
      </c>
      <c r="J26" s="83" t="s">
        <v>505</v>
      </c>
      <c r="K26" s="83" t="s">
        <v>518</v>
      </c>
      <c r="L26" s="83" t="s">
        <v>485</v>
      </c>
      <c r="M26" s="83" t="s">
        <v>519</v>
      </c>
      <c r="N26" s="83" t="s">
        <v>520</v>
      </c>
      <c r="O26" s="83"/>
      <c r="P26" s="83"/>
      <c r="Q26" s="83"/>
      <c r="R26" s="83"/>
      <c r="S26" s="94"/>
      <c r="U26" s="1" t="str">
        <f xml:space="preserve"> MID($N$26,3,1)</f>
        <v>u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>a</v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>a</v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>a</v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>a</v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>a</v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474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476</v>
      </c>
      <c r="O32" s="82" t="s">
        <v>263</v>
      </c>
      <c r="P32" s="82" t="s">
        <v>472</v>
      </c>
      <c r="Q32" s="82" t="s">
        <v>297</v>
      </c>
      <c r="R32" s="82" t="s">
        <v>298</v>
      </c>
      <c r="S32" s="91"/>
      <c r="U32" s="67" t="str">
        <f t="shared" si="0"/>
        <v>a</v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320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491</v>
      </c>
      <c r="E34" s="83" t="s">
        <v>499</v>
      </c>
      <c r="F34" s="83" t="s">
        <v>500</v>
      </c>
      <c r="G34" s="83"/>
      <c r="H34" s="83" t="s">
        <v>423</v>
      </c>
      <c r="I34" s="83" t="s">
        <v>503</v>
      </c>
      <c r="J34" s="83" t="s">
        <v>497</v>
      </c>
      <c r="K34" s="83" t="s">
        <v>498</v>
      </c>
      <c r="L34" s="83" t="s">
        <v>506</v>
      </c>
      <c r="M34" s="83" t="s">
        <v>507</v>
      </c>
      <c r="N34" s="83" t="s">
        <v>521</v>
      </c>
      <c r="O34" s="83" t="s">
        <v>522</v>
      </c>
      <c r="P34" s="83" t="s">
        <v>485</v>
      </c>
      <c r="Q34" s="83" t="s">
        <v>523</v>
      </c>
      <c r="R34" s="83" t="s">
        <v>524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477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525</v>
      </c>
      <c r="F38" s="83" t="s">
        <v>526</v>
      </c>
      <c r="G38" s="83" t="s">
        <v>527</v>
      </c>
      <c r="H38" s="83" t="s">
        <v>528</v>
      </c>
      <c r="I38" s="83" t="s">
        <v>529</v>
      </c>
      <c r="J38" s="83" t="s">
        <v>530</v>
      </c>
      <c r="K38" s="83"/>
      <c r="L38" s="83" t="s">
        <v>433</v>
      </c>
      <c r="M38" s="83" t="s">
        <v>531</v>
      </c>
      <c r="N38" s="83" t="s">
        <v>491</v>
      </c>
      <c r="O38" s="83" t="s">
        <v>532</v>
      </c>
      <c r="P38" s="83" t="s">
        <v>533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471</v>
      </c>
      <c r="I44" s="82" t="s">
        <v>305</v>
      </c>
      <c r="J44" s="82" t="s">
        <v>470</v>
      </c>
      <c r="K44" s="82" t="s">
        <v>257</v>
      </c>
      <c r="L44" s="82" t="s">
        <v>305</v>
      </c>
      <c r="M44" s="82" t="s">
        <v>307</v>
      </c>
      <c r="N44" s="82" t="s">
        <v>472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491</v>
      </c>
      <c r="E46" s="83" t="s">
        <v>534</v>
      </c>
      <c r="F46" s="83" t="s">
        <v>514</v>
      </c>
      <c r="G46" s="83" t="s">
        <v>535</v>
      </c>
      <c r="H46" s="83" t="s">
        <v>482</v>
      </c>
      <c r="I46" s="83" t="s">
        <v>459</v>
      </c>
      <c r="J46" s="83" t="s">
        <v>536</v>
      </c>
      <c r="K46" s="83" t="s">
        <v>537</v>
      </c>
      <c r="L46" s="83" t="s">
        <v>459</v>
      </c>
      <c r="M46" s="83" t="s">
        <v>538</v>
      </c>
      <c r="N46" s="83" t="s">
        <v>485</v>
      </c>
      <c r="O46" s="83" t="s">
        <v>539</v>
      </c>
      <c r="P46" s="83" t="s">
        <v>462</v>
      </c>
      <c r="Q46" s="83"/>
      <c r="R46" s="83" t="s">
        <v>491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474</v>
      </c>
      <c r="H48" s="82" t="s">
        <v>257</v>
      </c>
      <c r="I48" s="82" t="s">
        <v>323</v>
      </c>
      <c r="J48" s="82" t="s">
        <v>260</v>
      </c>
      <c r="K48" s="82" t="s">
        <v>477</v>
      </c>
      <c r="L48" s="82"/>
      <c r="M48" s="82" t="s">
        <v>477</v>
      </c>
      <c r="N48" s="82" t="s">
        <v>300</v>
      </c>
      <c r="O48" s="82" t="s">
        <v>284</v>
      </c>
      <c r="P48" s="82" t="s">
        <v>285</v>
      </c>
      <c r="Q48" s="82" t="s">
        <v>472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499</v>
      </c>
      <c r="E50" s="83" t="s">
        <v>500</v>
      </c>
      <c r="F50" s="83"/>
      <c r="G50" s="83" t="s">
        <v>423</v>
      </c>
      <c r="H50" s="83" t="s">
        <v>537</v>
      </c>
      <c r="I50" s="83" t="s">
        <v>497</v>
      </c>
      <c r="J50" s="83" t="s">
        <v>498</v>
      </c>
      <c r="K50" s="83" t="s">
        <v>525</v>
      </c>
      <c r="L50" s="83"/>
      <c r="M50" s="83" t="s">
        <v>525</v>
      </c>
      <c r="N50" s="83" t="s">
        <v>526</v>
      </c>
      <c r="O50" s="83" t="s">
        <v>506</v>
      </c>
      <c r="P50" s="83" t="s">
        <v>507</v>
      </c>
      <c r="Q50" s="83" t="s">
        <v>485</v>
      </c>
      <c r="R50" s="83" t="s">
        <v>540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472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541</v>
      </c>
      <c r="E54" s="83"/>
      <c r="F54" s="83" t="s">
        <v>433</v>
      </c>
      <c r="G54" s="83" t="s">
        <v>531</v>
      </c>
      <c r="H54" s="83" t="s">
        <v>491</v>
      </c>
      <c r="I54" s="83" t="s">
        <v>505</v>
      </c>
      <c r="J54" s="83" t="s">
        <v>459</v>
      </c>
      <c r="K54" s="83" t="s">
        <v>485</v>
      </c>
      <c r="L54" s="83" t="s">
        <v>542</v>
      </c>
      <c r="M54" s="83" t="s">
        <v>543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143" priority="1">
      <formula>顯示注音輸入</formula>
    </cfRule>
    <cfRule type="expression" dxfId="142" priority="2">
      <formula>"'= TRUE(顯示注音輸入)"</formula>
    </cfRule>
  </conditionalFormatting>
  <conditionalFormatting sqref="D7:R7">
    <cfRule type="expression" dxfId="141" priority="3">
      <formula>顯示注音輸入</formula>
    </cfRule>
    <cfRule type="expression" dxfId="140" priority="4">
      <formula>"'= TRUE(顯示注音輸入)"</formula>
    </cfRule>
  </conditionalFormatting>
  <conditionalFormatting sqref="D11:R11">
    <cfRule type="expression" dxfId="139" priority="40">
      <formula>"'= TRUE(顯示注音輸入)"</formula>
    </cfRule>
    <cfRule type="expression" dxfId="138" priority="39">
      <formula>顯示注音輸入</formula>
    </cfRule>
  </conditionalFormatting>
  <conditionalFormatting sqref="D15:R15">
    <cfRule type="expression" dxfId="137" priority="38">
      <formula>"'= TRUE(顯示注音輸入)"</formula>
    </cfRule>
    <cfRule type="expression" dxfId="136" priority="37">
      <formula>顯示注音輸入</formula>
    </cfRule>
  </conditionalFormatting>
  <conditionalFormatting sqref="D19:R19">
    <cfRule type="expression" dxfId="135" priority="36">
      <formula>"'= TRUE(顯示注音輸入)"</formula>
    </cfRule>
    <cfRule type="expression" dxfId="134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33" priority="48">
      <formula>"'= TRUE(顯示注音輸入)"</formula>
    </cfRule>
    <cfRule type="expression" dxfId="132" priority="47">
      <formula>顯示注音輸入</formula>
    </cfRule>
  </conditionalFormatting>
  <conditionalFormatting sqref="D27:R27">
    <cfRule type="expression" dxfId="131" priority="34">
      <formula>"'= TRUE(顯示注音輸入)"</formula>
    </cfRule>
    <cfRule type="expression" dxfId="130" priority="33">
      <formula>顯示注音輸入</formula>
    </cfRule>
  </conditionalFormatting>
  <conditionalFormatting sqref="D31:R31">
    <cfRule type="expression" dxfId="129" priority="31">
      <formula>顯示注音輸入</formula>
    </cfRule>
    <cfRule type="expression" dxfId="128" priority="32">
      <formula>"'= TRUE(顯示注音輸入)"</formula>
    </cfRule>
  </conditionalFormatting>
  <conditionalFormatting sqref="D35:R35">
    <cfRule type="expression" dxfId="127" priority="30">
      <formula>"'= TRUE(顯示注音輸入)"</formula>
    </cfRule>
    <cfRule type="expression" dxfId="126" priority="29">
      <formula>顯示注音輸入</formula>
    </cfRule>
  </conditionalFormatting>
  <conditionalFormatting sqref="D43:R43">
    <cfRule type="expression" dxfId="125" priority="28">
      <formula>"'= TRUE(顯示注音輸入)"</formula>
    </cfRule>
    <cfRule type="expression" dxfId="124" priority="27">
      <formula>顯示注音輸入</formula>
    </cfRule>
  </conditionalFormatting>
  <conditionalFormatting sqref="D47:R47">
    <cfRule type="expression" dxfId="123" priority="25">
      <formula>顯示注音輸入</formula>
    </cfRule>
    <cfRule type="expression" dxfId="122" priority="26">
      <formula>"'= TRUE(顯示注音輸入)"</formula>
    </cfRule>
  </conditionalFormatting>
  <conditionalFormatting sqref="D51:R51">
    <cfRule type="expression" dxfId="121" priority="24">
      <formula>"'= TRUE(顯示注音輸入)"</formula>
    </cfRule>
    <cfRule type="expression" dxfId="120" priority="23">
      <formula>顯示注音輸入</formula>
    </cfRule>
  </conditionalFormatting>
  <conditionalFormatting sqref="D55:R55">
    <cfRule type="expression" dxfId="119" priority="22">
      <formula>"'= TRUE(顯示注音輸入)"</formula>
    </cfRule>
    <cfRule type="expression" dxfId="118" priority="21">
      <formula>顯示注音輸入</formula>
    </cfRule>
  </conditionalFormatting>
  <conditionalFormatting sqref="D59:R59">
    <cfRule type="expression" dxfId="117" priority="19">
      <formula>顯示注音輸入</formula>
    </cfRule>
    <cfRule type="expression" dxfId="116" priority="20">
      <formula>"'= TRUE(顯示注音輸入)"</formula>
    </cfRule>
  </conditionalFormatting>
  <conditionalFormatting sqref="D63:R63">
    <cfRule type="expression" dxfId="115" priority="18">
      <formula>"'= TRUE(顯示注音輸入)"</formula>
    </cfRule>
    <cfRule type="expression" dxfId="114" priority="17">
      <formula>顯示注音輸入</formula>
    </cfRule>
  </conditionalFormatting>
  <conditionalFormatting sqref="D67:R67">
    <cfRule type="expression" dxfId="113" priority="16">
      <formula>"'= TRUE(顯示注音輸入)"</formula>
    </cfRule>
    <cfRule type="expression" dxfId="112" priority="15">
      <formula>顯示注音輸入</formula>
    </cfRule>
  </conditionalFormatting>
  <conditionalFormatting sqref="D71:R71">
    <cfRule type="expression" dxfId="111" priority="14">
      <formula>"'= TRUE(顯示注音輸入)"</formula>
    </cfRule>
    <cfRule type="expression" dxfId="110" priority="13">
      <formula>顯示注音輸入</formula>
    </cfRule>
  </conditionalFormatting>
  <conditionalFormatting sqref="D75:R75">
    <cfRule type="expression" dxfId="109" priority="12">
      <formula>"'= TRUE(顯示注音輸入)"</formula>
    </cfRule>
    <cfRule type="expression" dxfId="108" priority="11">
      <formula>顯示注音輸入</formula>
    </cfRule>
  </conditionalFormatting>
  <conditionalFormatting sqref="D79:R79">
    <cfRule type="expression" dxfId="107" priority="9">
      <formula>顯示注音輸入</formula>
    </cfRule>
    <cfRule type="expression" dxfId="106" priority="10">
      <formula>"'= TRUE(顯示注音輸入)"</formula>
    </cfRule>
  </conditionalFormatting>
  <conditionalFormatting sqref="D83:R83">
    <cfRule type="expression" dxfId="105" priority="8">
      <formula>"'= TRUE(顯示注音輸入)"</formula>
    </cfRule>
    <cfRule type="expression" dxfId="104" priority="7">
      <formula>顯示注音輸入</formula>
    </cfRule>
  </conditionalFormatting>
  <conditionalFormatting sqref="D107:R107">
    <cfRule type="expression" dxfId="103" priority="5">
      <formula>顯示注音輸入</formula>
    </cfRule>
    <cfRule type="expression" dxfId="102" priority="6">
      <formula>"'= TRUE(顯示注音輸入)"</formula>
    </cfRule>
  </conditionalFormatting>
  <conditionalFormatting sqref="D167:R167 D171:R171 D175:R175 D179:R179 D183:R183 D187:R187 D191:R191 D195:R195 D199:R199">
    <cfRule type="expression" dxfId="101" priority="45">
      <formula>顯示注音輸入</formula>
    </cfRule>
    <cfRule type="expression" dxfId="100" priority="46">
      <formula>"'= TRUE(顯示注音輸入)"</formula>
    </cfRule>
  </conditionalFormatting>
  <conditionalFormatting sqref="D203:R203">
    <cfRule type="expression" dxfId="99" priority="43">
      <formula>顯示注音輸入</formula>
    </cfRule>
    <cfRule type="expression" dxfId="98" priority="44">
      <formula>"'= TRUE(顯示注音輸入)"</formula>
    </cfRule>
  </conditionalFormatting>
  <conditionalFormatting sqref="D207:R207 D211:R211 D215:R215 D219:R219 D223:R223 D227:R227 D231:R231 D235:R235 D239:R239">
    <cfRule type="expression" dxfId="97" priority="41">
      <formula>顯示注音輸入</formula>
    </cfRule>
    <cfRule type="expression" dxfId="96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58CB-2FC9-452E-BF1F-EE89F77A8897}">
  <dimension ref="B2:AC242"/>
  <sheetViews>
    <sheetView showGridLines="0" topLeftCell="A38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/>
      <c r="H3" s="81"/>
      <c r="I3" s="81" t="s">
        <v>468</v>
      </c>
      <c r="J3" s="81"/>
      <c r="K3" s="81"/>
      <c r="L3" s="81"/>
      <c r="M3" s="81"/>
      <c r="N3" s="81"/>
      <c r="O3" s="81"/>
      <c r="P3" s="81"/>
      <c r="Q3" s="81"/>
      <c r="R3" s="81"/>
      <c r="T3" s="90"/>
      <c r="V3" s="107" t="s">
        <v>205</v>
      </c>
    </row>
    <row r="4" spans="2:29" s="1" customFormat="1" ht="36" customHeight="1">
      <c r="B4" s="56"/>
      <c r="D4" s="82" t="s">
        <v>266</v>
      </c>
      <c r="E4" s="82" t="s">
        <v>471</v>
      </c>
      <c r="F4" s="82" t="s">
        <v>268</v>
      </c>
      <c r="G4" s="82" t="s">
        <v>469</v>
      </c>
      <c r="H4" s="82" t="s">
        <v>472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8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100"/>
      <c r="O5" s="97"/>
      <c r="P5" s="97"/>
      <c r="Q5" s="97"/>
      <c r="R5" s="97"/>
      <c r="S5" s="92"/>
      <c r="V5" s="108"/>
    </row>
    <row r="6" spans="2:29" s="50" customFormat="1" ht="36" customHeight="1">
      <c r="B6" s="58"/>
      <c r="C6" s="85"/>
      <c r="D6" s="83" t="s">
        <v>334</v>
      </c>
      <c r="E6" s="83" t="s">
        <v>335</v>
      </c>
      <c r="F6" s="83" t="s">
        <v>336</v>
      </c>
      <c r="G6" s="83" t="s">
        <v>478</v>
      </c>
      <c r="H6" s="83" t="s">
        <v>337</v>
      </c>
      <c r="I6" s="83" t="s">
        <v>338</v>
      </c>
      <c r="J6" s="83" t="s">
        <v>339</v>
      </c>
      <c r="K6" s="83" t="s">
        <v>340</v>
      </c>
      <c r="L6" s="83" t="s">
        <v>341</v>
      </c>
      <c r="M6" s="83" t="s">
        <v>342</v>
      </c>
      <c r="N6" s="83"/>
      <c r="O6" s="83"/>
      <c r="P6" s="83"/>
      <c r="Q6" s="83"/>
      <c r="R6" s="83"/>
      <c r="S6" s="93"/>
      <c r="V6" s="108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8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8"/>
    </row>
    <row r="9" spans="2:29" s="1" customFormat="1" ht="80.099999999999994" customHeight="1">
      <c r="B9" s="57">
        <f>B5+1</f>
        <v>2</v>
      </c>
      <c r="D9" s="100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8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8"/>
      <c r="AA10" s="1" t="s">
        <v>182</v>
      </c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8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473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8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8"/>
    </row>
    <row r="14" spans="2:29" s="1" customFormat="1" ht="36" customHeight="1">
      <c r="B14" s="58"/>
      <c r="D14" s="83" t="s">
        <v>343</v>
      </c>
      <c r="E14" s="83" t="s">
        <v>344</v>
      </c>
      <c r="F14" s="83" t="s">
        <v>345</v>
      </c>
      <c r="G14" s="83" t="s">
        <v>346</v>
      </c>
      <c r="H14" s="83" t="s">
        <v>347</v>
      </c>
      <c r="I14" s="83" t="s">
        <v>348</v>
      </c>
      <c r="J14" s="83"/>
      <c r="K14" s="83" t="s">
        <v>349</v>
      </c>
      <c r="L14" s="83" t="s">
        <v>350</v>
      </c>
      <c r="M14" s="83"/>
      <c r="N14" s="83" t="s">
        <v>351</v>
      </c>
      <c r="O14" s="83" t="s">
        <v>352</v>
      </c>
      <c r="P14" s="83"/>
      <c r="Q14" s="83" t="s">
        <v>353</v>
      </c>
      <c r="R14" s="83" t="s">
        <v>354</v>
      </c>
      <c r="S14" s="94"/>
      <c r="V14" s="108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8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474</v>
      </c>
      <c r="F16" s="82" t="s">
        <v>325</v>
      </c>
      <c r="G16" s="82" t="s">
        <v>283</v>
      </c>
      <c r="H16" s="82" t="s">
        <v>472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472</v>
      </c>
      <c r="Q16" s="82" t="s">
        <v>284</v>
      </c>
      <c r="R16" s="82" t="s">
        <v>285</v>
      </c>
      <c r="S16" s="91"/>
      <c r="V16" s="108"/>
    </row>
    <row r="17" spans="2:22" s="1" customFormat="1" ht="80.099999999999994" customHeight="1">
      <c r="B17" s="57">
        <f>B13+1</f>
        <v>4</v>
      </c>
      <c r="D17" s="100" t="s">
        <v>320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8"/>
    </row>
    <row r="18" spans="2:22" s="1" customFormat="1" ht="36" customHeight="1">
      <c r="B18" s="58"/>
      <c r="D18" s="83" t="s">
        <v>355</v>
      </c>
      <c r="E18" s="83" t="s">
        <v>356</v>
      </c>
      <c r="F18" s="83" t="s">
        <v>357</v>
      </c>
      <c r="G18" s="83" t="s">
        <v>358</v>
      </c>
      <c r="H18" s="83" t="s">
        <v>337</v>
      </c>
      <c r="I18" s="83" t="s">
        <v>359</v>
      </c>
      <c r="J18" s="83" t="s">
        <v>360</v>
      </c>
      <c r="K18" s="83"/>
      <c r="L18" s="83" t="s">
        <v>361</v>
      </c>
      <c r="M18" s="83" t="s">
        <v>362</v>
      </c>
      <c r="N18" s="83" t="s">
        <v>363</v>
      </c>
      <c r="O18" s="83" t="s">
        <v>359</v>
      </c>
      <c r="P18" s="83" t="s">
        <v>337</v>
      </c>
      <c r="Q18" s="83" t="s">
        <v>359</v>
      </c>
      <c r="R18" s="83" t="s">
        <v>360</v>
      </c>
      <c r="S18" s="94"/>
      <c r="V18" s="108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 t="s">
        <v>467</v>
      </c>
      <c r="N19" s="81"/>
      <c r="O19" s="81"/>
      <c r="P19" s="81" t="s">
        <v>314</v>
      </c>
      <c r="Q19" s="81"/>
      <c r="R19" s="81"/>
      <c r="V19" s="108"/>
    </row>
    <row r="20" spans="2:22" s="1" customFormat="1" ht="36" customHeight="1">
      <c r="B20" s="56"/>
      <c r="D20" s="82"/>
      <c r="E20" s="82" t="s">
        <v>266</v>
      </c>
      <c r="F20" s="82" t="s">
        <v>475</v>
      </c>
      <c r="G20" s="82" t="s">
        <v>289</v>
      </c>
      <c r="H20" s="82" t="s">
        <v>472</v>
      </c>
      <c r="I20" s="82" t="s">
        <v>284</v>
      </c>
      <c r="J20" s="82" t="s">
        <v>285</v>
      </c>
      <c r="K20" s="82"/>
      <c r="L20" s="82" t="s">
        <v>290</v>
      </c>
      <c r="M20" s="82" t="s">
        <v>467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8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8"/>
    </row>
    <row r="22" spans="2:22" s="1" customFormat="1" ht="36" customHeight="1">
      <c r="B22" s="58"/>
      <c r="D22" s="83"/>
      <c r="E22" s="83" t="s">
        <v>334</v>
      </c>
      <c r="F22" s="83" t="s">
        <v>364</v>
      </c>
      <c r="G22" s="83" t="s">
        <v>365</v>
      </c>
      <c r="H22" s="83" t="s">
        <v>337</v>
      </c>
      <c r="I22" s="83" t="s">
        <v>359</v>
      </c>
      <c r="J22" s="83" t="s">
        <v>360</v>
      </c>
      <c r="K22" s="83"/>
      <c r="L22" s="83" t="s">
        <v>366</v>
      </c>
      <c r="M22" s="83" t="s">
        <v>479</v>
      </c>
      <c r="N22" s="83" t="s">
        <v>367</v>
      </c>
      <c r="O22" s="83" t="s">
        <v>368</v>
      </c>
      <c r="P22" s="83" t="s">
        <v>369</v>
      </c>
      <c r="Q22" s="83" t="s">
        <v>370</v>
      </c>
      <c r="R22" s="83"/>
      <c r="S22" s="94"/>
      <c r="V22" s="109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333</v>
      </c>
      <c r="I24" s="82" t="s">
        <v>275</v>
      </c>
      <c r="J24" s="82" t="s">
        <v>283</v>
      </c>
      <c r="K24" s="82" t="s">
        <v>294</v>
      </c>
      <c r="L24" s="82" t="s">
        <v>472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320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369</v>
      </c>
      <c r="E26" s="83" t="s">
        <v>370</v>
      </c>
      <c r="F26" s="83" t="s">
        <v>371</v>
      </c>
      <c r="G26" s="83" t="s">
        <v>372</v>
      </c>
      <c r="H26" s="83" t="s">
        <v>355</v>
      </c>
      <c r="I26" s="83" t="s">
        <v>343</v>
      </c>
      <c r="J26" s="83" t="s">
        <v>358</v>
      </c>
      <c r="K26" s="83" t="s">
        <v>374</v>
      </c>
      <c r="L26" s="83" t="s">
        <v>337</v>
      </c>
      <c r="M26" s="83" t="s">
        <v>375</v>
      </c>
      <c r="N26" s="83" t="s">
        <v>376</v>
      </c>
      <c r="O26" s="83"/>
      <c r="P26" s="83"/>
      <c r="Q26" s="83"/>
      <c r="R26" s="83"/>
      <c r="S26" s="94"/>
      <c r="U26" s="1" t="str">
        <f xml:space="preserve"> MID($N$26,3,1)</f>
        <v>他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/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/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/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474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476</v>
      </c>
      <c r="O32" s="82" t="s">
        <v>263</v>
      </c>
      <c r="P32" s="82" t="s">
        <v>472</v>
      </c>
      <c r="Q32" s="82" t="s">
        <v>297</v>
      </c>
      <c r="R32" s="82" t="s">
        <v>298</v>
      </c>
      <c r="S32" s="91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320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343</v>
      </c>
      <c r="E34" s="83" t="s">
        <v>351</v>
      </c>
      <c r="F34" s="83" t="s">
        <v>352</v>
      </c>
      <c r="G34" s="83"/>
      <c r="H34" s="83" t="s">
        <v>356</v>
      </c>
      <c r="I34" s="83" t="s">
        <v>355</v>
      </c>
      <c r="J34" s="83" t="s">
        <v>349</v>
      </c>
      <c r="K34" s="83" t="s">
        <v>350</v>
      </c>
      <c r="L34" s="83" t="s">
        <v>359</v>
      </c>
      <c r="M34" s="83" t="s">
        <v>360</v>
      </c>
      <c r="N34" s="83" t="s">
        <v>377</v>
      </c>
      <c r="O34" s="83" t="s">
        <v>378</v>
      </c>
      <c r="P34" s="83" t="s">
        <v>337</v>
      </c>
      <c r="Q34" s="83" t="s">
        <v>379</v>
      </c>
      <c r="R34" s="83" t="s">
        <v>380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477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381</v>
      </c>
      <c r="F38" s="83" t="s">
        <v>382</v>
      </c>
      <c r="G38" s="83" t="s">
        <v>383</v>
      </c>
      <c r="H38" s="83" t="s">
        <v>384</v>
      </c>
      <c r="I38" s="83" t="s">
        <v>385</v>
      </c>
      <c r="J38" s="83" t="s">
        <v>386</v>
      </c>
      <c r="K38" s="83"/>
      <c r="L38" s="83" t="s">
        <v>366</v>
      </c>
      <c r="M38" s="83" t="s">
        <v>387</v>
      </c>
      <c r="N38" s="83" t="s">
        <v>343</v>
      </c>
      <c r="O38" s="83" t="s">
        <v>388</v>
      </c>
      <c r="P38" s="83" t="s">
        <v>389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471</v>
      </c>
      <c r="I44" s="82" t="s">
        <v>305</v>
      </c>
      <c r="J44" s="82" t="s">
        <v>470</v>
      </c>
      <c r="K44" s="82" t="s">
        <v>257</v>
      </c>
      <c r="L44" s="82" t="s">
        <v>305</v>
      </c>
      <c r="M44" s="82" t="s">
        <v>307</v>
      </c>
      <c r="N44" s="82" t="s">
        <v>472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343</v>
      </c>
      <c r="E46" s="83" t="s">
        <v>390</v>
      </c>
      <c r="F46" s="83" t="s">
        <v>367</v>
      </c>
      <c r="G46" s="83" t="s">
        <v>391</v>
      </c>
      <c r="H46" s="83" t="s">
        <v>335</v>
      </c>
      <c r="I46" s="83" t="s">
        <v>392</v>
      </c>
      <c r="J46" s="83" t="s">
        <v>480</v>
      </c>
      <c r="K46" s="83" t="s">
        <v>373</v>
      </c>
      <c r="L46" s="83" t="s">
        <v>392</v>
      </c>
      <c r="M46" s="83" t="s">
        <v>393</v>
      </c>
      <c r="N46" s="83" t="s">
        <v>337</v>
      </c>
      <c r="O46" s="83" t="s">
        <v>394</v>
      </c>
      <c r="P46" s="83" t="s">
        <v>395</v>
      </c>
      <c r="Q46" s="83"/>
      <c r="R46" s="83" t="s">
        <v>343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474</v>
      </c>
      <c r="H48" s="82" t="s">
        <v>257</v>
      </c>
      <c r="I48" s="82" t="s">
        <v>323</v>
      </c>
      <c r="J48" s="82" t="s">
        <v>260</v>
      </c>
      <c r="K48" s="82" t="s">
        <v>477</v>
      </c>
      <c r="L48" s="82"/>
      <c r="M48" s="82" t="s">
        <v>477</v>
      </c>
      <c r="N48" s="82" t="s">
        <v>300</v>
      </c>
      <c r="O48" s="82" t="s">
        <v>284</v>
      </c>
      <c r="P48" s="82" t="s">
        <v>285</v>
      </c>
      <c r="Q48" s="82" t="s">
        <v>472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351</v>
      </c>
      <c r="E50" s="83" t="s">
        <v>352</v>
      </c>
      <c r="F50" s="83"/>
      <c r="G50" s="83" t="s">
        <v>356</v>
      </c>
      <c r="H50" s="83" t="s">
        <v>373</v>
      </c>
      <c r="I50" s="83" t="s">
        <v>349</v>
      </c>
      <c r="J50" s="83" t="s">
        <v>350</v>
      </c>
      <c r="K50" s="83" t="s">
        <v>381</v>
      </c>
      <c r="L50" s="83"/>
      <c r="M50" s="83" t="s">
        <v>381</v>
      </c>
      <c r="N50" s="83" t="s">
        <v>382</v>
      </c>
      <c r="O50" s="83" t="s">
        <v>359</v>
      </c>
      <c r="P50" s="83" t="s">
        <v>360</v>
      </c>
      <c r="Q50" s="83" t="s">
        <v>337</v>
      </c>
      <c r="R50" s="83" t="s">
        <v>396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472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397</v>
      </c>
      <c r="E54" s="83"/>
      <c r="F54" s="83" t="s">
        <v>366</v>
      </c>
      <c r="G54" s="83" t="s">
        <v>387</v>
      </c>
      <c r="H54" s="83" t="s">
        <v>343</v>
      </c>
      <c r="I54" s="83" t="s">
        <v>358</v>
      </c>
      <c r="J54" s="83" t="s">
        <v>392</v>
      </c>
      <c r="K54" s="83" t="s">
        <v>337</v>
      </c>
      <c r="L54" s="83" t="s">
        <v>398</v>
      </c>
      <c r="M54" s="83" t="s">
        <v>399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95" priority="1">
      <formula>顯示注音輸入</formula>
    </cfRule>
    <cfRule type="expression" dxfId="94" priority="2">
      <formula>"'= TRUE(顯示注音輸入)"</formula>
    </cfRule>
  </conditionalFormatting>
  <conditionalFormatting sqref="D7:R7">
    <cfRule type="expression" dxfId="93" priority="3">
      <formula>顯示注音輸入</formula>
    </cfRule>
    <cfRule type="expression" dxfId="92" priority="4">
      <formula>"'= TRUE(顯示注音輸入)"</formula>
    </cfRule>
  </conditionalFormatting>
  <conditionalFormatting sqref="D11:R11">
    <cfRule type="expression" dxfId="91" priority="40">
      <formula>"'= TRUE(顯示注音輸入)"</formula>
    </cfRule>
    <cfRule type="expression" dxfId="90" priority="39">
      <formula>顯示注音輸入</formula>
    </cfRule>
  </conditionalFormatting>
  <conditionalFormatting sqref="D15:R15">
    <cfRule type="expression" dxfId="89" priority="38">
      <formula>"'= TRUE(顯示注音輸入)"</formula>
    </cfRule>
    <cfRule type="expression" dxfId="88" priority="37">
      <formula>顯示注音輸入</formula>
    </cfRule>
  </conditionalFormatting>
  <conditionalFormatting sqref="D19:R19">
    <cfRule type="expression" dxfId="87" priority="36">
      <formula>"'= TRUE(顯示注音輸入)"</formula>
    </cfRule>
    <cfRule type="expression" dxfId="86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85" priority="48">
      <formula>"'= TRUE(顯示注音輸入)"</formula>
    </cfRule>
    <cfRule type="expression" dxfId="84" priority="47">
      <formula>顯示注音輸入</formula>
    </cfRule>
  </conditionalFormatting>
  <conditionalFormatting sqref="D27:R27">
    <cfRule type="expression" dxfId="83" priority="34">
      <formula>"'= TRUE(顯示注音輸入)"</formula>
    </cfRule>
    <cfRule type="expression" dxfId="82" priority="33">
      <formula>顯示注音輸入</formula>
    </cfRule>
  </conditionalFormatting>
  <conditionalFormatting sqref="D31:R31">
    <cfRule type="expression" dxfId="81" priority="31">
      <formula>顯示注音輸入</formula>
    </cfRule>
    <cfRule type="expression" dxfId="80" priority="32">
      <formula>"'= TRUE(顯示注音輸入)"</formula>
    </cfRule>
  </conditionalFormatting>
  <conditionalFormatting sqref="D35:R35">
    <cfRule type="expression" dxfId="79" priority="30">
      <formula>"'= TRUE(顯示注音輸入)"</formula>
    </cfRule>
    <cfRule type="expression" dxfId="78" priority="29">
      <formula>顯示注音輸入</formula>
    </cfRule>
  </conditionalFormatting>
  <conditionalFormatting sqref="D43:R43">
    <cfRule type="expression" dxfId="77" priority="28">
      <formula>"'= TRUE(顯示注音輸入)"</formula>
    </cfRule>
    <cfRule type="expression" dxfId="76" priority="27">
      <formula>顯示注音輸入</formula>
    </cfRule>
  </conditionalFormatting>
  <conditionalFormatting sqref="D47:R47">
    <cfRule type="expression" dxfId="75" priority="25">
      <formula>顯示注音輸入</formula>
    </cfRule>
    <cfRule type="expression" dxfId="74" priority="26">
      <formula>"'= TRUE(顯示注音輸入)"</formula>
    </cfRule>
  </conditionalFormatting>
  <conditionalFormatting sqref="D51:R51">
    <cfRule type="expression" dxfId="73" priority="24">
      <formula>"'= TRUE(顯示注音輸入)"</formula>
    </cfRule>
    <cfRule type="expression" dxfId="72" priority="23">
      <formula>顯示注音輸入</formula>
    </cfRule>
  </conditionalFormatting>
  <conditionalFormatting sqref="D55:R55">
    <cfRule type="expression" dxfId="71" priority="22">
      <formula>"'= TRUE(顯示注音輸入)"</formula>
    </cfRule>
    <cfRule type="expression" dxfId="70" priority="21">
      <formula>顯示注音輸入</formula>
    </cfRule>
  </conditionalFormatting>
  <conditionalFormatting sqref="D59:R59">
    <cfRule type="expression" dxfId="69" priority="19">
      <formula>顯示注音輸入</formula>
    </cfRule>
    <cfRule type="expression" dxfId="68" priority="20">
      <formula>"'= TRUE(顯示注音輸入)"</formula>
    </cfRule>
  </conditionalFormatting>
  <conditionalFormatting sqref="D63:R63">
    <cfRule type="expression" dxfId="67" priority="18">
      <formula>"'= TRUE(顯示注音輸入)"</formula>
    </cfRule>
    <cfRule type="expression" dxfId="66" priority="17">
      <formula>顯示注音輸入</formula>
    </cfRule>
  </conditionalFormatting>
  <conditionalFormatting sqref="D67:R67">
    <cfRule type="expression" dxfId="65" priority="16">
      <formula>"'= TRUE(顯示注音輸入)"</formula>
    </cfRule>
    <cfRule type="expression" dxfId="64" priority="15">
      <formula>顯示注音輸入</formula>
    </cfRule>
  </conditionalFormatting>
  <conditionalFormatting sqref="D71:R71">
    <cfRule type="expression" dxfId="63" priority="14">
      <formula>"'= TRUE(顯示注音輸入)"</formula>
    </cfRule>
    <cfRule type="expression" dxfId="62" priority="13">
      <formula>顯示注音輸入</formula>
    </cfRule>
  </conditionalFormatting>
  <conditionalFormatting sqref="D75:R75">
    <cfRule type="expression" dxfId="61" priority="12">
      <formula>"'= TRUE(顯示注音輸入)"</formula>
    </cfRule>
    <cfRule type="expression" dxfId="60" priority="11">
      <formula>顯示注音輸入</formula>
    </cfRule>
  </conditionalFormatting>
  <conditionalFormatting sqref="D79:R79">
    <cfRule type="expression" dxfId="59" priority="9">
      <formula>顯示注音輸入</formula>
    </cfRule>
    <cfRule type="expression" dxfId="58" priority="10">
      <formula>"'= TRUE(顯示注音輸入)"</formula>
    </cfRule>
  </conditionalFormatting>
  <conditionalFormatting sqref="D83:R83">
    <cfRule type="expression" dxfId="57" priority="8">
      <formula>"'= TRUE(顯示注音輸入)"</formula>
    </cfRule>
    <cfRule type="expression" dxfId="56" priority="7">
      <formula>顯示注音輸入</formula>
    </cfRule>
  </conditionalFormatting>
  <conditionalFormatting sqref="D107:R107">
    <cfRule type="expression" dxfId="55" priority="5">
      <formula>顯示注音輸入</formula>
    </cfRule>
    <cfRule type="expression" dxfId="54" priority="6">
      <formula>"'= TRUE(顯示注音輸入)"</formula>
    </cfRule>
  </conditionalFormatting>
  <conditionalFormatting sqref="D167:R167 D171:R171 D175:R175 D179:R179 D183:R183 D187:R187 D191:R191 D195:R195 D199:R199">
    <cfRule type="expression" dxfId="53" priority="45">
      <formula>顯示注音輸入</formula>
    </cfRule>
    <cfRule type="expression" dxfId="52" priority="46">
      <formula>"'= TRUE(顯示注音輸入)"</formula>
    </cfRule>
  </conditionalFormatting>
  <conditionalFormatting sqref="D203:R203">
    <cfRule type="expression" dxfId="51" priority="43">
      <formula>顯示注音輸入</formula>
    </cfRule>
    <cfRule type="expression" dxfId="50" priority="44">
      <formula>"'= TRUE(顯示注音輸入)"</formula>
    </cfRule>
  </conditionalFormatting>
  <conditionalFormatting sqref="D207:R207 D211:R211 D215:R215 D219:R219 D223:R223 D227:R227 D231:R231 D235:R235 D239:R239">
    <cfRule type="expression" dxfId="49" priority="41">
      <formula>顯示注音輸入</formula>
    </cfRule>
    <cfRule type="expression" dxfId="48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F640-A47F-4E5D-97CC-218D5DA42E2F}">
  <dimension ref="B2:AC242"/>
  <sheetViews>
    <sheetView showGridLines="0" topLeftCell="A10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 t="s">
        <v>259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T3" s="90"/>
      <c r="V3" s="107" t="s">
        <v>205</v>
      </c>
    </row>
    <row r="4" spans="2:29" s="1" customFormat="1" ht="36" customHeight="1">
      <c r="B4" s="56"/>
      <c r="D4" s="82" t="s">
        <v>266</v>
      </c>
      <c r="E4" s="82" t="s">
        <v>267</v>
      </c>
      <c r="F4" s="82" t="s">
        <v>268</v>
      </c>
      <c r="G4" s="82" t="s">
        <v>259</v>
      </c>
      <c r="H4" s="82" t="s">
        <v>269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8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97"/>
      <c r="O5" s="97"/>
      <c r="P5" s="97"/>
      <c r="Q5" s="97"/>
      <c r="R5" s="97"/>
      <c r="S5" s="92"/>
      <c r="V5" s="108"/>
    </row>
    <row r="6" spans="2:29" s="50" customFormat="1" ht="36" customHeight="1">
      <c r="B6" s="58"/>
      <c r="C6" s="85"/>
      <c r="D6" s="83" t="s">
        <v>400</v>
      </c>
      <c r="E6" s="83" t="s">
        <v>401</v>
      </c>
      <c r="F6" s="83" t="s">
        <v>402</v>
      </c>
      <c r="G6" s="83" t="s">
        <v>403</v>
      </c>
      <c r="H6" s="83" t="s">
        <v>404</v>
      </c>
      <c r="I6" s="83" t="s">
        <v>405</v>
      </c>
      <c r="J6" s="83" t="s">
        <v>406</v>
      </c>
      <c r="K6" s="83" t="s">
        <v>407</v>
      </c>
      <c r="L6" s="83" t="s">
        <v>408</v>
      </c>
      <c r="M6" s="83" t="s">
        <v>409</v>
      </c>
      <c r="N6" s="83"/>
      <c r="O6" s="83"/>
      <c r="P6" s="83"/>
      <c r="Q6" s="83"/>
      <c r="R6" s="83"/>
      <c r="S6" s="93"/>
      <c r="V6" s="108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8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8"/>
    </row>
    <row r="9" spans="2:29" s="1" customFormat="1" ht="80.099999999999994" customHeight="1">
      <c r="B9" s="57">
        <f>B5+1</f>
        <v>2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8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8"/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8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332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8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8"/>
    </row>
    <row r="14" spans="2:29" s="1" customFormat="1" ht="36" customHeight="1">
      <c r="B14" s="58"/>
      <c r="D14" s="83" t="s">
        <v>410</v>
      </c>
      <c r="E14" s="83" t="s">
        <v>411</v>
      </c>
      <c r="F14" s="83" t="s">
        <v>412</v>
      </c>
      <c r="G14" s="83" t="s">
        <v>413</v>
      </c>
      <c r="H14" s="83" t="s">
        <v>414</v>
      </c>
      <c r="I14" s="83" t="s">
        <v>415</v>
      </c>
      <c r="J14" s="83"/>
      <c r="K14" s="83" t="s">
        <v>416</v>
      </c>
      <c r="L14" s="83" t="s">
        <v>417</v>
      </c>
      <c r="M14" s="83"/>
      <c r="N14" s="83" t="s">
        <v>418</v>
      </c>
      <c r="O14" s="83" t="s">
        <v>419</v>
      </c>
      <c r="P14" s="83"/>
      <c r="Q14" s="83" t="s">
        <v>420</v>
      </c>
      <c r="R14" s="83" t="s">
        <v>421</v>
      </c>
      <c r="S14" s="94"/>
      <c r="V14" s="108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8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282</v>
      </c>
      <c r="F16" s="82" t="s">
        <v>325</v>
      </c>
      <c r="G16" s="82" t="s">
        <v>283</v>
      </c>
      <c r="H16" s="82" t="s">
        <v>269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269</v>
      </c>
      <c r="Q16" s="82" t="s">
        <v>284</v>
      </c>
      <c r="R16" s="82" t="s">
        <v>285</v>
      </c>
      <c r="S16" s="91"/>
      <c r="V16" s="108"/>
    </row>
    <row r="17" spans="2:22" s="1" customFormat="1" ht="80.099999999999994" customHeight="1">
      <c r="B17" s="57">
        <f>B13+1</f>
        <v>4</v>
      </c>
      <c r="D17" s="100" t="s">
        <v>331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8"/>
    </row>
    <row r="18" spans="2:22" s="1" customFormat="1" ht="36" customHeight="1">
      <c r="B18" s="58"/>
      <c r="D18" s="83" t="s">
        <v>422</v>
      </c>
      <c r="E18" s="83" t="s">
        <v>423</v>
      </c>
      <c r="F18" s="83" t="s">
        <v>424</v>
      </c>
      <c r="G18" s="83" t="s">
        <v>425</v>
      </c>
      <c r="H18" s="83" t="s">
        <v>404</v>
      </c>
      <c r="I18" s="83" t="s">
        <v>426</v>
      </c>
      <c r="J18" s="83" t="s">
        <v>427</v>
      </c>
      <c r="K18" s="83"/>
      <c r="L18" s="83" t="s">
        <v>428</v>
      </c>
      <c r="M18" s="83" t="s">
        <v>429</v>
      </c>
      <c r="N18" s="83" t="s">
        <v>430</v>
      </c>
      <c r="O18" s="83" t="s">
        <v>426</v>
      </c>
      <c r="P18" s="83" t="s">
        <v>404</v>
      </c>
      <c r="Q18" s="83" t="s">
        <v>426</v>
      </c>
      <c r="R18" s="83" t="s">
        <v>427</v>
      </c>
      <c r="S18" s="94"/>
      <c r="V18" s="108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 t="s">
        <v>314</v>
      </c>
      <c r="Q19" s="81"/>
      <c r="R19" s="81"/>
      <c r="V19" s="108"/>
    </row>
    <row r="20" spans="2:22" s="1" customFormat="1" ht="36" customHeight="1">
      <c r="B20" s="56"/>
      <c r="D20" s="82"/>
      <c r="E20" s="82" t="s">
        <v>266</v>
      </c>
      <c r="F20" s="82" t="s">
        <v>288</v>
      </c>
      <c r="G20" s="82" t="s">
        <v>289</v>
      </c>
      <c r="H20" s="82" t="s">
        <v>269</v>
      </c>
      <c r="I20" s="82" t="s">
        <v>284</v>
      </c>
      <c r="J20" s="82" t="s">
        <v>285</v>
      </c>
      <c r="K20" s="82"/>
      <c r="L20" s="82" t="s">
        <v>290</v>
      </c>
      <c r="M20" s="82" t="s">
        <v>333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8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8"/>
    </row>
    <row r="22" spans="2:22" s="1" customFormat="1" ht="36" customHeight="1">
      <c r="B22" s="58"/>
      <c r="D22" s="83"/>
      <c r="E22" s="83" t="s">
        <v>400</v>
      </c>
      <c r="F22" s="83" t="s">
        <v>431</v>
      </c>
      <c r="G22" s="83" t="s">
        <v>432</v>
      </c>
      <c r="H22" s="83" t="s">
        <v>404</v>
      </c>
      <c r="I22" s="83" t="s">
        <v>426</v>
      </c>
      <c r="J22" s="83" t="s">
        <v>427</v>
      </c>
      <c r="K22" s="83"/>
      <c r="L22" s="83" t="s">
        <v>433</v>
      </c>
      <c r="M22" s="83" t="s">
        <v>422</v>
      </c>
      <c r="N22" s="83" t="s">
        <v>434</v>
      </c>
      <c r="O22" s="83" t="s">
        <v>435</v>
      </c>
      <c r="P22" s="83" t="s">
        <v>436</v>
      </c>
      <c r="Q22" s="83" t="s">
        <v>437</v>
      </c>
      <c r="R22" s="83"/>
      <c r="S22" s="94"/>
      <c r="V22" s="109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257</v>
      </c>
      <c r="I24" s="82" t="s">
        <v>275</v>
      </c>
      <c r="J24" s="82" t="s">
        <v>283</v>
      </c>
      <c r="K24" s="82" t="s">
        <v>294</v>
      </c>
      <c r="L24" s="82" t="s">
        <v>269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331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436</v>
      </c>
      <c r="E26" s="83" t="s">
        <v>437</v>
      </c>
      <c r="F26" s="83" t="s">
        <v>438</v>
      </c>
      <c r="G26" s="83" t="s">
        <v>439</v>
      </c>
      <c r="H26" s="83" t="s">
        <v>440</v>
      </c>
      <c r="I26" s="83" t="s">
        <v>410</v>
      </c>
      <c r="J26" s="83" t="s">
        <v>425</v>
      </c>
      <c r="K26" s="83" t="s">
        <v>441</v>
      </c>
      <c r="L26" s="83" t="s">
        <v>404</v>
      </c>
      <c r="M26" s="83" t="s">
        <v>442</v>
      </c>
      <c r="N26" s="83" t="s">
        <v>443</v>
      </c>
      <c r="O26" s="83"/>
      <c r="P26" s="83"/>
      <c r="Q26" s="83"/>
      <c r="R26" s="83"/>
      <c r="S26" s="94"/>
      <c r="U26" s="1" t="str">
        <f xml:space="preserve"> MID($N$26,3,1)</f>
        <v>̄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>a</v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>a</v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>a</v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>a</v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>a</v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282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296</v>
      </c>
      <c r="O32" s="82" t="s">
        <v>263</v>
      </c>
      <c r="P32" s="82" t="s">
        <v>269</v>
      </c>
      <c r="Q32" s="82" t="s">
        <v>297</v>
      </c>
      <c r="R32" s="82" t="s">
        <v>298</v>
      </c>
      <c r="S32" s="91"/>
      <c r="U32" s="67" t="str">
        <f t="shared" si="0"/>
        <v>a</v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331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410</v>
      </c>
      <c r="E34" s="83" t="s">
        <v>418</v>
      </c>
      <c r="F34" s="83" t="s">
        <v>419</v>
      </c>
      <c r="G34" s="83"/>
      <c r="H34" s="83" t="s">
        <v>423</v>
      </c>
      <c r="I34" s="83" t="s">
        <v>422</v>
      </c>
      <c r="J34" s="83" t="s">
        <v>416</v>
      </c>
      <c r="K34" s="83" t="s">
        <v>417</v>
      </c>
      <c r="L34" s="83" t="s">
        <v>426</v>
      </c>
      <c r="M34" s="83" t="s">
        <v>427</v>
      </c>
      <c r="N34" s="83" t="s">
        <v>444</v>
      </c>
      <c r="O34" s="83" t="s">
        <v>445</v>
      </c>
      <c r="P34" s="83" t="s">
        <v>404</v>
      </c>
      <c r="Q34" s="83" t="s">
        <v>446</v>
      </c>
      <c r="R34" s="83" t="s">
        <v>447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299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448</v>
      </c>
      <c r="F38" s="83" t="s">
        <v>449</v>
      </c>
      <c r="G38" s="83" t="s">
        <v>450</v>
      </c>
      <c r="H38" s="83" t="s">
        <v>451</v>
      </c>
      <c r="I38" s="83" t="s">
        <v>452</v>
      </c>
      <c r="J38" s="83" t="s">
        <v>453</v>
      </c>
      <c r="K38" s="83"/>
      <c r="L38" s="83" t="s">
        <v>433</v>
      </c>
      <c r="M38" s="83" t="s">
        <v>454</v>
      </c>
      <c r="N38" s="83" t="s">
        <v>410</v>
      </c>
      <c r="O38" s="83" t="s">
        <v>455</v>
      </c>
      <c r="P38" s="83" t="s">
        <v>456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267</v>
      </c>
      <c r="I44" s="82" t="s">
        <v>305</v>
      </c>
      <c r="J44" s="82" t="s">
        <v>306</v>
      </c>
      <c r="K44" s="82" t="s">
        <v>257</v>
      </c>
      <c r="L44" s="82" t="s">
        <v>305</v>
      </c>
      <c r="M44" s="82" t="s">
        <v>307</v>
      </c>
      <c r="N44" s="82" t="s">
        <v>269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410</v>
      </c>
      <c r="E46" s="83" t="s">
        <v>457</v>
      </c>
      <c r="F46" s="83" t="s">
        <v>434</v>
      </c>
      <c r="G46" s="83" t="s">
        <v>458</v>
      </c>
      <c r="H46" s="83" t="s">
        <v>401</v>
      </c>
      <c r="I46" s="83" t="s">
        <v>459</v>
      </c>
      <c r="J46" s="83"/>
      <c r="K46" s="83" t="s">
        <v>440</v>
      </c>
      <c r="L46" s="83" t="s">
        <v>459</v>
      </c>
      <c r="M46" s="83" t="s">
        <v>460</v>
      </c>
      <c r="N46" s="83" t="s">
        <v>404</v>
      </c>
      <c r="O46" s="83" t="s">
        <v>461</v>
      </c>
      <c r="P46" s="83" t="s">
        <v>462</v>
      </c>
      <c r="Q46" s="83"/>
      <c r="R46" s="83" t="s">
        <v>410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282</v>
      </c>
      <c r="H48" s="82" t="s">
        <v>257</v>
      </c>
      <c r="I48" s="82" t="s">
        <v>323</v>
      </c>
      <c r="J48" s="82" t="s">
        <v>260</v>
      </c>
      <c r="K48" s="82" t="s">
        <v>299</v>
      </c>
      <c r="L48" s="82"/>
      <c r="M48" s="82" t="s">
        <v>299</v>
      </c>
      <c r="N48" s="82" t="s">
        <v>300</v>
      </c>
      <c r="O48" s="82" t="s">
        <v>284</v>
      </c>
      <c r="P48" s="82" t="s">
        <v>285</v>
      </c>
      <c r="Q48" s="82" t="s">
        <v>269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418</v>
      </c>
      <c r="E50" s="83" t="s">
        <v>419</v>
      </c>
      <c r="F50" s="83"/>
      <c r="G50" s="83" t="s">
        <v>423</v>
      </c>
      <c r="H50" s="83" t="s">
        <v>440</v>
      </c>
      <c r="I50" s="83" t="s">
        <v>416</v>
      </c>
      <c r="J50" s="83" t="s">
        <v>417</v>
      </c>
      <c r="K50" s="83" t="s">
        <v>448</v>
      </c>
      <c r="L50" s="83"/>
      <c r="M50" s="83" t="s">
        <v>448</v>
      </c>
      <c r="N50" s="83" t="s">
        <v>449</v>
      </c>
      <c r="O50" s="83" t="s">
        <v>426</v>
      </c>
      <c r="P50" s="83" t="s">
        <v>427</v>
      </c>
      <c r="Q50" s="83" t="s">
        <v>404</v>
      </c>
      <c r="R50" s="83" t="s">
        <v>463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269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464</v>
      </c>
      <c r="E54" s="83"/>
      <c r="F54" s="83" t="s">
        <v>433</v>
      </c>
      <c r="G54" s="83" t="s">
        <v>454</v>
      </c>
      <c r="H54" s="83" t="s">
        <v>410</v>
      </c>
      <c r="I54" s="83" t="s">
        <v>425</v>
      </c>
      <c r="J54" s="83" t="s">
        <v>459</v>
      </c>
      <c r="K54" s="83" t="s">
        <v>404</v>
      </c>
      <c r="L54" s="83" t="s">
        <v>465</v>
      </c>
      <c r="M54" s="83" t="s">
        <v>466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47" priority="47">
      <formula>顯示注音輸入</formula>
    </cfRule>
    <cfRule type="expression" dxfId="46" priority="48">
      <formula>"'= TRUE(顯示注音輸入)"</formula>
    </cfRule>
  </conditionalFormatting>
  <conditionalFormatting sqref="D7:R7">
    <cfRule type="expression" dxfId="45" priority="38">
      <formula>"'= TRUE(顯示注音輸入)"</formula>
    </cfRule>
    <cfRule type="expression" dxfId="44" priority="37">
      <formula>顯示注音輸入</formula>
    </cfRule>
  </conditionalFormatting>
  <conditionalFormatting sqref="D11:R11">
    <cfRule type="expression" dxfId="43" priority="36">
      <formula>"'= TRUE(顯示注音輸入)"</formula>
    </cfRule>
    <cfRule type="expression" dxfId="42" priority="35">
      <formula>顯示注音輸入</formula>
    </cfRule>
  </conditionalFormatting>
  <conditionalFormatting sqref="D15:R15">
    <cfRule type="expression" dxfId="41" priority="34">
      <formula>"'= TRUE(顯示注音輸入)"</formula>
    </cfRule>
    <cfRule type="expression" dxfId="40" priority="33">
      <formula>顯示注音輸入</formula>
    </cfRule>
  </conditionalFormatting>
  <conditionalFormatting sqref="D19:R19">
    <cfRule type="expression" dxfId="39" priority="31">
      <formula>顯示注音輸入</formula>
    </cfRule>
    <cfRule type="expression" dxfId="38" priority="32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6">
      <formula>"'= TRUE(顯示注音輸入)"</formula>
    </cfRule>
    <cfRule type="expression" dxfId="36" priority="45">
      <formula>顯示注音輸入</formula>
    </cfRule>
  </conditionalFormatting>
  <conditionalFormatting sqref="D27:R27">
    <cfRule type="expression" dxfId="35" priority="30">
      <formula>"'= TRUE(顯示注音輸入)"</formula>
    </cfRule>
    <cfRule type="expression" dxfId="34" priority="29">
      <formula>顯示注音輸入</formula>
    </cfRule>
  </conditionalFormatting>
  <conditionalFormatting sqref="D31:R31">
    <cfRule type="expression" dxfId="33" priority="28">
      <formula>"'= TRUE(顯示注音輸入)"</formula>
    </cfRule>
    <cfRule type="expression" dxfId="32" priority="27">
      <formula>顯示注音輸入</formula>
    </cfRule>
  </conditionalFormatting>
  <conditionalFormatting sqref="D35:R35">
    <cfRule type="expression" dxfId="31" priority="25">
      <formula>顯示注音輸入</formula>
    </cfRule>
    <cfRule type="expression" dxfId="30" priority="26">
      <formula>"'= TRUE(顯示注音輸入)"</formula>
    </cfRule>
  </conditionalFormatting>
  <conditionalFormatting sqref="D43:R43">
    <cfRule type="expression" dxfId="29" priority="24">
      <formula>"'= TRUE(顯示注音輸入)"</formula>
    </cfRule>
    <cfRule type="expression" dxfId="28" priority="23">
      <formula>顯示注音輸入</formula>
    </cfRule>
  </conditionalFormatting>
  <conditionalFormatting sqref="D47:R47">
    <cfRule type="expression" dxfId="27" priority="22">
      <formula>"'= TRUE(顯示注音輸入)"</formula>
    </cfRule>
    <cfRule type="expression" dxfId="26" priority="21">
      <formula>顯示注音輸入</formula>
    </cfRule>
  </conditionalFormatting>
  <conditionalFormatting sqref="D51:R51">
    <cfRule type="expression" dxfId="25" priority="19">
      <formula>顯示注音輸入</formula>
    </cfRule>
    <cfRule type="expression" dxfId="24" priority="20">
      <formula>"'= TRUE(顯示注音輸入)"</formula>
    </cfRule>
  </conditionalFormatting>
  <conditionalFormatting sqref="D55:R55">
    <cfRule type="expression" dxfId="23" priority="18">
      <formula>"'= TRUE(顯示注音輸入)"</formula>
    </cfRule>
    <cfRule type="expression" dxfId="22" priority="17">
      <formula>顯示注音輸入</formula>
    </cfRule>
  </conditionalFormatting>
  <conditionalFormatting sqref="D59:R59">
    <cfRule type="expression" dxfId="21" priority="16">
      <formula>"'= TRUE(顯示注音輸入)"</formula>
    </cfRule>
    <cfRule type="expression" dxfId="20" priority="15">
      <formula>顯示注音輸入</formula>
    </cfRule>
  </conditionalFormatting>
  <conditionalFormatting sqref="D63:R63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67:R67">
    <cfRule type="expression" dxfId="17" priority="12">
      <formula>"'= TRUE(顯示注音輸入)"</formula>
    </cfRule>
    <cfRule type="expression" dxfId="16" priority="11">
      <formula>顯示注音輸入</formula>
    </cfRule>
  </conditionalFormatting>
  <conditionalFormatting sqref="D71:R71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75:R75">
    <cfRule type="expression" dxfId="13" priority="8">
      <formula>"'= TRUE(顯示注音輸入)"</formula>
    </cfRule>
    <cfRule type="expression" dxfId="12" priority="7">
      <formula>顯示注音輸入</formula>
    </cfRule>
  </conditionalFormatting>
  <conditionalFormatting sqref="D79:R79">
    <cfRule type="expression" dxfId="11" priority="5">
      <formula>顯示注音輸入</formula>
    </cfRule>
    <cfRule type="expression" dxfId="10" priority="6">
      <formula>"'= TRUE(顯示注音輸入)"</formula>
    </cfRule>
  </conditionalFormatting>
  <conditionalFormatting sqref="D83:R83">
    <cfRule type="expression" dxfId="9" priority="3">
      <formula>顯示注音輸入</formula>
    </cfRule>
    <cfRule type="expression" dxfId="8" priority="4">
      <formula>"'= TRUE(顯示注音輸入)"</formula>
    </cfRule>
  </conditionalFormatting>
  <conditionalFormatting sqref="D107:R107">
    <cfRule type="expression" dxfId="7" priority="2">
      <formula>"'= TRUE(顯示注音輸入)"</formula>
    </cfRule>
    <cfRule type="expression" dxfId="6" priority="1">
      <formula>顯示注音輸入</formula>
    </cfRule>
  </conditionalFormatting>
  <conditionalFormatting sqref="D167:R167 D171:R171 D175:R175 D179:R179 D183:R183 D187:R187 D191:R191 D195:R195 D199:R199">
    <cfRule type="expression" dxfId="5" priority="43">
      <formula>顯示注音輸入</formula>
    </cfRule>
    <cfRule type="expression" dxfId="4" priority="44">
      <formula>"'= TRUE(顯示注音輸入)"</formula>
    </cfRule>
  </conditionalFormatting>
  <conditionalFormatting sqref="D203:R203">
    <cfRule type="expression" dxfId="3" priority="41">
      <formula>顯示注音輸入</formula>
    </cfRule>
    <cfRule type="expression" dxfId="2" priority="42">
      <formula>"'= TRUE(顯示注音輸入)"</formula>
    </cfRule>
  </conditionalFormatting>
  <conditionalFormatting sqref="D207:R207 D211:R211 D215:R215 D219:R219 D223:R223 D227:R227 D231:R231 D235:R235 D239:R239">
    <cfRule type="expression" dxfId="1" priority="39">
      <formula>顯示注音輸入</formula>
    </cfRule>
    <cfRule type="expression" dxfId="0" priority="4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168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172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173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167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169</v>
      </c>
      <c r="L23" s="37"/>
      <c r="M23" s="37"/>
      <c r="N23" s="37"/>
    </row>
    <row r="24" spans="3:14" ht="42.75" customHeight="1">
      <c r="C24" s="36"/>
      <c r="J24" s="70" t="s">
        <v>174</v>
      </c>
      <c r="K24" s="73" t="s">
        <v>174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175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176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167</v>
      </c>
      <c r="G4" s="45" t="s">
        <v>82</v>
      </c>
      <c r="H4" s="44" t="s">
        <v>168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169</v>
      </c>
      <c r="G8" s="45" t="s">
        <v>82</v>
      </c>
      <c r="H8" s="44" t="s">
        <v>170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168</v>
      </c>
      <c r="G12" s="45" t="s">
        <v>82</v>
      </c>
      <c r="H12" s="44" t="s">
        <v>170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170</v>
      </c>
      <c r="G16" s="45" t="s">
        <v>82</v>
      </c>
      <c r="H16" s="44" t="s">
        <v>171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171</v>
      </c>
      <c r="G20" s="45" t="s">
        <v>82</v>
      </c>
      <c r="H20" s="44" t="s">
        <v>167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15</vt:i4>
      </vt:variant>
    </vt:vector>
  </HeadingPairs>
  <TitlesOfParts>
    <vt:vector size="24" baseType="lpstr">
      <vt:lpstr>env</vt:lpstr>
      <vt:lpstr>漢字注音</vt:lpstr>
      <vt:lpstr>工作表1</vt:lpstr>
      <vt:lpstr>台羅拼音</vt:lpstr>
      <vt:lpstr>十五音</vt:lpstr>
      <vt:lpstr>閩拼方案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2025-01-10T05:17:46Z</dcterms:modified>
  <cp:category/>
  <cp:contentStatus/>
</cp:coreProperties>
</file>