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80334BD3-4DC3-4D1C-95A8-D74A9D93B266}" xr6:coauthVersionLast="47" xr6:coauthVersionMax="47" xr10:uidLastSave="{00000000-0000-0000-0000-000000000000}"/>
  <bookViews>
    <workbookView xWindow="-28920" yWindow="-120" windowWidth="29040" windowHeight="15720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<sst xmlns="http://schemas.openxmlformats.org/spreadsheetml/2006/main" count="550" uniqueCount="291">
  <si>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</si>
  <si>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</si>
  <si>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</si>
  <si>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</si>
  <si>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</si>
  <si>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</si>
  <si>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</si>
  <si>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</si>
  <si>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</si>
  <si>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</si>
  <si>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</si>
  <si>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</si>
  <si>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</si>
  <si>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</si>
  <si>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</si>
  <si>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</si>
  <si>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</si>
  <si>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</si>
  <si>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</si>
  <si>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</si>
  <si>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</si>
  <si>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</si>
  <si>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</si>
  <si>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</si>
  <si>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</si>
  <si>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</si>
  <si>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</si>
  <si>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</si>
  <si>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</si>
  <si>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</si>
  <si>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</si>
  <si>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</si>
  <si>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</si>
  <si>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</si>
  <si>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</si>
  <si>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</si>
  <si>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</si>
  <si>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</si>
  <si>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</si>
  <si>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</si>
  <si>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</si>
  <si>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</si>
  <si>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</si>
  <si>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</si>
  <si>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</si>
  <si>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</si>
  <si>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</si>
  <si>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</si>
  <si>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</si>
  <si>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</si>
  <si>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</si>
  <si>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</si>
  <si>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</si>
  <si>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</si>
  <si>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</si>
  <si>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</si>
  <si>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</si>
  <si>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</si>
  <si>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</si>
  <si>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</si>
  <si>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</si>
  <si>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</si>
  <si>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</si>
  <si>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</si>
  <si>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</si>
  <si>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</si>
  <si>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</si>
  <si>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</si>
  <si>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</si>
  <si>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</si>
  <si>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</si>
  <si>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</si>
  <si>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</si>
  <si>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</si>
  <si>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</si>
  <si>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</si>
  <si>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</si>
  <si>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</si>
  <si>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</si>
  <si>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</si>
  <si>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</si>
  <si>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</si>
  <si>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</si>
  <si>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</si>
  <si>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</si>
  <si>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</si>
  <si>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</si>
  <si>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</si>
  <si>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</si>
  <si>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</si>
  <si>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</si>
  <si>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</si>
  <si>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</si>
  <si>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</si>
  <si>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</si>
  <si>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</si>
  <si>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</si>
  <si>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</si>
  <si>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</si>
  <si>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</si>
  <si>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</si>
  <si>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</si>
  <si>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</si>
  <si>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</si>
  <si>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</si>
  <si>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</si>
  <si>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</si>
  <si>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</si>
  <si>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</si>
  <si>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</si>
  <si>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</si>
  <si>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</si>
  <si>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</si>
  <si>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</si>
  <si>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</si>
  <si>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</si>
  <si>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</si>
  <si>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</si>
  <si>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</si>
  <si>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</si>
  <si>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</si>
  <si>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</si>
  <si>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</si>
  <si>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</si>
  <si>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</si>
  <si>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</si>
  <si>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</si>
  <si>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</si>
  <si>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</si>
  <si>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</si>
  <si>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</si>
  <si>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</si>
  <si>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</si>
  <si>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</si>
  <si>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</si>
  <si>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</si>
  <si>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</si>
  <si>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</si>
  <si>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</si>
  <si>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</si>
  <si>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</si>
  <si>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</si>
  <si>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</si>
  <si>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</si>
  <si>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</si>
  <si>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</si>
  <si>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</si>
  <si>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</si>
  <si>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</si>
  <si>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</si>
  <si>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</si>
  <si>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</si>
  <si>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</si>
  <si>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</si>
  <si>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</si>
  <si>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</si>
  <si>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</si>
  <si>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</si>
  <si>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</si>
  <si>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</si>
  <si>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</si>
  <si>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</si>
  <si>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</si>
  <si>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</si>
  <si>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</si>
  <si>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</si>
  <si>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</si>
  <si>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</si>
  <si>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</si>
  <si>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</si>
  <si>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</si>
  <si>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</si>
  <si>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</si>
  <si>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</si>
  <si>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。</t>
  </si>
  <si>
    <t>世</t>
  </si>
  <si>
    <t>尊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</si>
  <si>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</si>
  <si>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</si>
  <si>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</si>
  <si>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</si>
  <si>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</si>
  <si>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</si>
  <si>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</si>
  <si>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</si>
  <si>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</si>
  <si>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</si>
  <si>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</si>
  <si>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</si>
  <si>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</si>
  <si>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</si>
  <si>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</si>
  <si>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</si>
  <si>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</si>
  <si>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</si>
  <si>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</si>
  <si>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</si>
  <si>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</si>
  <si>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</si>
  <si>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相</t>
  </si>
  <si>
    <t>於</t>
  </si>
  <si>
    <t>不</t>
  </si>
  <si>
    <t>每頁總列數</t>
    <phoneticPr fontId="1" type="noConversion"/>
  </si>
  <si>
    <t>每列總字數</t>
    <phoneticPr fontId="1" type="noConversion"/>
  </si>
  <si>
    <t>實</t>
  </si>
  <si>
    <t>見</t>
  </si>
  <si>
    <t>五</t>
  </si>
  <si>
    <t>來</t>
  </si>
  <si>
    <t>得</t>
  </si>
  <si>
    <t>說</t>
  </si>
  <si>
    <t>即</t>
  </si>
  <si>
    <t>非</t>
  </si>
  <si>
    <t>佛</t>
  </si>
  <si>
    <t>告</t>
  </si>
  <si>
    <t>有</t>
  </si>
  <si>
    <t>諸</t>
  </si>
  <si>
    <t>正</t>
  </si>
  <si>
    <t>信</t>
  </si>
  <si>
    <t>希</t>
  </si>
  <si>
    <t>六</t>
  </si>
  <si>
    <t>　</t>
  </si>
  <si>
    <t>白</t>
  </si>
  <si>
    <t>言</t>
  </si>
  <si>
    <t>頗</t>
  </si>
  <si>
    <t>眾</t>
  </si>
  <si>
    <t>生</t>
  </si>
  <si>
    <t>聞</t>
  </si>
  <si>
    <t>章</t>
  </si>
  <si>
    <t>句</t>
  </si>
  <si>
    <t>莫</t>
  </si>
  <si>
    <t>作</t>
  </si>
  <si>
    <t>滅</t>
  </si>
  <si>
    <t>後</t>
  </si>
  <si>
    <t>百</t>
  </si>
  <si>
    <t>歲</t>
  </si>
  <si>
    <t>持</t>
  </si>
  <si>
    <t>戒</t>
  </si>
  <si>
    <t>修</t>
  </si>
  <si>
    <t>福</t>
  </si>
  <si>
    <t>者</t>
  </si>
  <si>
    <t>此</t>
  </si>
  <si>
    <t>能</t>
  </si>
  <si>
    <t>心</t>
  </si>
  <si>
    <t>為</t>
  </si>
  <si>
    <t>當</t>
  </si>
  <si>
    <t>知</t>
  </si>
  <si>
    <t>人</t>
  </si>
  <si>
    <t>一</t>
  </si>
  <si>
    <t>、</t>
  </si>
  <si>
    <t>二</t>
  </si>
  <si>
    <t>三</t>
  </si>
  <si>
    <t>四</t>
  </si>
  <si>
    <t>而</t>
  </si>
  <si>
    <t>種</t>
  </si>
  <si>
    <t>善</t>
  </si>
  <si>
    <t>根</t>
  </si>
  <si>
    <t>已</t>
  </si>
  <si>
    <t>無</t>
  </si>
  <si>
    <t>量</t>
  </si>
  <si>
    <t>千</t>
  </si>
  <si>
    <t>萬</t>
  </si>
  <si>
    <t>乃</t>
  </si>
  <si>
    <t>至</t>
  </si>
  <si>
    <t>念</t>
  </si>
  <si>
    <t>淨</t>
  </si>
  <si>
    <t>；</t>
  </si>
  <si>
    <t>悉</t>
  </si>
  <si>
    <t>德</t>
  </si>
  <si>
    <t>復</t>
  </si>
  <si>
    <t>我</t>
  </si>
  <si>
    <t>壽</t>
  </si>
  <si>
    <t>法</t>
  </si>
  <si>
    <t>亦</t>
  </si>
  <si>
    <t>取</t>
  </si>
  <si>
    <t>著</t>
  </si>
  <si>
    <t>應</t>
  </si>
  <si>
    <t>義</t>
  </si>
  <si>
    <t>常</t>
  </si>
  <si>
    <t>汝</t>
  </si>
  <si>
    <t>等</t>
  </si>
  <si>
    <t>比</t>
  </si>
  <si>
    <t>丘</t>
  </si>
  <si>
    <t>筏</t>
  </si>
  <si>
    <t>喻</t>
  </si>
  <si>
    <t>尚</t>
  </si>
  <si>
    <t>捨</t>
  </si>
  <si>
    <t>況</t>
  </si>
  <si>
    <t>C:\\work\\Piau-Im</t>
    <phoneticPr fontId="1" type="noConversion"/>
  </si>
  <si>
    <t>正信希有分第六
須菩提白佛言：「世尊！頗有眾生，得聞如是言說章句，生實信不？」佛告須菩提：「莫作是說！如來滅後，後五百歲，有持戒修福者，於此章句，能生信心，以此為實。當知是人，不於一佛、二佛、三四五佛而種善根，已於無量千萬佛所種諸善根。聞是章句，乃至一念生淨信者；須菩提！如來悉知悉見，是諸眾生得如是無量福德。何以故？是諸眾生，無復我相、人相、眾生相、壽者相、無法相，亦無非法相。何以故？是諸眾生若心取相，即為著我、人、眾生、壽者。若取法相，即著我、人、眾生、壽者。何以故？若取非法相，即著我、人、眾生、壽者。是故不應取法，不應取非法。以是義故，如來常說：汝等比丘！知我說法，如筏喻者；法尚應捨，何況非法？」</t>
    <phoneticPr fontId="1" type="noConversion"/>
  </si>
  <si>
    <t>OUTPUT_PATH</t>
    <phoneticPr fontId="1" type="noConversion"/>
  </si>
  <si>
    <t>output2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</si>
</sst>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5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5" fillId="0" borderId="0" xfId="0" applyFont="1" applyAlignment="1" applyProtection="1">
      <alignment horizontal="left" readingOrder="1"/>
      <protection locked="0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5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30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tabSelected="1" workbookViewId="0">
      <selection activeCell="C12" sqref="C12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106" t="s">
        <v>287</v>
      </c>
    </row>
    <row r="3" spans="2:3">
      <c r="B3" s="62" t="s">
        <v>163</v>
      </c>
      <c r="C3" s="106" t="s">
        <v>164</v>
      </c>
    </row>
    <row r="4" spans="2:3">
      <c r="B4" s="62" t="s">
        <v>165</v>
      </c>
      <c r="C4" s="63" t="str">
        <f xml:space="preserve"> "金剛般若波羅蜜經。" &amp; _xlfn.CONCAT(漢字注音!D5:R5)</f>
        <v>金剛般若波羅蜜經。正信希有分第六</v>
      </c>
    </row>
    <row r="5" spans="2:3">
      <c r="B5" s="62" t="s">
        <v>166</v>
      </c>
      <c r="C5" s="70" t="s">
        <v>196</v>
      </c>
    </row>
    <row r="6" spans="2:3">
      <c r="B6" s="96" t="s">
        <v>289</v>
      </c>
      <c r="C6" s="62" t="s">
        <v>290</v>
      </c>
    </row>
    <row r="8" spans="2:3">
      <c r="B8" s="72" t="s">
        <v>159</v>
      </c>
      <c r="C8" s="104" t="b">
        <v>1</v>
      </c>
    </row>
    <row r="9" spans="2:3">
      <c r="B9" s="96" t="s">
        <v>202</v>
      </c>
      <c r="C9" s="105">
        <v>21</v>
      </c>
    </row>
    <row r="10" spans="2:3">
      <c r="B10" s="97" t="s">
        <v>203</v>
      </c>
      <c r="C10" s="105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86"/>
  <sheetViews>
    <sheetView showGridLines="0" zoomScale="50" zoomScaleNormal="50" workbookViewId="0">
      <selection activeCell="V16" sqref="V16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304</v>
      </c>
    </row>
    <row r="3" spans="2:22" s="78" customFormat="1" ht="60" customHeight="1"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4"/>
      <c r="T3" s="71"/>
      <c r="V3" s="98" t="s">
        <v>288</v>
      </c>
    </row>
    <row r="4" spans="2:22" s="1" customFormat="1" ht="36" customHeight="1">
      <c r="B4" s="65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53"/>
      <c r="V4" s="99"/>
    </row>
    <row r="5" spans="2:22" s="1" customFormat="1" ht="80.099999999999994" customHeight="1">
      <c r="B5" s="66">
        <v>1</v>
      </c>
      <c r="D5" s="95" t="s">
        <v>216</v>
      </c>
      <c r="E5" s="95" t="s">
        <v>217</v>
      </c>
      <c r="F5" s="95" t="s">
        <v>218</v>
      </c>
      <c r="G5" s="95" t="s">
        <v>214</v>
      </c>
      <c r="H5" s="95" t="s">
        <v>169</v>
      </c>
      <c r="I5" s="95" t="s">
        <v>170</v>
      </c>
      <c r="J5" s="95" t="s">
        <v>219</v>
      </c>
      <c r="K5" s="95"/>
      <c r="L5" s="95"/>
      <c r="M5" s="95"/>
      <c r="N5" s="95"/>
      <c r="O5" s="95"/>
      <c r="P5" s="95"/>
      <c r="Q5" s="95"/>
      <c r="R5" s="95"/>
      <c r="S5" s="54"/>
      <c r="V5" s="99"/>
    </row>
    <row r="6" spans="2:22" s="50" customFormat="1" ht="36" customHeight="1">
      <c r="B6" s="67"/>
      <c r="C6" s="51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55"/>
      <c r="V6" s="99"/>
    </row>
    <row r="7" spans="2:22" s="49" customFormat="1" ht="60" customHeight="1">
      <c r="B7" s="64"/>
      <c r="C7" s="56"/>
      <c r="D7" s="79"/>
      <c r="E7" s="79"/>
      <c r="F7" s="79"/>
      <c r="G7" s="79"/>
      <c r="H7" s="79"/>
      <c r="I7" s="79"/>
      <c r="J7" s="79"/>
      <c r="K7" s="79"/>
      <c r="L7" s="79"/>
      <c r="M7" s="79"/>
      <c r="N7" s="73"/>
      <c r="O7" s="73"/>
      <c r="P7" s="73"/>
      <c r="Q7" s="73"/>
      <c r="R7" s="73"/>
      <c r="S7" s="57"/>
      <c r="V7" s="99"/>
    </row>
    <row r="8" spans="2:22" s="1" customFormat="1" ht="36" customHeight="1">
      <c r="B8" s="65"/>
      <c r="C8" s="52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53"/>
      <c r="V8" s="99"/>
    </row>
    <row r="9" spans="2:22" s="1" customFormat="1" ht="80.099999999999994" customHeight="1">
      <c r="B9" s="66">
        <f>B5+1</f>
        <v>2</v>
      </c>
      <c r="C9" s="52"/>
      <c r="D9" s="95" t="s">
        <v>220</v>
      </c>
      <c r="E9" s="95" t="s">
        <v>220</v>
      </c>
      <c r="F9" s="95" t="s">
        <v>187</v>
      </c>
      <c r="G9" s="95" t="s">
        <v>188</v>
      </c>
      <c r="H9" s="95" t="s">
        <v>189</v>
      </c>
      <c r="I9" s="95" t="s">
        <v>221</v>
      </c>
      <c r="J9" s="95" t="s">
        <v>212</v>
      </c>
      <c r="K9" s="95" t="s">
        <v>222</v>
      </c>
      <c r="L9" s="95" t="s">
        <v>173</v>
      </c>
      <c r="M9" s="95" t="s">
        <v>190</v>
      </c>
      <c r="N9" s="95" t="s">
        <v>175</v>
      </c>
      <c r="O9" s="95" t="s">
        <v>176</v>
      </c>
      <c r="P9" s="95" t="s">
        <v>191</v>
      </c>
      <c r="Q9" s="95" t="s">
        <v>223</v>
      </c>
      <c r="R9" s="95" t="s">
        <v>214</v>
      </c>
      <c r="S9" s="54"/>
      <c r="T9" s="71"/>
      <c r="V9" s="99"/>
    </row>
    <row r="10" spans="2:22" s="1" customFormat="1" ht="36" customHeight="1">
      <c r="B10" s="67"/>
      <c r="C10" s="52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58"/>
      <c r="V10" s="99"/>
    </row>
    <row r="11" spans="2:22" s="83" customFormat="1" ht="60" customHeight="1">
      <c r="B11" s="80"/>
      <c r="C11" s="81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82"/>
      <c r="O11" s="82"/>
      <c r="P11" s="82"/>
      <c r="Q11" s="82"/>
      <c r="R11" s="82"/>
      <c r="S11" s="57"/>
      <c r="V11" s="99"/>
    </row>
    <row r="12" spans="2:22" s="1" customFormat="1" ht="36" customHeight="1">
      <c r="B12" s="65"/>
      <c r="C12" s="52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53"/>
      <c r="V12" s="99"/>
    </row>
    <row r="13" spans="2:22" s="1" customFormat="1" ht="80.099999999999994" customHeight="1">
      <c r="B13" s="66">
        <f>B9+1</f>
        <v>3</v>
      </c>
      <c r="C13" s="52"/>
      <c r="D13" s="95" t="s">
        <v>224</v>
      </c>
      <c r="E13" s="95" t="s">
        <v>225</v>
      </c>
      <c r="F13" s="95" t="s">
        <v>167</v>
      </c>
      <c r="G13" s="95" t="s">
        <v>208</v>
      </c>
      <c r="H13" s="95" t="s">
        <v>226</v>
      </c>
      <c r="I13" s="95" t="s">
        <v>171</v>
      </c>
      <c r="J13" s="95" t="s">
        <v>172</v>
      </c>
      <c r="K13" s="95" t="s">
        <v>222</v>
      </c>
      <c r="L13" s="95" t="s">
        <v>209</v>
      </c>
      <c r="M13" s="95" t="s">
        <v>227</v>
      </c>
      <c r="N13" s="95" t="s">
        <v>228</v>
      </c>
      <c r="O13" s="95" t="s">
        <v>167</v>
      </c>
      <c r="P13" s="95" t="s">
        <v>225</v>
      </c>
      <c r="Q13" s="95" t="s">
        <v>204</v>
      </c>
      <c r="R13" s="95" t="s">
        <v>217</v>
      </c>
      <c r="S13" s="54"/>
      <c r="V13" s="100"/>
    </row>
    <row r="14" spans="2:22" s="1" customFormat="1" ht="36" customHeight="1">
      <c r="B14" s="67"/>
      <c r="C14" s="52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58"/>
      <c r="V14" s="69"/>
    </row>
    <row r="15" spans="2:22" s="86" customFormat="1" ht="60" customHeight="1">
      <c r="B15" s="75"/>
      <c r="C15" s="84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85"/>
      <c r="V15" s="87"/>
    </row>
    <row r="16" spans="2:22" s="1" customFormat="1" ht="36" customHeight="1">
      <c r="B16" s="65"/>
      <c r="C16" s="52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53"/>
      <c r="V16" s="69"/>
    </row>
    <row r="17" spans="2:22" s="1" customFormat="1" ht="80.099999999999994" customHeight="1">
      <c r="B17" s="66">
        <f>B13+1</f>
        <v>4</v>
      </c>
      <c r="C17" s="52"/>
      <c r="D17" s="95" t="s">
        <v>201</v>
      </c>
      <c r="E17" s="95" t="s">
        <v>193</v>
      </c>
      <c r="F17" s="95" t="s">
        <v>194</v>
      </c>
      <c r="G17" s="95" t="s">
        <v>212</v>
      </c>
      <c r="H17" s="95" t="s">
        <v>213</v>
      </c>
      <c r="I17" s="95" t="s">
        <v>187</v>
      </c>
      <c r="J17" s="95" t="s">
        <v>188</v>
      </c>
      <c r="K17" s="95" t="s">
        <v>189</v>
      </c>
      <c r="L17" s="95" t="s">
        <v>173</v>
      </c>
      <c r="M17" s="95" t="s">
        <v>190</v>
      </c>
      <c r="N17" s="95" t="s">
        <v>229</v>
      </c>
      <c r="O17" s="95" t="s">
        <v>230</v>
      </c>
      <c r="P17" s="95" t="s">
        <v>172</v>
      </c>
      <c r="Q17" s="95" t="s">
        <v>209</v>
      </c>
      <c r="R17" s="95" t="s">
        <v>191</v>
      </c>
      <c r="S17" s="54"/>
      <c r="V17" s="69"/>
    </row>
    <row r="18" spans="2:22" s="1" customFormat="1" ht="36" customHeight="1">
      <c r="B18" s="67"/>
      <c r="C18" s="52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58"/>
      <c r="V18" s="69"/>
    </row>
    <row r="19" spans="2:22" s="86" customFormat="1" ht="60" customHeight="1">
      <c r="B19" s="75"/>
      <c r="C19" s="84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85"/>
      <c r="V19" s="87"/>
    </row>
    <row r="20" spans="2:22" s="1" customFormat="1" ht="36" customHeight="1">
      <c r="B20" s="65"/>
      <c r="C20" s="52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53"/>
      <c r="V20" s="69"/>
    </row>
    <row r="21" spans="2:22" s="1" customFormat="1" ht="80.099999999999994" customHeight="1">
      <c r="B21" s="66">
        <f>B17+1</f>
        <v>5</v>
      </c>
      <c r="C21" s="52"/>
      <c r="D21" s="95" t="s">
        <v>171</v>
      </c>
      <c r="E21" s="95" t="s">
        <v>207</v>
      </c>
      <c r="F21" s="95" t="s">
        <v>231</v>
      </c>
      <c r="G21" s="95" t="s">
        <v>232</v>
      </c>
      <c r="H21" s="95" t="s">
        <v>167</v>
      </c>
      <c r="I21" s="95" t="s">
        <v>232</v>
      </c>
      <c r="J21" s="95" t="s">
        <v>206</v>
      </c>
      <c r="K21" s="95" t="s">
        <v>233</v>
      </c>
      <c r="L21" s="95" t="s">
        <v>234</v>
      </c>
      <c r="M21" s="95" t="s">
        <v>167</v>
      </c>
      <c r="N21" s="95" t="s">
        <v>214</v>
      </c>
      <c r="O21" s="95" t="s">
        <v>235</v>
      </c>
      <c r="P21" s="95" t="s">
        <v>236</v>
      </c>
      <c r="Q21" s="95" t="s">
        <v>237</v>
      </c>
      <c r="R21" s="95" t="s">
        <v>238</v>
      </c>
      <c r="S21" s="54"/>
      <c r="V21" s="69"/>
    </row>
    <row r="22" spans="2:22" s="1" customFormat="1" ht="36" customHeight="1">
      <c r="B22" s="67"/>
      <c r="C22" s="52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58"/>
      <c r="V22" s="69"/>
    </row>
    <row r="23" spans="2:22" s="86" customFormat="1" ht="60" customHeight="1">
      <c r="B23" s="75"/>
      <c r="C23" s="84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85"/>
      <c r="V23" s="87"/>
    </row>
    <row r="24" spans="2:22" s="1" customFormat="1" ht="36" customHeight="1">
      <c r="B24" s="65"/>
      <c r="C24" s="52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53"/>
      <c r="V24" s="69"/>
    </row>
    <row r="25" spans="2:22" s="1" customFormat="1" ht="80.099999999999994" customHeight="1">
      <c r="B25" s="66">
        <f>B21+1</f>
        <v>6</v>
      </c>
      <c r="C25" s="52"/>
      <c r="D25" s="95" t="s">
        <v>239</v>
      </c>
      <c r="E25" s="95" t="s">
        <v>167</v>
      </c>
      <c r="F25" s="95" t="s">
        <v>200</v>
      </c>
      <c r="G25" s="95" t="s">
        <v>240</v>
      </c>
      <c r="H25" s="95" t="s">
        <v>227</v>
      </c>
      <c r="I25" s="95" t="s">
        <v>228</v>
      </c>
      <c r="J25" s="95" t="s">
        <v>167</v>
      </c>
      <c r="K25" s="95" t="s">
        <v>241</v>
      </c>
      <c r="L25" s="95" t="s">
        <v>225</v>
      </c>
      <c r="M25" s="95" t="s">
        <v>217</v>
      </c>
      <c r="N25" s="95" t="s">
        <v>242</v>
      </c>
      <c r="O25" s="95" t="s">
        <v>167</v>
      </c>
      <c r="P25" s="95" t="s">
        <v>197</v>
      </c>
      <c r="Q25" s="95" t="s">
        <v>240</v>
      </c>
      <c r="R25" s="95" t="s">
        <v>243</v>
      </c>
      <c r="S25" s="54"/>
      <c r="V25" s="69"/>
    </row>
    <row r="26" spans="2:22" s="1" customFormat="1" ht="36" customHeight="1">
      <c r="B26" s="67"/>
      <c r="C26" s="52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58"/>
      <c r="U26" s="1" t="str">
        <f xml:space="preserve"> MID($N$26,3,1)</f>
        <v/>
      </c>
      <c r="V26" s="69"/>
    </row>
    <row r="27" spans="2:22" s="86" customFormat="1" ht="60" customHeight="1">
      <c r="B27" s="75"/>
      <c r="C27" s="84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85"/>
      <c r="U27" s="86" t="str">
        <f xml:space="preserve"> MID($N$26,4,1)</f>
        <v/>
      </c>
      <c r="V27" s="87"/>
    </row>
    <row r="28" spans="2:22" s="1" customFormat="1" ht="36" customHeight="1">
      <c r="B28" s="65"/>
      <c r="C28" s="52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53"/>
      <c r="U28" s="86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95" t="s">
        <v>204</v>
      </c>
      <c r="E29" s="95" t="s">
        <v>174</v>
      </c>
      <c r="F29" s="95" t="s">
        <v>244</v>
      </c>
      <c r="G29" s="95" t="s">
        <v>245</v>
      </c>
      <c r="H29" s="95" t="s">
        <v>172</v>
      </c>
      <c r="I29" s="95" t="s">
        <v>246</v>
      </c>
      <c r="J29" s="95" t="s">
        <v>167</v>
      </c>
      <c r="K29" s="95" t="s">
        <v>201</v>
      </c>
      <c r="L29" s="95" t="s">
        <v>200</v>
      </c>
      <c r="M29" s="95" t="s">
        <v>247</v>
      </c>
      <c r="N29" s="95" t="s">
        <v>212</v>
      </c>
      <c r="O29" s="95" t="s">
        <v>248</v>
      </c>
      <c r="P29" s="95" t="s">
        <v>249</v>
      </c>
      <c r="Q29" s="95" t="s">
        <v>212</v>
      </c>
      <c r="R29" s="95" t="s">
        <v>248</v>
      </c>
      <c r="S29" s="54"/>
      <c r="U29" s="86" t="str">
        <f t="shared" si="0"/>
        <v/>
      </c>
      <c r="V29" s="69"/>
    </row>
    <row r="30" spans="2:22" s="1" customFormat="1" ht="36" customHeight="1">
      <c r="B30" s="67"/>
      <c r="C30" s="52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58"/>
      <c r="U30" s="86" t="str">
        <f t="shared" si="0"/>
        <v/>
      </c>
      <c r="V30" s="69"/>
    </row>
    <row r="31" spans="2:22" s="86" customFormat="1" ht="60" customHeight="1">
      <c r="B31" s="75"/>
      <c r="C31" s="84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85"/>
      <c r="U31" s="86" t="str">
        <f t="shared" si="0"/>
        <v/>
      </c>
      <c r="V31" s="87"/>
    </row>
    <row r="32" spans="2:22" s="1" customFormat="1" ht="36" customHeight="1">
      <c r="B32" s="65"/>
      <c r="C32" s="52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53"/>
      <c r="U32" s="86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95" t="s">
        <v>250</v>
      </c>
      <c r="E33" s="95" t="s">
        <v>251</v>
      </c>
      <c r="F33" s="95" t="s">
        <v>206</v>
      </c>
      <c r="G33" s="95" t="s">
        <v>212</v>
      </c>
      <c r="H33" s="95" t="s">
        <v>252</v>
      </c>
      <c r="I33" s="95" t="s">
        <v>253</v>
      </c>
      <c r="J33" s="95" t="s">
        <v>254</v>
      </c>
      <c r="K33" s="95" t="s">
        <v>255</v>
      </c>
      <c r="L33" s="95" t="s">
        <v>167</v>
      </c>
      <c r="M33" s="95" t="s">
        <v>256</v>
      </c>
      <c r="N33" s="95" t="s">
        <v>200</v>
      </c>
      <c r="O33" s="95" t="s">
        <v>257</v>
      </c>
      <c r="P33" s="95" t="s">
        <v>258</v>
      </c>
      <c r="Q33" s="95" t="s">
        <v>259</v>
      </c>
      <c r="R33" s="95" t="s">
        <v>260</v>
      </c>
      <c r="S33" s="54"/>
      <c r="V33" s="69"/>
    </row>
    <row r="34" spans="2:22" s="1" customFormat="1" ht="36" customHeight="1">
      <c r="B34" s="67"/>
      <c r="C34" s="52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58"/>
      <c r="V34" s="69"/>
    </row>
    <row r="35" spans="2:22" s="86" customFormat="1" ht="60" customHeight="1">
      <c r="B35" s="75"/>
      <c r="C35" s="84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85"/>
      <c r="V35" s="87"/>
    </row>
    <row r="36" spans="2:22" s="1" customFormat="1" ht="36" customHeight="1">
      <c r="B36" s="65"/>
      <c r="C36" s="52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53"/>
      <c r="V36" s="69"/>
    </row>
    <row r="37" spans="2:22" s="1" customFormat="1" ht="80.099999999999994" customHeight="1">
      <c r="B37" s="66">
        <f>B33+1</f>
        <v>9</v>
      </c>
      <c r="C37" s="52"/>
      <c r="D37" s="95" t="s">
        <v>212</v>
      </c>
      <c r="E37" s="95" t="s">
        <v>195</v>
      </c>
      <c r="F37" s="95" t="s">
        <v>253</v>
      </c>
      <c r="G37" s="95" t="s">
        <v>215</v>
      </c>
      <c r="H37" s="95" t="s">
        <v>254</v>
      </c>
      <c r="I37" s="95" t="s">
        <v>255</v>
      </c>
      <c r="J37" s="95" t="s">
        <v>174</v>
      </c>
      <c r="K37" s="95" t="s">
        <v>226</v>
      </c>
      <c r="L37" s="95" t="s">
        <v>172</v>
      </c>
      <c r="M37" s="95" t="s">
        <v>227</v>
      </c>
      <c r="N37" s="95" t="s">
        <v>228</v>
      </c>
      <c r="O37" s="95" t="s">
        <v>167</v>
      </c>
      <c r="P37" s="95" t="s">
        <v>261</v>
      </c>
      <c r="Q37" s="95" t="s">
        <v>262</v>
      </c>
      <c r="R37" s="95" t="s">
        <v>247</v>
      </c>
      <c r="S37" s="54"/>
      <c r="V37" s="69"/>
    </row>
    <row r="38" spans="2:22" s="1" customFormat="1" ht="36" customHeight="1">
      <c r="B38" s="67"/>
      <c r="C38" s="52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58"/>
      <c r="V38" s="69"/>
    </row>
    <row r="39" spans="2:22" s="86" customFormat="1" ht="60" customHeight="1">
      <c r="B39" s="75"/>
      <c r="C39" s="84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85"/>
      <c r="V39" s="87"/>
    </row>
    <row r="40" spans="2:22" s="1" customFormat="1" ht="36" customHeight="1">
      <c r="B40" s="65"/>
      <c r="C40" s="52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95" t="s">
        <v>263</v>
      </c>
      <c r="E41" s="95" t="s">
        <v>225</v>
      </c>
      <c r="F41" s="95" t="s">
        <v>264</v>
      </c>
      <c r="G41" s="95" t="s">
        <v>217</v>
      </c>
      <c r="H41" s="95" t="s">
        <v>239</v>
      </c>
      <c r="I41" s="95" t="s">
        <v>265</v>
      </c>
      <c r="J41" s="95" t="s">
        <v>187</v>
      </c>
      <c r="K41" s="95" t="s">
        <v>188</v>
      </c>
      <c r="L41" s="95" t="s">
        <v>189</v>
      </c>
      <c r="M41" s="95" t="s">
        <v>191</v>
      </c>
      <c r="N41" s="95" t="s">
        <v>171</v>
      </c>
      <c r="O41" s="95" t="s">
        <v>207</v>
      </c>
      <c r="P41" s="95" t="s">
        <v>266</v>
      </c>
      <c r="Q41" s="95" t="s">
        <v>245</v>
      </c>
      <c r="R41" s="95" t="s">
        <v>266</v>
      </c>
      <c r="S41" s="54"/>
      <c r="V41" s="69"/>
    </row>
    <row r="42" spans="2:22" s="1" customFormat="1" ht="36" customHeight="1">
      <c r="B42" s="67"/>
      <c r="C42" s="52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58"/>
      <c r="V42" s="69"/>
    </row>
    <row r="43" spans="2:22" s="86" customFormat="1" ht="60" customHeight="1">
      <c r="B43" s="75"/>
      <c r="C43" s="84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85"/>
      <c r="V43" s="87"/>
    </row>
    <row r="44" spans="2:22" s="1" customFormat="1" ht="36" customHeight="1">
      <c r="B44" s="65"/>
      <c r="C44" s="52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95" t="s">
        <v>205</v>
      </c>
      <c r="E45" s="95" t="s">
        <v>167</v>
      </c>
      <c r="F45" s="95" t="s">
        <v>172</v>
      </c>
      <c r="G45" s="95" t="s">
        <v>215</v>
      </c>
      <c r="H45" s="95" t="s">
        <v>224</v>
      </c>
      <c r="I45" s="95" t="s">
        <v>225</v>
      </c>
      <c r="J45" s="95" t="s">
        <v>208</v>
      </c>
      <c r="K45" s="95" t="s">
        <v>171</v>
      </c>
      <c r="L45" s="95" t="s">
        <v>172</v>
      </c>
      <c r="M45" s="95" t="s">
        <v>257</v>
      </c>
      <c r="N45" s="95" t="s">
        <v>258</v>
      </c>
      <c r="O45" s="95" t="s">
        <v>238</v>
      </c>
      <c r="P45" s="95" t="s">
        <v>267</v>
      </c>
      <c r="Q45" s="95" t="s">
        <v>174</v>
      </c>
      <c r="R45" s="95" t="s">
        <v>192</v>
      </c>
      <c r="S45" s="54"/>
      <c r="V45" s="69"/>
    </row>
    <row r="46" spans="2:22" s="1" customFormat="1" ht="36" customHeight="1">
      <c r="B46" s="67"/>
      <c r="C46" s="52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58"/>
      <c r="V46" s="69"/>
    </row>
    <row r="47" spans="2:22" s="86" customFormat="1" ht="60" customHeight="1">
      <c r="B47" s="75"/>
      <c r="C47" s="84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85"/>
      <c r="V47" s="87"/>
    </row>
    <row r="48" spans="2:22" s="1" customFormat="1" ht="36" customHeight="1">
      <c r="B48" s="65"/>
      <c r="C48" s="52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95" t="s">
        <v>197</v>
      </c>
      <c r="E49" s="95" t="s">
        <v>198</v>
      </c>
      <c r="F49" s="95" t="s">
        <v>193</v>
      </c>
      <c r="G49" s="95" t="s">
        <v>172</v>
      </c>
      <c r="H49" s="95" t="s">
        <v>215</v>
      </c>
      <c r="I49" s="95" t="s">
        <v>224</v>
      </c>
      <c r="J49" s="95" t="s">
        <v>225</v>
      </c>
      <c r="K49" s="95" t="s">
        <v>167</v>
      </c>
      <c r="L49" s="95" t="s">
        <v>257</v>
      </c>
      <c r="M49" s="95" t="s">
        <v>268</v>
      </c>
      <c r="N49" s="95" t="s">
        <v>269</v>
      </c>
      <c r="O49" s="95" t="s">
        <v>199</v>
      </c>
      <c r="P49" s="95" t="s">
        <v>248</v>
      </c>
      <c r="Q49" s="95" t="s">
        <v>246</v>
      </c>
      <c r="R49" s="95" t="s">
        <v>199</v>
      </c>
      <c r="S49" s="54"/>
      <c r="V49" s="69"/>
    </row>
    <row r="50" spans="2:22" s="1" customFormat="1" ht="36" customHeight="1">
      <c r="B50" s="67"/>
      <c r="C50" s="52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58"/>
      <c r="V50" s="69"/>
    </row>
    <row r="51" spans="2:22" s="86" customFormat="1" ht="60" customHeight="1">
      <c r="B51" s="75"/>
      <c r="C51" s="84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85"/>
      <c r="V51" s="87"/>
    </row>
    <row r="52" spans="2:22" s="1" customFormat="1" ht="36" customHeight="1">
      <c r="B52" s="65"/>
      <c r="C52" s="52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95" t="s">
        <v>248</v>
      </c>
      <c r="E53" s="95" t="s">
        <v>224</v>
      </c>
      <c r="F53" s="95" t="s">
        <v>225</v>
      </c>
      <c r="G53" s="95" t="s">
        <v>199</v>
      </c>
      <c r="H53" s="95" t="s">
        <v>248</v>
      </c>
      <c r="I53" s="95" t="s">
        <v>270</v>
      </c>
      <c r="J53" s="95" t="s">
        <v>239</v>
      </c>
      <c r="K53" s="95" t="s">
        <v>199</v>
      </c>
      <c r="L53" s="95" t="s">
        <v>248</v>
      </c>
      <c r="M53" s="95" t="s">
        <v>257</v>
      </c>
      <c r="N53" s="95" t="s">
        <v>271</v>
      </c>
      <c r="O53" s="95" t="s">
        <v>199</v>
      </c>
      <c r="P53" s="95" t="s">
        <v>167</v>
      </c>
      <c r="Q53" s="95" t="s">
        <v>272</v>
      </c>
      <c r="R53" s="95" t="s">
        <v>257</v>
      </c>
      <c r="S53" s="54"/>
      <c r="V53" s="69"/>
    </row>
    <row r="54" spans="2:22" s="1" customFormat="1" ht="36" customHeight="1">
      <c r="B54" s="67"/>
      <c r="C54" s="52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58"/>
      <c r="V54" s="69"/>
    </row>
    <row r="55" spans="2:22" s="86" customFormat="1" ht="60" customHeight="1">
      <c r="B55" s="75"/>
      <c r="C55" s="84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85"/>
      <c r="V55" s="87"/>
    </row>
    <row r="56" spans="2:22" s="1" customFormat="1" ht="36" customHeight="1">
      <c r="B56" s="65"/>
      <c r="C56" s="52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95" t="s">
        <v>211</v>
      </c>
      <c r="E57" s="95" t="s">
        <v>271</v>
      </c>
      <c r="F57" s="95" t="s">
        <v>199</v>
      </c>
      <c r="G57" s="95" t="s">
        <v>174</v>
      </c>
      <c r="H57" s="95" t="s">
        <v>192</v>
      </c>
      <c r="I57" s="95" t="s">
        <v>197</v>
      </c>
      <c r="J57" s="95" t="s">
        <v>198</v>
      </c>
      <c r="K57" s="95" t="s">
        <v>193</v>
      </c>
      <c r="L57" s="95" t="s">
        <v>172</v>
      </c>
      <c r="M57" s="95" t="s">
        <v>215</v>
      </c>
      <c r="N57" s="95" t="s">
        <v>224</v>
      </c>
      <c r="O57" s="95" t="s">
        <v>225</v>
      </c>
      <c r="P57" s="95" t="s">
        <v>168</v>
      </c>
      <c r="Q57" s="95" t="s">
        <v>242</v>
      </c>
      <c r="R57" s="95" t="s">
        <v>273</v>
      </c>
      <c r="S57" s="54"/>
      <c r="V57" s="69"/>
    </row>
    <row r="58" spans="2:22" s="1" customFormat="1" ht="36" customHeight="1">
      <c r="B58" s="67"/>
      <c r="C58" s="52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58"/>
      <c r="V58" s="69"/>
    </row>
    <row r="59" spans="2:22" s="86" customFormat="1" ht="60" customHeight="1">
      <c r="B59" s="75"/>
      <c r="C59" s="84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85"/>
      <c r="V59" s="87"/>
    </row>
    <row r="60" spans="2:22" s="1" customFormat="1" ht="36" customHeight="1">
      <c r="B60" s="65"/>
      <c r="C60" s="52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95" t="s">
        <v>199</v>
      </c>
      <c r="E61" s="95" t="s">
        <v>167</v>
      </c>
      <c r="F61" s="95" t="s">
        <v>210</v>
      </c>
      <c r="G61" s="95" t="s">
        <v>243</v>
      </c>
      <c r="H61" s="95" t="s">
        <v>274</v>
      </c>
      <c r="I61" s="95" t="s">
        <v>269</v>
      </c>
      <c r="J61" s="95" t="s">
        <v>248</v>
      </c>
      <c r="K61" s="95" t="s">
        <v>246</v>
      </c>
      <c r="L61" s="95" t="s">
        <v>248</v>
      </c>
      <c r="M61" s="95" t="s">
        <v>224</v>
      </c>
      <c r="N61" s="95" t="s">
        <v>225</v>
      </c>
      <c r="O61" s="95" t="s">
        <v>248</v>
      </c>
      <c r="P61" s="95" t="s">
        <v>270</v>
      </c>
      <c r="Q61" s="95" t="s">
        <v>239</v>
      </c>
      <c r="R61" s="95" t="s">
        <v>174</v>
      </c>
      <c r="S61" s="54"/>
      <c r="V61" s="69"/>
    </row>
    <row r="62" spans="2:22" s="1" customFormat="1" ht="36" customHeight="1">
      <c r="B62" s="67"/>
      <c r="C62" s="52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58"/>
      <c r="V62" s="69"/>
    </row>
    <row r="63" spans="2:22" s="86" customFormat="1" ht="60" customHeight="1">
      <c r="B63" s="75"/>
      <c r="C63" s="84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85"/>
      <c r="V63" s="87"/>
    </row>
    <row r="64" spans="2:22" s="1" customFormat="1" ht="36" customHeight="1">
      <c r="B64" s="65"/>
      <c r="C64" s="52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95" t="s">
        <v>168</v>
      </c>
      <c r="E65" s="95" t="s">
        <v>273</v>
      </c>
      <c r="F65" s="95" t="s">
        <v>271</v>
      </c>
      <c r="G65" s="95" t="s">
        <v>199</v>
      </c>
      <c r="H65" s="95" t="s">
        <v>167</v>
      </c>
      <c r="I65" s="95" t="s">
        <v>210</v>
      </c>
      <c r="J65" s="95" t="s">
        <v>274</v>
      </c>
      <c r="K65" s="95" t="s">
        <v>269</v>
      </c>
      <c r="L65" s="95" t="s">
        <v>248</v>
      </c>
      <c r="M65" s="95" t="s">
        <v>246</v>
      </c>
      <c r="N65" s="95" t="s">
        <v>248</v>
      </c>
      <c r="O65" s="95" t="s">
        <v>224</v>
      </c>
      <c r="P65" s="95" t="s">
        <v>225</v>
      </c>
      <c r="Q65" s="95" t="s">
        <v>248</v>
      </c>
      <c r="R65" s="95" t="s">
        <v>270</v>
      </c>
      <c r="S65" s="54"/>
      <c r="V65" s="69"/>
    </row>
    <row r="66" spans="2:22" s="1" customFormat="1" ht="36" customHeight="1">
      <c r="B66" s="67"/>
      <c r="C66" s="52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58"/>
      <c r="V66" s="69"/>
    </row>
    <row r="67" spans="2:22" s="86" customFormat="1" ht="60" customHeight="1">
      <c r="B67" s="75"/>
      <c r="C67" s="84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85"/>
      <c r="V67" s="87"/>
    </row>
    <row r="68" spans="2:22" s="1" customFormat="1" ht="36" customHeight="1">
      <c r="B68" s="65"/>
      <c r="C68" s="52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95" t="s">
        <v>239</v>
      </c>
      <c r="E69" s="95" t="s">
        <v>174</v>
      </c>
      <c r="F69" s="95" t="s">
        <v>192</v>
      </c>
      <c r="G69" s="95" t="s">
        <v>197</v>
      </c>
      <c r="H69" s="95" t="s">
        <v>198</v>
      </c>
      <c r="I69" s="95" t="s">
        <v>193</v>
      </c>
      <c r="J69" s="95" t="s">
        <v>168</v>
      </c>
      <c r="K69" s="95" t="s">
        <v>273</v>
      </c>
      <c r="L69" s="95" t="s">
        <v>211</v>
      </c>
      <c r="M69" s="95" t="s">
        <v>271</v>
      </c>
      <c r="N69" s="95" t="s">
        <v>199</v>
      </c>
      <c r="O69" s="95" t="s">
        <v>167</v>
      </c>
      <c r="P69" s="95" t="s">
        <v>210</v>
      </c>
      <c r="Q69" s="95" t="s">
        <v>274</v>
      </c>
      <c r="R69" s="95" t="s">
        <v>269</v>
      </c>
      <c r="S69" s="54"/>
      <c r="V69" s="69"/>
    </row>
    <row r="70" spans="2:22" s="1" customFormat="1" ht="36" customHeight="1">
      <c r="B70" s="67"/>
      <c r="C70" s="52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58"/>
      <c r="V70" s="69"/>
    </row>
    <row r="71" spans="2:22" s="86" customFormat="1" ht="60" customHeight="1">
      <c r="B71" s="75"/>
      <c r="C71" s="84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85"/>
      <c r="V71" s="87"/>
    </row>
    <row r="72" spans="2:22" s="1" customFormat="1" ht="36" customHeight="1">
      <c r="B72" s="65"/>
      <c r="C72" s="52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95" t="s">
        <v>248</v>
      </c>
      <c r="E73" s="95" t="s">
        <v>246</v>
      </c>
      <c r="F73" s="95" t="s">
        <v>248</v>
      </c>
      <c r="G73" s="95" t="s">
        <v>224</v>
      </c>
      <c r="H73" s="95" t="s">
        <v>225</v>
      </c>
      <c r="I73" s="95" t="s">
        <v>248</v>
      </c>
      <c r="J73" s="95" t="s">
        <v>270</v>
      </c>
      <c r="K73" s="95" t="s">
        <v>239</v>
      </c>
      <c r="L73" s="95" t="s">
        <v>174</v>
      </c>
      <c r="M73" s="95" t="s">
        <v>172</v>
      </c>
      <c r="N73" s="95" t="s">
        <v>198</v>
      </c>
      <c r="O73" s="95" t="s">
        <v>201</v>
      </c>
      <c r="P73" s="95" t="s">
        <v>275</v>
      </c>
      <c r="Q73" s="95" t="s">
        <v>273</v>
      </c>
      <c r="R73" s="95" t="s">
        <v>271</v>
      </c>
      <c r="S73" s="54"/>
      <c r="V73" s="69"/>
    </row>
    <row r="74" spans="2:22" s="1" customFormat="1" ht="36" customHeight="1">
      <c r="B74" s="67"/>
      <c r="C74" s="52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58"/>
      <c r="V74" s="69"/>
    </row>
    <row r="75" spans="2:22" s="86" customFormat="1" ht="60" customHeight="1">
      <c r="B75" s="75"/>
      <c r="C75" s="84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85"/>
      <c r="V75" s="87"/>
    </row>
    <row r="76" spans="2:22" s="1" customFormat="1" ht="36" customHeight="1">
      <c r="B76" s="65"/>
      <c r="C76" s="52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5" t="s">
        <v>167</v>
      </c>
      <c r="E77" s="95" t="s">
        <v>201</v>
      </c>
      <c r="F77" s="95" t="s">
        <v>275</v>
      </c>
      <c r="G77" s="95" t="s">
        <v>273</v>
      </c>
      <c r="H77" s="95" t="s">
        <v>211</v>
      </c>
      <c r="I77" s="95" t="s">
        <v>271</v>
      </c>
      <c r="J77" s="95" t="s">
        <v>174</v>
      </c>
      <c r="K77" s="95" t="s">
        <v>197</v>
      </c>
      <c r="L77" s="95" t="s">
        <v>172</v>
      </c>
      <c r="M77" s="95" t="s">
        <v>276</v>
      </c>
      <c r="N77" s="95" t="s">
        <v>198</v>
      </c>
      <c r="O77" s="95" t="s">
        <v>167</v>
      </c>
      <c r="P77" s="95" t="s">
        <v>171</v>
      </c>
      <c r="Q77" s="95" t="s">
        <v>207</v>
      </c>
      <c r="R77" s="95" t="s">
        <v>277</v>
      </c>
      <c r="S77" s="54"/>
      <c r="V77" s="69"/>
    </row>
    <row r="78" spans="2:22" s="1" customFormat="1" ht="36" customHeight="1">
      <c r="B78" s="67"/>
      <c r="C78" s="52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58"/>
      <c r="V78" s="69"/>
    </row>
    <row r="79" spans="2:22" s="86" customFormat="1" ht="60" customHeight="1">
      <c r="B79" s="75"/>
      <c r="C79" s="84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85"/>
      <c r="V79" s="87"/>
    </row>
    <row r="80" spans="2:22" s="1" customFormat="1" ht="36" customHeight="1">
      <c r="B80" s="65"/>
      <c r="C80" s="52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53"/>
      <c r="V80" s="69"/>
    </row>
    <row r="81" spans="1:22" s="1" customFormat="1" ht="80.099999999999994" customHeight="1">
      <c r="B81" s="66">
        <f>B77+1</f>
        <v>20</v>
      </c>
      <c r="C81" s="52"/>
      <c r="D81" s="95" t="s">
        <v>209</v>
      </c>
      <c r="E81" s="95" t="s">
        <v>173</v>
      </c>
      <c r="F81" s="95" t="s">
        <v>278</v>
      </c>
      <c r="G81" s="95" t="s">
        <v>279</v>
      </c>
      <c r="H81" s="95" t="s">
        <v>280</v>
      </c>
      <c r="I81" s="95" t="s">
        <v>281</v>
      </c>
      <c r="J81" s="95" t="s">
        <v>191</v>
      </c>
      <c r="K81" s="95" t="s">
        <v>245</v>
      </c>
      <c r="L81" s="95" t="s">
        <v>269</v>
      </c>
      <c r="M81" s="95" t="s">
        <v>209</v>
      </c>
      <c r="N81" s="95" t="s">
        <v>271</v>
      </c>
      <c r="O81" s="95" t="s">
        <v>167</v>
      </c>
      <c r="P81" s="95" t="s">
        <v>171</v>
      </c>
      <c r="Q81" s="95" t="s">
        <v>282</v>
      </c>
      <c r="R81" s="95" t="s">
        <v>283</v>
      </c>
      <c r="S81" s="54"/>
      <c r="V81" s="69"/>
    </row>
    <row r="82" spans="1:22" s="1" customFormat="1" ht="36" customHeight="1">
      <c r="B82" s="67"/>
      <c r="C82" s="52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58"/>
      <c r="V82" s="69"/>
    </row>
    <row r="83" spans="1:22" s="86" customFormat="1" ht="60" customHeight="1">
      <c r="B83" s="75"/>
      <c r="C83" s="84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85"/>
      <c r="V83" s="87"/>
    </row>
    <row r="84" spans="1:22">
      <c r="A84" s="1"/>
      <c r="B84" s="65"/>
      <c r="C84" s="52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53"/>
    </row>
    <row r="85" spans="1:22" ht="67.5">
      <c r="A85" s="1"/>
      <c r="B85" s="66">
        <f>B81+1</f>
        <v>21</v>
      </c>
      <c r="C85" s="52"/>
      <c r="D85" s="95" t="s">
        <v>239</v>
      </c>
      <c r="E85" s="95" t="s">
        <v>265</v>
      </c>
      <c r="F85" s="95" t="s">
        <v>271</v>
      </c>
      <c r="G85" s="95" t="s">
        <v>284</v>
      </c>
      <c r="H85" s="95" t="s">
        <v>275</v>
      </c>
      <c r="I85" s="95" t="s">
        <v>285</v>
      </c>
      <c r="J85" s="95" t="s">
        <v>167</v>
      </c>
      <c r="K85" s="95" t="s">
        <v>192</v>
      </c>
      <c r="L85" s="95" t="s">
        <v>286</v>
      </c>
      <c r="M85" s="95" t="s">
        <v>211</v>
      </c>
      <c r="N85" s="95" t="s">
        <v>271</v>
      </c>
      <c r="O85" s="95" t="s">
        <v>193</v>
      </c>
      <c r="P85" s="95" t="s">
        <v>194</v>
      </c>
      <c r="Q85" s="95"/>
      <c r="R85" s="95"/>
      <c r="S85" s="54"/>
    </row>
    <row r="86" spans="1:22">
      <c r="A86" s="1"/>
      <c r="B86" s="67"/>
      <c r="C86" s="52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58"/>
    </row>
  </sheetData>
  <mergeCells count="1">
    <mergeCell ref="V3:V13"/>
  </mergeCells>
  <phoneticPr fontId="1" type="noConversion"/>
  <conditionalFormatting sqref="D3:R3">
    <cfRule type="expression" dxfId="29" priority="203">
      <formula>顯示注音輸入</formula>
    </cfRule>
    <cfRule type="expression" dxfId="28" priority="204">
      <formula>"'= TRUE(顯示注音輸入)"</formula>
    </cfRule>
  </conditionalFormatting>
  <conditionalFormatting sqref="D7:R7">
    <cfRule type="expression" dxfId="27" priority="59">
      <formula>顯示注音輸入</formula>
    </cfRule>
    <cfRule type="expression" dxfId="26" priority="60">
      <formula>"'= TRUE(顯示注音輸入)"</formula>
    </cfRule>
  </conditionalFormatting>
  <conditionalFormatting sqref="D11:R11">
    <cfRule type="expression" dxfId="25" priority="57">
      <formula>顯示注音輸入</formula>
    </cfRule>
    <cfRule type="expression" dxfId="24" priority="58">
      <formula>"'= TRUE(顯示注音輸入)"</formula>
    </cfRule>
  </conditionalFormatting>
  <conditionalFormatting sqref="D15:R15">
    <cfRule type="expression" dxfId="23" priority="55">
      <formula>顯示注音輸入</formula>
    </cfRule>
    <cfRule type="expression" dxfId="22" priority="56">
      <formula>"'= TRUE(顯示注音輸入)"</formula>
    </cfRule>
  </conditionalFormatting>
  <conditionalFormatting sqref="D19:R19 D27:R27 D31:R31 D35:R35 D43:R43 D51:R51 D55:R55 D59:R59">
    <cfRule type="expression" dxfId="21" priority="21">
      <formula>顯示注音輸入</formula>
    </cfRule>
    <cfRule type="expression" dxfId="20" priority="22">
      <formula>"'= TRUE(顯示注音輸入)"</formula>
    </cfRule>
  </conditionalFormatting>
  <conditionalFormatting sqref="D23:R23">
    <cfRule type="expression" dxfId="19" priority="7">
      <formula>顯示注音輸入</formula>
    </cfRule>
    <cfRule type="expression" dxfId="18" priority="8">
      <formula>"'= TRUE(顯示注音輸入)"</formula>
    </cfRule>
  </conditionalFormatting>
  <conditionalFormatting sqref="D39:R39">
    <cfRule type="expression" dxfId="17" priority="17">
      <formula>顯示注音輸入</formula>
    </cfRule>
    <cfRule type="expression" dxfId="16" priority="18">
      <formula>"'= TRUE(顯示注音輸入)"</formula>
    </cfRule>
  </conditionalFormatting>
  <conditionalFormatting sqref="D47:R47">
    <cfRule type="expression" dxfId="15" priority="15">
      <formula>顯示注音輸入</formula>
    </cfRule>
    <cfRule type="expression" dxfId="14" priority="16">
      <formula>"'= TRUE(顯示注音輸入)"</formula>
    </cfRule>
  </conditionalFormatting>
  <conditionalFormatting sqref="D63:R63">
    <cfRule type="expression" dxfId="13" priority="11">
      <formula>顯示注音輸入</formula>
    </cfRule>
    <cfRule type="expression" dxfId="12" priority="12">
      <formula>"'= TRUE(顯示注音輸入)"</formula>
    </cfRule>
  </conditionalFormatting>
  <conditionalFormatting sqref="D67:R67 D75:R75 D79:R79">
    <cfRule type="expression" dxfId="11" priority="13">
      <formula>顯示注音輸入</formula>
    </cfRule>
    <cfRule type="expression" dxfId="10" priority="14">
      <formula>"'= TRUE(顯示注音輸入)"</formula>
    </cfRule>
  </conditionalFormatting>
  <conditionalFormatting sqref="D71:R71">
    <cfRule type="expression" dxfId="9" priority="9">
      <formula>顯示注音輸入</formula>
    </cfRule>
    <cfRule type="expression" dxfId="8" priority="10">
      <formula>"'= TRUE(顯示注音輸入)"</formula>
    </cfRule>
  </conditionalFormatting>
  <conditionalFormatting sqref="D83:R83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8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1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1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2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2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2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2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2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2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2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2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3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3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1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1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2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2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2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2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2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2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2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2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3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3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90">
        <v>1</v>
      </c>
      <c r="K19" s="91" t="s">
        <v>178</v>
      </c>
      <c r="L19" s="37"/>
      <c r="M19" s="37"/>
      <c r="N19" s="37"/>
    </row>
    <row r="20" spans="3:14" ht="42.75" customHeight="1">
      <c r="C20" s="36"/>
      <c r="J20" s="90">
        <v>7</v>
      </c>
      <c r="K20" s="91" t="s">
        <v>182</v>
      </c>
      <c r="L20" s="37"/>
      <c r="M20" s="37"/>
      <c r="N20" s="37"/>
    </row>
    <row r="21" spans="3:14" ht="42.75" customHeight="1">
      <c r="C21" s="36"/>
      <c r="J21" s="90">
        <v>3</v>
      </c>
      <c r="K21" s="91" t="s">
        <v>183</v>
      </c>
      <c r="L21" s="37"/>
      <c r="M21" s="37"/>
      <c r="N21" s="37"/>
    </row>
    <row r="22" spans="3:14" ht="42.75" customHeight="1">
      <c r="C22" s="36"/>
      <c r="J22" s="90">
        <v>2</v>
      </c>
      <c r="K22" s="92" t="s">
        <v>177</v>
      </c>
      <c r="L22" s="37"/>
      <c r="M22" s="37"/>
      <c r="N22" s="37"/>
    </row>
    <row r="23" spans="3:14" ht="42.75" customHeight="1">
      <c r="C23" s="36"/>
      <c r="J23" s="90">
        <v>5</v>
      </c>
      <c r="K23" s="92" t="s">
        <v>179</v>
      </c>
      <c r="L23" s="37"/>
      <c r="M23" s="37"/>
      <c r="N23" s="37"/>
    </row>
    <row r="24" spans="3:14" ht="42.75" customHeight="1">
      <c r="C24" s="36"/>
      <c r="J24" s="90" t="s">
        <v>184</v>
      </c>
      <c r="K24" s="93" t="s">
        <v>184</v>
      </c>
      <c r="L24" s="37"/>
      <c r="M24" s="37"/>
      <c r="N24" s="37"/>
    </row>
    <row r="25" spans="3:14" ht="42.75" customHeight="1">
      <c r="C25" s="36"/>
      <c r="J25" s="90">
        <v>4</v>
      </c>
      <c r="K25" s="91" t="s">
        <v>185</v>
      </c>
      <c r="L25" s="37"/>
      <c r="M25" s="37"/>
      <c r="N25" s="37"/>
    </row>
    <row r="26" spans="3:14" ht="42.75" customHeight="1">
      <c r="C26" s="36"/>
      <c r="J26" s="90">
        <v>8</v>
      </c>
      <c r="K26" s="91" t="s">
        <v>186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177</v>
      </c>
      <c r="G4" s="45" t="s">
        <v>82</v>
      </c>
      <c r="H4" s="44" t="s">
        <v>178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179</v>
      </c>
      <c r="G8" s="45" t="s">
        <v>82</v>
      </c>
      <c r="H8" s="44" t="s">
        <v>180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178</v>
      </c>
      <c r="G12" s="45" t="s">
        <v>82</v>
      </c>
      <c r="H12" s="44" t="s">
        <v>180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180</v>
      </c>
      <c r="G16" s="45" t="s">
        <v>82</v>
      </c>
      <c r="H16" s="44" t="s">
        <v>181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181</v>
      </c>
      <c r="G20" s="45" t="s">
        <v>82</v>
      </c>
      <c r="H20" s="44" t="s">
        <v>177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2024-09-26T06:04:29Z</dcterms:modified>
  <cp:category/>
  <cp:contentStatus/>
</cp:coreProperties>
</file>