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402E2F34-B963-494B-8CB5-01803B0DC11D}" xr6:coauthVersionLast="47" xr6:coauthVersionMax="47" xr10:uidLastSave="{00000000-0000-0000-0000-000000000000}"/>
  <bookViews>
    <workbookView xWindow="-105" yWindow="75" windowWidth="25020" windowHeight="15585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B85" i="1"/>
  <c r="U28" i="1"/>
  <c r="U29" i="1"/>
  <c r="U30" i="1"/>
  <c r="U31" i="1"/>
  <c r="U32" i="1"/>
  <c r="U27" i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<sst xmlns="http://schemas.openxmlformats.org/spreadsheetml/2006/main" count="688" uniqueCount="393">
  <si>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</si>
  <si>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</si>
  <si>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</si>
  <si>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</si>
  <si>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</si>
  <si>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</si>
  <si>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</si>
  <si>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</si>
  <si>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</si>
  <si>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</si>
  <si>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</si>
  <si>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</si>
  <si>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</si>
  <si>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</si>
  <si>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</si>
  <si>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</si>
  <si>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</si>
  <si>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</si>
  <si>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</si>
  <si>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</si>
  <si>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</si>
  <si>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</si>
  <si>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</si>
  <si>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</si>
  <si>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</si>
  <si>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</si>
  <si>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</si>
  <si>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</si>
  <si>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</si>
  <si>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</si>
  <si>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</si>
  <si>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</si>
  <si>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</si>
  <si>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</si>
  <si>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</si>
  <si>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</si>
  <si>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</si>
  <si>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</si>
  <si>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</si>
  <si>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</si>
  <si>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</si>
  <si>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</si>
  <si>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</si>
  <si>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</si>
  <si>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</si>
  <si>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</si>
  <si>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</si>
  <si>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</si>
  <si>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</si>
  <si>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</si>
  <si>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</si>
  <si>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</si>
  <si>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</si>
  <si>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</si>
  <si>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</si>
  <si>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</si>
  <si>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</si>
  <si>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</si>
  <si>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</si>
  <si>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</si>
  <si>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</si>
  <si>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</si>
  <si>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</si>
  <si>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</si>
  <si>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</si>
  <si>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</si>
  <si>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</si>
  <si>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</si>
  <si>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</si>
  <si>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</si>
  <si>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</si>
  <si>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</si>
  <si>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</si>
  <si>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</si>
  <si>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</si>
  <si>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</si>
  <si>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</si>
  <si>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</si>
  <si>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</si>
  <si>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</si>
  <si>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</si>
  <si>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</si>
  <si>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</si>
  <si>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</si>
  <si>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</si>
  <si>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</si>
  <si>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</si>
  <si>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</si>
  <si>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</si>
  <si>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</si>
  <si>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</si>
  <si>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</si>
  <si>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</si>
  <si>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</si>
  <si>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</si>
  <si>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</si>
  <si>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</si>
  <si>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</si>
  <si>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</si>
  <si>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</si>
  <si>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</si>
  <si>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</si>
  <si>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</si>
  <si>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</si>
  <si>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</si>
  <si>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</si>
  <si>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</si>
  <si>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</si>
  <si>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</si>
  <si>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</si>
  <si>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</si>
  <si>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</si>
  <si>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</si>
  <si>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</si>
  <si>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</si>
  <si>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</si>
  <si>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</si>
  <si>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</si>
  <si>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</si>
  <si>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</si>
  <si>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</si>
  <si>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</si>
  <si>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</si>
  <si>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</si>
  <si>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</si>
  <si>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</si>
  <si>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</si>
  <si>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</si>
  <si>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</si>
  <si>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</si>
  <si>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</si>
  <si>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</si>
  <si>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</si>
  <si>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</si>
  <si>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</si>
  <si>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</si>
  <si>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</si>
  <si>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</si>
  <si>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</si>
  <si>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</si>
  <si>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</si>
  <si>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</si>
  <si>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</si>
  <si>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</si>
  <si>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</si>
  <si>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</si>
  <si>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</si>
  <si>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</si>
  <si>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</si>
  <si>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</si>
  <si>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</si>
  <si>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</si>
  <si>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</si>
  <si>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</si>
  <si>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</si>
  <si>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</si>
  <si>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</si>
  <si>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</si>
  <si>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</si>
  <si>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</si>
  <si>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</si>
  <si>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</si>
  <si>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</si>
  <si>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</si>
  <si>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</si>
  <si>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</si>
  <si>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</si>
  <si>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</si>
  <si>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分</t>
  </si>
  <si>
    <t>第</t>
  </si>
  <si>
    <t>如</t>
  </si>
  <si>
    <t>：</t>
  </si>
  <si>
    <t>。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</si>
  <si>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</si>
  <si>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</si>
  <si>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</si>
  <si>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</si>
  <si>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</si>
  <si>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</si>
  <si>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</si>
  <si>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</si>
  <si>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</si>
  <si>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</si>
  <si>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</si>
  <si>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</si>
  <si>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</si>
  <si>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</si>
  <si>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</si>
  <si>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何</t>
  </si>
  <si>
    <t>？</t>
  </si>
  <si>
    <t>」</t>
  </si>
  <si>
    <t>所</t>
  </si>
  <si>
    <t>https://shoplineimg.com/5db585d59db3cb0012a18bce/5f2a9d3f30cc6200455c1c25/1296x.webp?source_format=jpg</t>
  </si>
  <si>
    <t>以</t>
  </si>
  <si>
    <t>故</t>
  </si>
  <si>
    <t>於</t>
  </si>
  <si>
    <t>不</t>
  </si>
  <si>
    <t>每頁總列數</t>
    <phoneticPr fontId="1" type="noConversion"/>
  </si>
  <si>
    <t>每列總字數</t>
    <phoneticPr fontId="1" type="noConversion"/>
  </si>
  <si>
    <t>來</t>
  </si>
  <si>
    <t>得</t>
  </si>
  <si>
    <t>說</t>
  </si>
  <si>
    <t>非</t>
  </si>
  <si>
    <t>佛</t>
  </si>
  <si>
    <t>有</t>
  </si>
  <si>
    <t>言</t>
  </si>
  <si>
    <t>者</t>
  </si>
  <si>
    <t>為</t>
  </si>
  <si>
    <t>一</t>
  </si>
  <si>
    <t>、</t>
  </si>
  <si>
    <t>三</t>
  </si>
  <si>
    <t>而</t>
  </si>
  <si>
    <t>無</t>
  </si>
  <si>
    <t>；</t>
  </si>
  <si>
    <t>我</t>
  </si>
  <si>
    <t>法</t>
  </si>
  <si>
    <t>亦</t>
  </si>
  <si>
    <t>取</t>
  </si>
  <si>
    <t>義</t>
  </si>
  <si>
    <t>C:\\work\\Piau-Im</t>
    <phoneticPr fontId="1" type="noConversion"/>
  </si>
  <si>
    <t>OUTPUT_PATH</t>
    <phoneticPr fontId="1" type="noConversion"/>
  </si>
  <si>
    <t>output2</t>
    <phoneticPr fontId="1" type="noConversion"/>
  </si>
  <si>
    <t>〔u⁷〕
【ㄨ˫】</t>
    <phoneticPr fontId="1" type="noConversion"/>
  </si>
  <si>
    <t>〔hun¹〕
【ㄏㄨㄣˉ】</t>
    <phoneticPr fontId="1" type="noConversion"/>
  </si>
  <si>
    <t>〔te⁷〕
【ㄉㆤ˫】</t>
    <phoneticPr fontId="1" type="noConversion"/>
  </si>
  <si>
    <t>〔su¹〕
【ㄙㄨˉ】</t>
    <phoneticPr fontId="1" type="noConversion"/>
  </si>
  <si>
    <t>〔phoo⁵〕
【ㄆㆦˊ】</t>
    <phoneticPr fontId="1" type="noConversion"/>
  </si>
  <si>
    <t>〔theh⁸〕
【ㄊㆤㆷ˙】</t>
    <phoneticPr fontId="1" type="noConversion"/>
  </si>
  <si>
    <t>〔put⁴〕
【ㄅㄨㆵ】</t>
    <phoneticPr fontId="1" type="noConversion"/>
  </si>
  <si>
    <t>〔gian⁵〕
【ㆣㄧㄢˊ】</t>
    <phoneticPr fontId="1" type="noConversion"/>
  </si>
  <si>
    <t>〔tit⁴〕
【ㄉㄧㆵ】</t>
    <phoneticPr fontId="1" type="noConversion"/>
  </si>
  <si>
    <t>〔ju⁵〕
【ㆡㄨˊ】</t>
    <phoneticPr fontId="1" type="noConversion"/>
  </si>
  <si>
    <t>〔suat⁴〕
【ㄙㄨㄚㆵ】</t>
    <phoneticPr fontId="1" type="noConversion"/>
  </si>
  <si>
    <t>〔lai⁰〕
【ㄌㄞ˙】</t>
    <phoneticPr fontId="1" type="noConversion"/>
  </si>
  <si>
    <t>〔zia²〕
【ㄐㄧㄚˋ】</t>
    <phoneticPr fontId="1" type="noConversion"/>
  </si>
  <si>
    <t>〔u⁵〕
【ㄨˊ】</t>
    <phoneticPr fontId="1" type="noConversion"/>
  </si>
  <si>
    <t>〔i²〕
【ㄧˋ】</t>
    <phoneticPr fontId="1" type="noConversion"/>
  </si>
  <si>
    <t>〔ui⁵〕
【ㄨㄧˊ】</t>
    <phoneticPr fontId="1" type="noConversion"/>
  </si>
  <si>
    <t>〔zit⁸〕
【ㄐㄧㆵ˙】</t>
    <phoneticPr fontId="1" type="noConversion"/>
  </si>
  <si>
    <t>〔li⁵〕
【ㄌㄧˊ】</t>
    <phoneticPr fontId="1" type="noConversion"/>
  </si>
  <si>
    <t>〔bo⁵〕
【ㆠㄜˊ】</t>
    <phoneticPr fontId="1" type="noConversion"/>
  </si>
  <si>
    <t>〔soo²〕
【ㄙㆦˋ】</t>
    <phoneticPr fontId="1" type="noConversion"/>
  </si>
  <si>
    <t>〔ho⁵〕
【ㄏㄜˊ】</t>
    <phoneticPr fontId="1" type="noConversion"/>
  </si>
  <si>
    <t>〔koo³〕
【ㄍㆦ˪】</t>
    <phoneticPr fontId="1" type="noConversion"/>
  </si>
  <si>
    <t>〔gua²〕
【ㆣㄨㄚˋ】</t>
    <phoneticPr fontId="1" type="noConversion"/>
  </si>
  <si>
    <t>〔huat⁴〕
【ㄏㄨㄚㆵ】</t>
    <phoneticPr fontId="1" type="noConversion"/>
  </si>
  <si>
    <t>〔iah⁸〕
【ㄧㄚㆷ˙】</t>
    <phoneticPr fontId="1" type="noConversion"/>
  </si>
  <si>
    <t>〔hui¹〕
【ㄏㄨㄧˉ】</t>
    <phoneticPr fontId="1" type="noConversion"/>
  </si>
  <si>
    <t>〔cu²〕
【ㄘㄨˋ】</t>
    <phoneticPr fontId="1" type="noConversion"/>
  </si>
  <si>
    <t>〔gi⁷〕
【ㆣㄧ˫】</t>
    <phoneticPr fontId="1" type="noConversion"/>
  </si>
  <si>
    <t>su¹</t>
  </si>
  <si>
    <t>ㄙㄨˉ</t>
  </si>
  <si>
    <t>phoo⁵</t>
  </si>
  <si>
    <t>ㄆㆦˊ</t>
  </si>
  <si>
    <t>theh⁸</t>
  </si>
  <si>
    <t>ㄊㆤㆷ˙</t>
  </si>
  <si>
    <t>put⁴</t>
  </si>
  <si>
    <t>ㄅㄨㆵ</t>
  </si>
  <si>
    <t>tit⁴</t>
  </si>
  <si>
    <t>ㄉㄧㆵ</t>
  </si>
  <si>
    <t>ju⁵</t>
  </si>
  <si>
    <t>ㆡㄨˊ</t>
  </si>
  <si>
    <t>suat⁴</t>
  </si>
  <si>
    <t>ㄙㄨㄚㆵ</t>
  </si>
  <si>
    <t>lai⁰</t>
  </si>
  <si>
    <t>ㄌㄞ˙</t>
  </si>
  <si>
    <t>zia²</t>
  </si>
  <si>
    <t>ㄐㄧㄚˋ</t>
  </si>
  <si>
    <t>u⁵</t>
  </si>
  <si>
    <t>ㄨˊ</t>
  </si>
  <si>
    <t>i²</t>
  </si>
  <si>
    <t>ㄧˋ</t>
  </si>
  <si>
    <t>ui⁵</t>
  </si>
  <si>
    <t>ㄨㄧˊ</t>
  </si>
  <si>
    <t>zit⁸</t>
  </si>
  <si>
    <t>ㄐㄧㆵ˙</t>
  </si>
  <si>
    <t>〔sⁿa¹〕
【ㄙㆩˉ】</t>
    <phoneticPr fontId="1" type="noConversion"/>
  </si>
  <si>
    <t>sⁿa¹</t>
  </si>
  <si>
    <t>ㄙㆩˉ</t>
  </si>
  <si>
    <t>li⁵</t>
  </si>
  <si>
    <t>ㄌㄧˊ</t>
  </si>
  <si>
    <t>bo⁵</t>
  </si>
  <si>
    <t>ㆠㄜˊ</t>
  </si>
  <si>
    <t>soo²</t>
  </si>
  <si>
    <t>ㄙㆦˋ</t>
  </si>
  <si>
    <t>ho⁵</t>
  </si>
  <si>
    <t>ㄏㄜˊ</t>
  </si>
  <si>
    <t>koo³</t>
  </si>
  <si>
    <t>ㄍㆦ˪</t>
  </si>
  <si>
    <t>gua²</t>
  </si>
  <si>
    <t>ㆣㄨㄚˋ</t>
  </si>
  <si>
    <t>huat⁴</t>
  </si>
  <si>
    <t>ㄏㄨㄚㆵ</t>
  </si>
  <si>
    <t>iah⁸</t>
  </si>
  <si>
    <t>ㄧㄚㆷ˙</t>
  </si>
  <si>
    <t>hui¹</t>
  </si>
  <si>
    <t>ㄏㄨㄧˉ</t>
  </si>
  <si>
    <t>cu²</t>
  </si>
  <si>
    <t>ㄘㄨˋ</t>
  </si>
  <si>
    <t>gi⁷</t>
  </si>
  <si>
    <t>ㆣㄧ˫</t>
  </si>
  <si>
    <t>無得無說分第七
「須菩提！於意云何？如來得阿耨多羅三藐三菩提耶？如來有所說法耶？」須菩提言：「如我解佛所說義，無有定法，名阿耨多羅三藐三菩提；亦無有定法如來可說。何以故？如來所說法，皆不可取、不可說；非法、非非法。所以者何？一切賢聖，皆以無為法，而有差別。」</t>
    <phoneticPr fontId="1" type="noConversion"/>
  </si>
  <si>
    <t>七</t>
  </si>
  <si>
    <t>意</t>
  </si>
  <si>
    <t>云</t>
  </si>
  <si>
    <t>阿</t>
  </si>
  <si>
    <t>耨</t>
  </si>
  <si>
    <t>多</t>
  </si>
  <si>
    <t>羅</t>
  </si>
  <si>
    <t>藐</t>
  </si>
  <si>
    <t>耶</t>
  </si>
  <si>
    <t>解</t>
  </si>
  <si>
    <t>定</t>
  </si>
  <si>
    <t>名</t>
  </si>
  <si>
    <t>可</t>
  </si>
  <si>
    <t>皆</t>
  </si>
  <si>
    <t>切</t>
  </si>
  <si>
    <t>賢</t>
  </si>
  <si>
    <t>聖</t>
  </si>
  <si>
    <t>差</t>
  </si>
  <si>
    <t>別</t>
  </si>
  <si>
    <r>
      <t>〔bo⁵〕
【ㆠ</t>
    </r>
    <r>
      <rPr>
        <sz val="20"/>
        <color theme="0"/>
        <rFont val="Microsoft JhengHei UI"/>
        <family val="3"/>
      </rPr>
      <t>ㄜ</t>
    </r>
    <r>
      <rPr>
        <sz val="20"/>
        <color theme="0"/>
        <rFont val="Microsoft JhengHei UI"/>
        <family val="3"/>
        <charset val="1"/>
      </rPr>
      <t>ˊ</t>
    </r>
    <r>
      <rPr>
        <sz val="20"/>
        <color theme="0"/>
        <rFont val="Microsoft JhengHei UI"/>
        <family val="3"/>
        <charset val="136"/>
      </rPr>
      <t>】</t>
    </r>
    <phoneticPr fontId="1" type="noConversion"/>
  </si>
  <si>
    <t>〔cit⁴〕
【ㄑㄧㆵ】</t>
    <phoneticPr fontId="1" type="noConversion"/>
  </si>
  <si>
    <t>〔i³〕
【ㄧ˪】</t>
    <phoneticPr fontId="1" type="noConversion"/>
  </si>
  <si>
    <t>〔un⁵〕
【ㄨㄣˊ】</t>
    <phoneticPr fontId="1" type="noConversion"/>
  </si>
  <si>
    <t>〔a¹〕
【ㄚˉ】</t>
    <phoneticPr fontId="1" type="noConversion"/>
  </si>
  <si>
    <t>〔loo⁷〕
【ㄌㆦ˫】</t>
    <phoneticPr fontId="1" type="noConversion"/>
  </si>
  <si>
    <t>〔to¹〕
【ㄉㄜˉ】</t>
    <phoneticPr fontId="1" type="noConversion"/>
  </si>
  <si>
    <t>〔lo⁵〕
【ㄌㄜˊ】</t>
    <phoneticPr fontId="1" type="noConversion"/>
  </si>
  <si>
    <t>〔biau²〕
【ㆠㄧㄠˋ】</t>
    <phoneticPr fontId="1" type="noConversion"/>
  </si>
  <si>
    <t>〔ia⁵〕
【ㄧㄚˊ】</t>
    <phoneticPr fontId="1" type="noConversion"/>
  </si>
  <si>
    <t>〔kai²〕
【ㄍㄞˋ】</t>
    <phoneticPr fontId="1" type="noConversion"/>
  </si>
  <si>
    <t>〔put⁸〕
【ㄅㄨㆵ˙】</t>
    <phoneticPr fontId="1" type="noConversion"/>
  </si>
  <si>
    <t>〔mia⁵〕
【ㄇㄧㄚˊ】</t>
    <phoneticPr fontId="1" type="noConversion"/>
  </si>
  <si>
    <t>〔ting³〕
【ㄉㄧㄥ˪】</t>
    <phoneticPr fontId="1" type="noConversion"/>
  </si>
  <si>
    <t>〔kho²〕
【ㄎㄜˋ】</t>
    <phoneticPr fontId="1" type="noConversion"/>
  </si>
  <si>
    <t>〔kai¹〕
【ㄍㄞˉ】</t>
    <phoneticPr fontId="1" type="noConversion"/>
  </si>
  <si>
    <t>〔khoo²〕
【ㄎㆦˋ】</t>
    <phoneticPr fontId="1" type="noConversion"/>
  </si>
  <si>
    <t>〔ciat⁴〕
【ㄑㄧㄚㆵ】</t>
    <phoneticPr fontId="1" type="noConversion"/>
  </si>
  <si>
    <t>〔hian⁵〕
【ㄏㄧㄢˊ】</t>
    <phoneticPr fontId="1" type="noConversion"/>
  </si>
  <si>
    <t>〔sing³〕
【ㄒㄧㄥ˪】</t>
    <phoneticPr fontId="1" type="noConversion"/>
  </si>
  <si>
    <t>〔ca¹〕
【ㄘㄚˉ】</t>
    <phoneticPr fontId="1" type="noConversion"/>
  </si>
  <si>
    <t>〔piat⁸〕
【ㄅㄧㄚㆵ˙】</t>
    <phoneticPr fontId="1" type="noConversion"/>
  </si>
  <si>
    <t>hun¹</t>
  </si>
  <si>
    <t>ㄏㄨㄣˉ</t>
  </si>
  <si>
    <t>te⁷</t>
  </si>
  <si>
    <t>ㄉㆤ˫</t>
  </si>
  <si>
    <t>cit⁴</t>
  </si>
  <si>
    <t>ㄑㄧㆵ</t>
  </si>
  <si>
    <t>i³</t>
  </si>
  <si>
    <t>ㄧ˪</t>
  </si>
  <si>
    <t>un⁵</t>
  </si>
  <si>
    <t>ㄨㄣˊ</t>
  </si>
  <si>
    <t>a¹</t>
  </si>
  <si>
    <t>ㄚˉ</t>
  </si>
  <si>
    <t>loo⁷</t>
  </si>
  <si>
    <t>ㄌㆦ˫</t>
  </si>
  <si>
    <t>to¹</t>
  </si>
  <si>
    <t>ㄉㄜˉ</t>
  </si>
  <si>
    <t>lo⁵</t>
  </si>
  <si>
    <t>ㄌㄜˊ</t>
  </si>
  <si>
    <t>biau²</t>
  </si>
  <si>
    <t>ㆠㄧㄠˋ</t>
  </si>
  <si>
    <t>ia⁵</t>
  </si>
  <si>
    <t>ㄧㄚˊ</t>
  </si>
  <si>
    <t>u⁷</t>
  </si>
  <si>
    <t>ㄨ˫</t>
  </si>
  <si>
    <t>gian⁵</t>
  </si>
  <si>
    <t>ㆣㄧㄢˊ</t>
  </si>
  <si>
    <t>kai²</t>
  </si>
  <si>
    <t>ㄍㄞˋ</t>
  </si>
  <si>
    <t>put⁸</t>
  </si>
  <si>
    <t>ㄅㄨㆵ˙</t>
  </si>
  <si>
    <t>ting³</t>
  </si>
  <si>
    <t>ㄉㄧㄥ˪</t>
  </si>
  <si>
    <t>mia⁵</t>
  </si>
  <si>
    <t>ㄇㄧㄚˊ</t>
  </si>
  <si>
    <t>kho²</t>
  </si>
  <si>
    <t>ㄎㄜˋ</t>
  </si>
  <si>
    <t>kai¹</t>
  </si>
  <si>
    <t>ㄍㄞˉ</t>
  </si>
  <si>
    <t>khoo²</t>
  </si>
  <si>
    <t>ㄎㆦˋ</t>
  </si>
  <si>
    <t>ciat⁴</t>
  </si>
  <si>
    <t>ㄑㄧㄚㆵ</t>
  </si>
  <si>
    <t>hian⁵</t>
  </si>
  <si>
    <t>ㄏㄧㄢˊ</t>
  </si>
  <si>
    <t>sing³</t>
  </si>
  <si>
    <t>ㄒㄧㄥ˪</t>
  </si>
  <si>
    <t>ca¹</t>
  </si>
  <si>
    <t>ㄘㄚˉ</t>
  </si>
  <si>
    <t>piat⁸</t>
  </si>
  <si>
    <t>ㄅㄧㄚㆵ˙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</si>
</sst>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4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b/>
      <sz val="48"/>
      <color rgb="FF000000"/>
      <name val="吳守禮細明台語注音"/>
      <family val="1"/>
      <charset val="136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  <font>
      <sz val="20"/>
      <color theme="0"/>
      <name val="Microsoft JhengHei UI"/>
      <family val="3"/>
    </font>
    <font>
      <sz val="20"/>
      <color theme="0"/>
      <name val="Microsoft JhengHei UI"/>
      <family val="3"/>
      <charset val="136"/>
    </font>
    <font>
      <b/>
      <sz val="48"/>
      <color rgb="FFFF0000"/>
      <name val="吳守禮細明台語注音"/>
      <family val="1"/>
      <charset val="136"/>
    </font>
    <font>
      <b/>
      <sz val="48"/>
      <name val="吳守禮細明台語注音"/>
      <family val="1"/>
      <charset val="136"/>
    </font>
    <font>
      <sz val="18"/>
      <name val="霞鶩文楷 TC"/>
      <family val="1"/>
      <charset val="136"/>
    </font>
    <font>
      <sz val="20"/>
      <name val="Iansui 094"/>
      <family val="3"/>
      <charset val="136"/>
    </font>
    <font>
      <sz val="20"/>
      <name val="Sitka Text Semibold"/>
    </font>
    <font>
      <sz val="20"/>
      <color theme="0"/>
      <name val="Microsoft JhengHei UI"/>
      <family val="3"/>
      <charset val="1"/>
    </font>
    <font>
      <b/>
      <sz val="48"/>
      <name val="吳守禮細明台語破音01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2" fillId="0" borderId="9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6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5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5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left" vertical="center" indent="1"/>
    </xf>
    <xf numFmtId="0" fontId="70" fillId="0" borderId="0" xfId="0" applyFont="1" applyAlignment="1">
      <alignment horizontal="left" vertical="center" indent="1"/>
    </xf>
    <xf numFmtId="0" fontId="69" fillId="0" borderId="0" xfId="0" applyFont="1" applyAlignment="1">
      <alignment horizontal="left" vertical="center" indent="1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59" fillId="0" borderId="0" xfId="1" applyFont="1">
      <alignment vertical="center"/>
    </xf>
    <xf numFmtId="0" fontId="73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4" fillId="0" borderId="0" xfId="1" applyFont="1">
      <alignment vertical="center"/>
    </xf>
    <xf numFmtId="0" fontId="65" fillId="0" borderId="0" xfId="0" applyFont="1" applyAlignment="1" applyProtection="1">
      <alignment horizontal="left" wrapText="1" readingOrder="1"/>
      <protection locked="0"/>
    </xf>
    <xf numFmtId="0" fontId="77" fillId="0" borderId="0" xfId="0" applyFont="1" applyAlignment="1">
      <alignment horizontal="center" vertical="center"/>
    </xf>
    <xf numFmtId="0" fontId="62" fillId="6" borderId="10" xfId="0" applyFont="1" applyFill="1" applyBorder="1" applyAlignment="1">
      <alignment horizontal="left" vertical="top" wrapText="1" shrinkToFit="1" readingOrder="1"/>
    </xf>
    <xf numFmtId="0" fontId="62" fillId="6" borderId="11" xfId="0" applyFont="1" applyFill="1" applyBorder="1" applyAlignment="1">
      <alignment horizontal="left" vertical="top" wrapText="1" shrinkToFit="1" readingOrder="1"/>
    </xf>
    <xf numFmtId="0" fontId="62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78" fillId="0" borderId="0" xfId="0" applyFont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 applyProtection="1">
      <alignment horizontal="center" vertical="center" wrapText="1" readingOrder="1"/>
      <protection locked="0"/>
    </xf>
    <xf numFmtId="0" fontId="80" fillId="0" borderId="0" xfId="0" applyFont="1" applyAlignment="1" applyProtection="1">
      <alignment horizontal="center" wrapText="1" readingOrder="1"/>
      <protection locked="0"/>
    </xf>
    <xf numFmtId="0" fontId="81" fillId="0" borderId="0" xfId="0" applyFont="1" applyAlignment="1">
      <alignment horizontal="center" vertical="center"/>
    </xf>
    <xf numFmtId="0" fontId="83" fillId="0" borderId="0" xfId="0" applyFont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32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workbookViewId="0">
      <selection activeCell="C4" sqref="C4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98" t="s">
        <v>219</v>
      </c>
    </row>
    <row r="3" spans="2:3">
      <c r="B3" s="62" t="s">
        <v>163</v>
      </c>
      <c r="C3" s="98" t="s">
        <v>164</v>
      </c>
    </row>
    <row r="4" spans="2:3">
      <c r="B4" s="62" t="s">
        <v>165</v>
      </c>
      <c r="C4" s="63" t="str">
        <f xml:space="preserve"> "金剛般若波羅蜜經。" &amp; _xlfn.CONCAT(漢字注音!D5:R5)</f>
        <v>金剛般若波羅蜜經。無得無說分第七</v>
      </c>
    </row>
    <row r="5" spans="2:3">
      <c r="B5" s="62" t="s">
        <v>166</v>
      </c>
      <c r="C5" s="70" t="s">
        <v>192</v>
      </c>
    </row>
    <row r="6" spans="2:3">
      <c r="B6" s="94" t="s">
        <v>220</v>
      </c>
      <c r="C6" s="62" t="s">
        <v>221</v>
      </c>
    </row>
    <row r="8" spans="2:3">
      <c r="B8" s="72" t="s">
        <v>159</v>
      </c>
      <c r="C8" s="96" t="b">
        <v>0</v>
      </c>
    </row>
    <row r="9" spans="2:3">
      <c r="B9" s="94" t="s">
        <v>197</v>
      </c>
      <c r="C9" s="97">
        <v>21</v>
      </c>
    </row>
    <row r="10" spans="2:3">
      <c r="B10" s="95" t="s">
        <v>198</v>
      </c>
      <c r="C10" s="97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86"/>
  <sheetViews>
    <sheetView showGridLines="0" tabSelected="1" topLeftCell="C1" zoomScale="50" zoomScaleNormal="50" workbookViewId="0">
      <selection activeCell="M41" sqref="M41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129</v>
      </c>
    </row>
    <row r="3" spans="2:22" s="77" customFormat="1" ht="60" customHeight="1">
      <c r="B3" s="74"/>
      <c r="C3" s="75"/>
      <c r="D3" s="76" t="s">
        <v>321</v>
      </c>
      <c r="E3" s="76" t="s">
        <v>230</v>
      </c>
      <c r="F3" s="76" t="s">
        <v>240</v>
      </c>
      <c r="G3" s="76" t="s">
        <v>232</v>
      </c>
      <c r="H3" s="76" t="s">
        <v>223</v>
      </c>
      <c r="I3" s="76" t="s">
        <v>224</v>
      </c>
      <c r="J3" s="76" t="s">
        <v>322</v>
      </c>
      <c r="K3" s="76"/>
      <c r="L3" s="76"/>
      <c r="M3" s="76"/>
      <c r="N3" s="76"/>
      <c r="O3" s="76"/>
      <c r="P3" s="76"/>
      <c r="Q3" s="76"/>
      <c r="R3" s="76"/>
      <c r="S3" s="73"/>
      <c r="T3" s="71"/>
      <c r="V3" s="101" t="s">
        <v>301</v>
      </c>
    </row>
    <row r="4" spans="2:22" s="1" customFormat="1" ht="36" customHeight="1">
      <c r="B4" s="65"/>
      <c r="D4" s="87" t="s">
        <v>281</v>
      </c>
      <c r="E4" s="87" t="s">
        <v>258</v>
      </c>
      <c r="F4" s="87" t="s">
        <v>281</v>
      </c>
      <c r="G4" s="87" t="s">
        <v>262</v>
      </c>
      <c r="H4" s="87" t="s">
        <v>343</v>
      </c>
      <c r="I4" s="87" t="s">
        <v>345</v>
      </c>
      <c r="J4" s="87" t="s">
        <v>347</v>
      </c>
      <c r="K4" s="87"/>
      <c r="L4" s="87"/>
      <c r="M4" s="87"/>
      <c r="N4" s="87"/>
      <c r="O4" s="87"/>
      <c r="P4" s="87"/>
      <c r="Q4" s="87"/>
      <c r="R4" s="87"/>
      <c r="S4" s="53"/>
      <c r="V4" s="102"/>
    </row>
    <row r="5" spans="2:22" s="1" customFormat="1" ht="80.099999999999994" customHeight="1">
      <c r="B5" s="66">
        <v>1</v>
      </c>
      <c r="D5" s="93" t="s">
        <v>212</v>
      </c>
      <c r="E5" s="93" t="s">
        <v>200</v>
      </c>
      <c r="F5" s="93" t="s">
        <v>212</v>
      </c>
      <c r="G5" s="93" t="s">
        <v>201</v>
      </c>
      <c r="H5" s="93" t="s">
        <v>168</v>
      </c>
      <c r="I5" s="93" t="s">
        <v>169</v>
      </c>
      <c r="J5" s="93" t="s">
        <v>302</v>
      </c>
      <c r="K5" s="93"/>
      <c r="L5" s="93"/>
      <c r="M5" s="93"/>
      <c r="N5" s="93"/>
      <c r="O5" s="93"/>
      <c r="P5" s="93"/>
      <c r="Q5" s="93"/>
      <c r="R5" s="93"/>
      <c r="S5" s="54"/>
      <c r="V5" s="102"/>
    </row>
    <row r="6" spans="2:22" s="50" customFormat="1" ht="36" customHeight="1">
      <c r="B6" s="67"/>
      <c r="C6" s="51"/>
      <c r="D6" s="92" t="s">
        <v>282</v>
      </c>
      <c r="E6" s="92" t="s">
        <v>259</v>
      </c>
      <c r="F6" s="92" t="s">
        <v>282</v>
      </c>
      <c r="G6" s="92" t="s">
        <v>263</v>
      </c>
      <c r="H6" s="92" t="s">
        <v>344</v>
      </c>
      <c r="I6" s="92" t="s">
        <v>346</v>
      </c>
      <c r="J6" s="92" t="s">
        <v>348</v>
      </c>
      <c r="K6" s="92"/>
      <c r="L6" s="92"/>
      <c r="M6" s="92"/>
      <c r="N6" s="92"/>
      <c r="O6" s="92"/>
      <c r="P6" s="92"/>
      <c r="Q6" s="92"/>
      <c r="R6" s="92"/>
      <c r="S6" s="55"/>
      <c r="V6" s="102"/>
    </row>
    <row r="7" spans="2:22" s="49" customFormat="1" ht="60" customHeight="1">
      <c r="B7" s="64"/>
      <c r="C7" s="56"/>
      <c r="D7" s="78"/>
      <c r="E7" s="78" t="s">
        <v>225</v>
      </c>
      <c r="F7" s="78" t="s">
        <v>226</v>
      </c>
      <c r="G7" s="78" t="s">
        <v>227</v>
      </c>
      <c r="H7" s="78"/>
      <c r="I7" s="78" t="s">
        <v>235</v>
      </c>
      <c r="J7" s="78" t="s">
        <v>323</v>
      </c>
      <c r="K7" s="78" t="s">
        <v>324</v>
      </c>
      <c r="L7" s="78" t="s">
        <v>242</v>
      </c>
      <c r="M7" s="78"/>
      <c r="N7" s="99" t="s">
        <v>231</v>
      </c>
      <c r="O7" s="99" t="s">
        <v>233</v>
      </c>
      <c r="P7" s="99" t="s">
        <v>230</v>
      </c>
      <c r="Q7" s="99" t="s">
        <v>325</v>
      </c>
      <c r="R7" s="99" t="s">
        <v>326</v>
      </c>
      <c r="S7" s="57"/>
      <c r="V7" s="102"/>
    </row>
    <row r="8" spans="2:22" s="1" customFormat="1" ht="36" customHeight="1">
      <c r="B8" s="65"/>
      <c r="C8" s="52"/>
      <c r="D8" s="87"/>
      <c r="E8" s="87" t="s">
        <v>250</v>
      </c>
      <c r="F8" s="87" t="s">
        <v>252</v>
      </c>
      <c r="G8" s="87" t="s">
        <v>254</v>
      </c>
      <c r="H8" s="87"/>
      <c r="I8" s="87" t="s">
        <v>268</v>
      </c>
      <c r="J8" s="87" t="s">
        <v>349</v>
      </c>
      <c r="K8" s="87" t="s">
        <v>351</v>
      </c>
      <c r="L8" s="87" t="s">
        <v>285</v>
      </c>
      <c r="M8" s="87"/>
      <c r="N8" s="87" t="s">
        <v>260</v>
      </c>
      <c r="O8" s="87" t="s">
        <v>264</v>
      </c>
      <c r="P8" s="87" t="s">
        <v>258</v>
      </c>
      <c r="Q8" s="87" t="s">
        <v>353</v>
      </c>
      <c r="R8" s="87" t="s">
        <v>355</v>
      </c>
      <c r="S8" s="53"/>
      <c r="V8" s="102"/>
    </row>
    <row r="9" spans="2:22" s="1" customFormat="1" ht="80.099999999999994" customHeight="1">
      <c r="B9" s="66">
        <f>B5+1</f>
        <v>2</v>
      </c>
      <c r="C9" s="52"/>
      <c r="D9" s="107" t="s">
        <v>186</v>
      </c>
      <c r="E9" s="107" t="s">
        <v>183</v>
      </c>
      <c r="F9" s="107" t="s">
        <v>184</v>
      </c>
      <c r="G9" s="107" t="s">
        <v>185</v>
      </c>
      <c r="H9" s="107" t="s">
        <v>187</v>
      </c>
      <c r="I9" s="107" t="s">
        <v>195</v>
      </c>
      <c r="J9" s="107" t="s">
        <v>303</v>
      </c>
      <c r="K9" s="107" t="s">
        <v>304</v>
      </c>
      <c r="L9" s="107" t="s">
        <v>188</v>
      </c>
      <c r="M9" s="107" t="s">
        <v>189</v>
      </c>
      <c r="N9" s="107" t="s">
        <v>170</v>
      </c>
      <c r="O9" s="107" t="s">
        <v>199</v>
      </c>
      <c r="P9" s="107" t="s">
        <v>200</v>
      </c>
      <c r="Q9" s="107" t="s">
        <v>305</v>
      </c>
      <c r="R9" s="107" t="s">
        <v>306</v>
      </c>
      <c r="S9" s="54"/>
      <c r="T9" s="71"/>
      <c r="V9" s="102"/>
    </row>
    <row r="10" spans="2:22" s="1" customFormat="1" ht="36" customHeight="1">
      <c r="B10" s="67"/>
      <c r="C10" s="52"/>
      <c r="D10" s="108"/>
      <c r="E10" s="108" t="s">
        <v>251</v>
      </c>
      <c r="F10" s="108" t="s">
        <v>253</v>
      </c>
      <c r="G10" s="108" t="s">
        <v>255</v>
      </c>
      <c r="H10" s="108"/>
      <c r="I10" s="108" t="s">
        <v>269</v>
      </c>
      <c r="J10" s="108" t="s">
        <v>350</v>
      </c>
      <c r="K10" s="108" t="s">
        <v>352</v>
      </c>
      <c r="L10" s="108" t="s">
        <v>286</v>
      </c>
      <c r="M10" s="108"/>
      <c r="N10" s="108" t="s">
        <v>261</v>
      </c>
      <c r="O10" s="108" t="s">
        <v>265</v>
      </c>
      <c r="P10" s="108" t="s">
        <v>259</v>
      </c>
      <c r="Q10" s="108" t="s">
        <v>354</v>
      </c>
      <c r="R10" s="108" t="s">
        <v>356</v>
      </c>
      <c r="S10" s="58"/>
      <c r="V10" s="102"/>
    </row>
    <row r="11" spans="2:22" s="81" customFormat="1" ht="60" customHeight="1">
      <c r="B11" s="79"/>
      <c r="C11" s="80"/>
      <c r="D11" s="109" t="s">
        <v>327</v>
      </c>
      <c r="E11" s="109" t="s">
        <v>328</v>
      </c>
      <c r="F11" s="109" t="s">
        <v>276</v>
      </c>
      <c r="G11" s="109" t="s">
        <v>329</v>
      </c>
      <c r="H11" s="109" t="s">
        <v>276</v>
      </c>
      <c r="I11" s="109" t="s">
        <v>226</v>
      </c>
      <c r="J11" s="109" t="s">
        <v>227</v>
      </c>
      <c r="K11" s="109" t="s">
        <v>330</v>
      </c>
      <c r="L11" s="109"/>
      <c r="M11" s="109" t="s">
        <v>231</v>
      </c>
      <c r="N11" s="110" t="s">
        <v>233</v>
      </c>
      <c r="O11" s="110" t="s">
        <v>222</v>
      </c>
      <c r="P11" s="110" t="s">
        <v>241</v>
      </c>
      <c r="Q11" s="110" t="s">
        <v>232</v>
      </c>
      <c r="R11" s="110" t="s">
        <v>245</v>
      </c>
      <c r="S11" s="57"/>
      <c r="V11" s="102"/>
    </row>
    <row r="12" spans="2:22" s="1" customFormat="1" ht="36" customHeight="1">
      <c r="B12" s="65"/>
      <c r="C12" s="52"/>
      <c r="D12" s="111" t="s">
        <v>357</v>
      </c>
      <c r="E12" s="111" t="s">
        <v>359</v>
      </c>
      <c r="F12" s="111" t="s">
        <v>277</v>
      </c>
      <c r="G12" s="111" t="s">
        <v>361</v>
      </c>
      <c r="H12" s="111" t="s">
        <v>277</v>
      </c>
      <c r="I12" s="111" t="s">
        <v>252</v>
      </c>
      <c r="J12" s="111" t="s">
        <v>254</v>
      </c>
      <c r="K12" s="111" t="s">
        <v>363</v>
      </c>
      <c r="L12" s="111"/>
      <c r="M12" s="111" t="s">
        <v>260</v>
      </c>
      <c r="N12" s="111" t="s">
        <v>264</v>
      </c>
      <c r="O12" s="111" t="s">
        <v>365</v>
      </c>
      <c r="P12" s="111" t="s">
        <v>283</v>
      </c>
      <c r="Q12" s="111" t="s">
        <v>262</v>
      </c>
      <c r="R12" s="111" t="s">
        <v>291</v>
      </c>
      <c r="S12" s="53"/>
      <c r="V12" s="102"/>
    </row>
    <row r="13" spans="2:22" s="1" customFormat="1" ht="80.099999999999994" customHeight="1">
      <c r="B13" s="66">
        <f>B9+1</f>
        <v>3</v>
      </c>
      <c r="C13" s="52"/>
      <c r="D13" s="107" t="s">
        <v>307</v>
      </c>
      <c r="E13" s="107" t="s">
        <v>308</v>
      </c>
      <c r="F13" s="107" t="s">
        <v>210</v>
      </c>
      <c r="G13" s="107" t="s">
        <v>309</v>
      </c>
      <c r="H13" s="107" t="s">
        <v>210</v>
      </c>
      <c r="I13" s="107" t="s">
        <v>184</v>
      </c>
      <c r="J13" s="107" t="s">
        <v>185</v>
      </c>
      <c r="K13" s="100" t="s">
        <v>310</v>
      </c>
      <c r="L13" s="107" t="s">
        <v>189</v>
      </c>
      <c r="M13" s="107" t="s">
        <v>170</v>
      </c>
      <c r="N13" s="107" t="s">
        <v>199</v>
      </c>
      <c r="O13" s="107" t="s">
        <v>204</v>
      </c>
      <c r="P13" s="107" t="s">
        <v>191</v>
      </c>
      <c r="Q13" s="107" t="s">
        <v>201</v>
      </c>
      <c r="R13" s="107" t="s">
        <v>215</v>
      </c>
      <c r="S13" s="54"/>
      <c r="V13" s="103"/>
    </row>
    <row r="14" spans="2:22" s="1" customFormat="1" ht="36" customHeight="1">
      <c r="B14" s="67"/>
      <c r="C14" s="52"/>
      <c r="D14" s="108" t="s">
        <v>358</v>
      </c>
      <c r="E14" s="108" t="s">
        <v>360</v>
      </c>
      <c r="F14" s="108" t="s">
        <v>278</v>
      </c>
      <c r="G14" s="108" t="s">
        <v>362</v>
      </c>
      <c r="H14" s="108" t="s">
        <v>278</v>
      </c>
      <c r="I14" s="108" t="s">
        <v>253</v>
      </c>
      <c r="J14" s="108" t="s">
        <v>255</v>
      </c>
      <c r="K14" s="108" t="s">
        <v>364</v>
      </c>
      <c r="L14" s="108"/>
      <c r="M14" s="108" t="s">
        <v>261</v>
      </c>
      <c r="N14" s="108" t="s">
        <v>265</v>
      </c>
      <c r="O14" s="108" t="s">
        <v>366</v>
      </c>
      <c r="P14" s="108" t="s">
        <v>284</v>
      </c>
      <c r="Q14" s="108" t="s">
        <v>263</v>
      </c>
      <c r="R14" s="108" t="s">
        <v>292</v>
      </c>
      <c r="S14" s="58"/>
      <c r="V14" s="69"/>
    </row>
    <row r="15" spans="2:22" s="84" customFormat="1" ht="60" customHeight="1">
      <c r="B15" s="74"/>
      <c r="C15" s="82"/>
      <c r="D15" s="109" t="s">
        <v>330</v>
      </c>
      <c r="E15" s="109"/>
      <c r="F15" s="109"/>
      <c r="G15" s="78" t="s">
        <v>225</v>
      </c>
      <c r="H15" s="78" t="s">
        <v>226</v>
      </c>
      <c r="I15" s="78" t="s">
        <v>227</v>
      </c>
      <c r="J15" s="109" t="s">
        <v>229</v>
      </c>
      <c r="K15" s="109"/>
      <c r="L15" s="109"/>
      <c r="M15" s="109" t="s">
        <v>231</v>
      </c>
      <c r="N15" s="109" t="s">
        <v>244</v>
      </c>
      <c r="O15" s="109" t="s">
        <v>331</v>
      </c>
      <c r="P15" s="109" t="s">
        <v>332</v>
      </c>
      <c r="Q15" s="109" t="s">
        <v>241</v>
      </c>
      <c r="R15" s="109" t="s">
        <v>232</v>
      </c>
      <c r="S15" s="83"/>
      <c r="V15" s="85"/>
    </row>
    <row r="16" spans="2:22" s="1" customFormat="1" ht="36" customHeight="1">
      <c r="B16" s="65"/>
      <c r="C16" s="52"/>
      <c r="D16" s="111" t="s">
        <v>363</v>
      </c>
      <c r="E16" s="111"/>
      <c r="F16" s="111"/>
      <c r="G16" s="111" t="s">
        <v>250</v>
      </c>
      <c r="H16" s="111" t="s">
        <v>252</v>
      </c>
      <c r="I16" s="111" t="s">
        <v>254</v>
      </c>
      <c r="J16" s="111" t="s">
        <v>367</v>
      </c>
      <c r="K16" s="111"/>
      <c r="L16" s="111"/>
      <c r="M16" s="111" t="s">
        <v>260</v>
      </c>
      <c r="N16" s="111" t="s">
        <v>289</v>
      </c>
      <c r="O16" s="111" t="s">
        <v>369</v>
      </c>
      <c r="P16" s="111" t="s">
        <v>371</v>
      </c>
      <c r="Q16" s="111" t="s">
        <v>283</v>
      </c>
      <c r="R16" s="111" t="s">
        <v>262</v>
      </c>
      <c r="S16" s="53"/>
      <c r="V16" s="69"/>
    </row>
    <row r="17" spans="2:22" s="1" customFormat="1" ht="80.099999999999994" customHeight="1">
      <c r="B17" s="66">
        <f>B13+1</f>
        <v>4</v>
      </c>
      <c r="C17" s="52"/>
      <c r="D17" s="107" t="s">
        <v>310</v>
      </c>
      <c r="E17" s="107" t="s">
        <v>189</v>
      </c>
      <c r="F17" s="107" t="s">
        <v>190</v>
      </c>
      <c r="G17" s="107" t="s">
        <v>183</v>
      </c>
      <c r="H17" s="107" t="s">
        <v>184</v>
      </c>
      <c r="I17" s="107" t="s">
        <v>185</v>
      </c>
      <c r="J17" s="107" t="s">
        <v>205</v>
      </c>
      <c r="K17" s="107" t="s">
        <v>171</v>
      </c>
      <c r="L17" s="107" t="s">
        <v>186</v>
      </c>
      <c r="M17" s="107" t="s">
        <v>170</v>
      </c>
      <c r="N17" s="107" t="s">
        <v>214</v>
      </c>
      <c r="O17" s="112" t="s">
        <v>311</v>
      </c>
      <c r="P17" s="107" t="s">
        <v>203</v>
      </c>
      <c r="Q17" s="107" t="s">
        <v>191</v>
      </c>
      <c r="R17" s="107" t="s">
        <v>201</v>
      </c>
      <c r="S17" s="54"/>
      <c r="V17" s="69"/>
    </row>
    <row r="18" spans="2:22" s="1" customFormat="1" ht="36" customHeight="1">
      <c r="B18" s="67"/>
      <c r="C18" s="52"/>
      <c r="D18" s="108" t="s">
        <v>364</v>
      </c>
      <c r="E18" s="108"/>
      <c r="F18" s="108"/>
      <c r="G18" s="108" t="s">
        <v>251</v>
      </c>
      <c r="H18" s="108" t="s">
        <v>253</v>
      </c>
      <c r="I18" s="108" t="s">
        <v>255</v>
      </c>
      <c r="J18" s="108" t="s">
        <v>368</v>
      </c>
      <c r="K18" s="108"/>
      <c r="L18" s="108"/>
      <c r="M18" s="108" t="s">
        <v>261</v>
      </c>
      <c r="N18" s="108" t="s">
        <v>290</v>
      </c>
      <c r="O18" s="108" t="s">
        <v>370</v>
      </c>
      <c r="P18" s="108" t="s">
        <v>372</v>
      </c>
      <c r="Q18" s="108" t="s">
        <v>284</v>
      </c>
      <c r="R18" s="108" t="s">
        <v>263</v>
      </c>
      <c r="S18" s="58"/>
      <c r="V18" s="69"/>
    </row>
    <row r="19" spans="2:22" s="84" customFormat="1" ht="60" customHeight="1">
      <c r="B19" s="74"/>
      <c r="C19" s="82"/>
      <c r="D19" s="109" t="s">
        <v>249</v>
      </c>
      <c r="E19" s="109"/>
      <c r="F19" s="109" t="s">
        <v>240</v>
      </c>
      <c r="G19" s="109" t="s">
        <v>222</v>
      </c>
      <c r="H19" s="109" t="s">
        <v>334</v>
      </c>
      <c r="I19" s="109" t="s">
        <v>245</v>
      </c>
      <c r="J19" s="109"/>
      <c r="K19" s="109" t="s">
        <v>333</v>
      </c>
      <c r="L19" s="109" t="s">
        <v>325</v>
      </c>
      <c r="M19" s="109" t="s">
        <v>326</v>
      </c>
      <c r="N19" s="109" t="s">
        <v>327</v>
      </c>
      <c r="O19" s="109" t="s">
        <v>328</v>
      </c>
      <c r="P19" s="109" t="s">
        <v>276</v>
      </c>
      <c r="Q19" s="109" t="s">
        <v>329</v>
      </c>
      <c r="R19" s="109" t="s">
        <v>276</v>
      </c>
      <c r="S19" s="83"/>
      <c r="V19" s="85"/>
    </row>
    <row r="20" spans="2:22" s="1" customFormat="1" ht="36" customHeight="1">
      <c r="B20" s="65"/>
      <c r="C20" s="52"/>
      <c r="D20" s="111" t="s">
        <v>299</v>
      </c>
      <c r="E20" s="111"/>
      <c r="F20" s="111" t="s">
        <v>281</v>
      </c>
      <c r="G20" s="111" t="s">
        <v>365</v>
      </c>
      <c r="H20" s="111" t="s">
        <v>373</v>
      </c>
      <c r="I20" s="111" t="s">
        <v>291</v>
      </c>
      <c r="J20" s="111"/>
      <c r="K20" s="111" t="s">
        <v>375</v>
      </c>
      <c r="L20" s="111" t="s">
        <v>353</v>
      </c>
      <c r="M20" s="111" t="s">
        <v>355</v>
      </c>
      <c r="N20" s="111" t="s">
        <v>357</v>
      </c>
      <c r="O20" s="111" t="s">
        <v>359</v>
      </c>
      <c r="P20" s="111" t="s">
        <v>277</v>
      </c>
      <c r="Q20" s="111" t="s">
        <v>361</v>
      </c>
      <c r="R20" s="111" t="s">
        <v>277</v>
      </c>
      <c r="S20" s="53"/>
      <c r="V20" s="69"/>
    </row>
    <row r="21" spans="2:22" s="1" customFormat="1" ht="80.099999999999994" customHeight="1">
      <c r="B21" s="66">
        <f>B17+1</f>
        <v>5</v>
      </c>
      <c r="C21" s="52"/>
      <c r="D21" s="107" t="s">
        <v>218</v>
      </c>
      <c r="E21" s="107" t="s">
        <v>167</v>
      </c>
      <c r="F21" s="107" t="s">
        <v>212</v>
      </c>
      <c r="G21" s="107" t="s">
        <v>204</v>
      </c>
      <c r="H21" s="100" t="s">
        <v>312</v>
      </c>
      <c r="I21" s="107" t="s">
        <v>215</v>
      </c>
      <c r="J21" s="107" t="s">
        <v>167</v>
      </c>
      <c r="K21" s="107" t="s">
        <v>313</v>
      </c>
      <c r="L21" s="107" t="s">
        <v>305</v>
      </c>
      <c r="M21" s="107" t="s">
        <v>306</v>
      </c>
      <c r="N21" s="107" t="s">
        <v>307</v>
      </c>
      <c r="O21" s="107" t="s">
        <v>308</v>
      </c>
      <c r="P21" s="107" t="s">
        <v>210</v>
      </c>
      <c r="Q21" s="107" t="s">
        <v>309</v>
      </c>
      <c r="R21" s="107" t="s">
        <v>210</v>
      </c>
      <c r="S21" s="54"/>
      <c r="V21" s="69"/>
    </row>
    <row r="22" spans="2:22" s="1" customFormat="1" ht="36" customHeight="1">
      <c r="B22" s="67"/>
      <c r="C22" s="52"/>
      <c r="D22" s="108" t="s">
        <v>300</v>
      </c>
      <c r="E22" s="108"/>
      <c r="F22" s="108" t="s">
        <v>282</v>
      </c>
      <c r="G22" s="108" t="s">
        <v>366</v>
      </c>
      <c r="H22" s="108" t="s">
        <v>374</v>
      </c>
      <c r="I22" s="108" t="s">
        <v>292</v>
      </c>
      <c r="J22" s="108"/>
      <c r="K22" s="108" t="s">
        <v>376</v>
      </c>
      <c r="L22" s="108" t="s">
        <v>354</v>
      </c>
      <c r="M22" s="108" t="s">
        <v>356</v>
      </c>
      <c r="N22" s="108" t="s">
        <v>358</v>
      </c>
      <c r="O22" s="108" t="s">
        <v>360</v>
      </c>
      <c r="P22" s="108" t="s">
        <v>278</v>
      </c>
      <c r="Q22" s="108" t="s">
        <v>362</v>
      </c>
      <c r="R22" s="108" t="s">
        <v>278</v>
      </c>
      <c r="S22" s="58"/>
      <c r="V22" s="69"/>
    </row>
    <row r="23" spans="2:22" s="84" customFormat="1" ht="60" customHeight="1">
      <c r="B23" s="74"/>
      <c r="C23" s="82"/>
      <c r="D23" s="78" t="s">
        <v>226</v>
      </c>
      <c r="E23" s="78" t="s">
        <v>227</v>
      </c>
      <c r="F23" s="109"/>
      <c r="G23" s="109" t="s">
        <v>246</v>
      </c>
      <c r="H23" s="109" t="s">
        <v>240</v>
      </c>
      <c r="I23" s="109" t="s">
        <v>222</v>
      </c>
      <c r="J23" s="109" t="s">
        <v>334</v>
      </c>
      <c r="K23" s="109" t="s">
        <v>245</v>
      </c>
      <c r="L23" s="109" t="s">
        <v>231</v>
      </c>
      <c r="M23" s="109" t="s">
        <v>233</v>
      </c>
      <c r="N23" s="109" t="s">
        <v>335</v>
      </c>
      <c r="O23" s="109" t="s">
        <v>232</v>
      </c>
      <c r="P23" s="109"/>
      <c r="Q23" s="109" t="s">
        <v>242</v>
      </c>
      <c r="R23" s="109" t="s">
        <v>236</v>
      </c>
      <c r="S23" s="83"/>
      <c r="V23" s="85"/>
    </row>
    <row r="24" spans="2:22" s="1" customFormat="1" ht="36" customHeight="1">
      <c r="B24" s="65"/>
      <c r="C24" s="52"/>
      <c r="D24" s="111" t="s">
        <v>252</v>
      </c>
      <c r="E24" s="111" t="s">
        <v>254</v>
      </c>
      <c r="F24" s="111"/>
      <c r="G24" s="111" t="s">
        <v>293</v>
      </c>
      <c r="H24" s="111" t="s">
        <v>281</v>
      </c>
      <c r="I24" s="111" t="s">
        <v>365</v>
      </c>
      <c r="J24" s="111" t="s">
        <v>373</v>
      </c>
      <c r="K24" s="111" t="s">
        <v>291</v>
      </c>
      <c r="L24" s="111" t="s">
        <v>260</v>
      </c>
      <c r="M24" s="111" t="s">
        <v>264</v>
      </c>
      <c r="N24" s="111" t="s">
        <v>377</v>
      </c>
      <c r="O24" s="111" t="s">
        <v>262</v>
      </c>
      <c r="P24" s="111"/>
      <c r="Q24" s="111" t="s">
        <v>285</v>
      </c>
      <c r="R24" s="111" t="s">
        <v>270</v>
      </c>
      <c r="S24" s="53"/>
      <c r="V24" s="69"/>
    </row>
    <row r="25" spans="2:22" s="1" customFormat="1" ht="80.099999999999994" customHeight="1">
      <c r="B25" s="66">
        <f>B21+1</f>
        <v>6</v>
      </c>
      <c r="C25" s="52"/>
      <c r="D25" s="107" t="s">
        <v>184</v>
      </c>
      <c r="E25" s="107" t="s">
        <v>185</v>
      </c>
      <c r="F25" s="107" t="s">
        <v>213</v>
      </c>
      <c r="G25" s="107" t="s">
        <v>216</v>
      </c>
      <c r="H25" s="107" t="s">
        <v>212</v>
      </c>
      <c r="I25" s="107" t="s">
        <v>204</v>
      </c>
      <c r="J25" s="100" t="s">
        <v>312</v>
      </c>
      <c r="K25" s="107" t="s">
        <v>215</v>
      </c>
      <c r="L25" s="107" t="s">
        <v>170</v>
      </c>
      <c r="M25" s="107" t="s">
        <v>199</v>
      </c>
      <c r="N25" s="107" t="s">
        <v>314</v>
      </c>
      <c r="O25" s="107" t="s">
        <v>201</v>
      </c>
      <c r="P25" s="107" t="s">
        <v>172</v>
      </c>
      <c r="Q25" s="107" t="s">
        <v>188</v>
      </c>
      <c r="R25" s="107" t="s">
        <v>193</v>
      </c>
      <c r="S25" s="54"/>
      <c r="V25" s="69"/>
    </row>
    <row r="26" spans="2:22" s="1" customFormat="1" ht="36" customHeight="1">
      <c r="B26" s="67"/>
      <c r="C26" s="52"/>
      <c r="D26" s="108" t="s">
        <v>253</v>
      </c>
      <c r="E26" s="108" t="s">
        <v>255</v>
      </c>
      <c r="F26" s="108"/>
      <c r="G26" s="108" t="s">
        <v>294</v>
      </c>
      <c r="H26" s="108" t="s">
        <v>282</v>
      </c>
      <c r="I26" s="108" t="s">
        <v>366</v>
      </c>
      <c r="J26" s="108" t="s">
        <v>374</v>
      </c>
      <c r="K26" s="108" t="s">
        <v>292</v>
      </c>
      <c r="L26" s="108" t="s">
        <v>261</v>
      </c>
      <c r="M26" s="108" t="s">
        <v>265</v>
      </c>
      <c r="N26" s="108" t="s">
        <v>378</v>
      </c>
      <c r="O26" s="108" t="s">
        <v>263</v>
      </c>
      <c r="P26" s="108"/>
      <c r="Q26" s="108" t="s">
        <v>286</v>
      </c>
      <c r="R26" s="108" t="s">
        <v>271</v>
      </c>
      <c r="S26" s="58"/>
      <c r="U26" s="1" t="str">
        <f xml:space="preserve"> MID($N$26,3,1)</f>
        <v>ˋ</v>
      </c>
      <c r="V26" s="69"/>
    </row>
    <row r="27" spans="2:22" s="84" customFormat="1" ht="60" customHeight="1">
      <c r="B27" s="74"/>
      <c r="C27" s="82"/>
      <c r="D27" s="109" t="s">
        <v>243</v>
      </c>
      <c r="E27" s="109"/>
      <c r="F27" s="109" t="s">
        <v>231</v>
      </c>
      <c r="G27" s="109" t="s">
        <v>233</v>
      </c>
      <c r="H27" s="109" t="s">
        <v>241</v>
      </c>
      <c r="I27" s="109" t="s">
        <v>232</v>
      </c>
      <c r="J27" s="109" t="s">
        <v>245</v>
      </c>
      <c r="K27" s="109"/>
      <c r="L27" s="109" t="s">
        <v>336</v>
      </c>
      <c r="M27" s="109" t="s">
        <v>228</v>
      </c>
      <c r="N27" s="109" t="s">
        <v>335</v>
      </c>
      <c r="O27" s="109" t="s">
        <v>248</v>
      </c>
      <c r="P27" s="109"/>
      <c r="Q27" s="109" t="s">
        <v>228</v>
      </c>
      <c r="R27" s="109" t="s">
        <v>337</v>
      </c>
      <c r="S27" s="83"/>
      <c r="U27" s="84" t="str">
        <f xml:space="preserve"> MID($N$26,4,1)</f>
        <v/>
      </c>
      <c r="V27" s="85"/>
    </row>
    <row r="28" spans="2:22" s="1" customFormat="1" ht="36" customHeight="1">
      <c r="B28" s="65"/>
      <c r="C28" s="52"/>
      <c r="D28" s="111" t="s">
        <v>287</v>
      </c>
      <c r="E28" s="111"/>
      <c r="F28" s="111" t="s">
        <v>260</v>
      </c>
      <c r="G28" s="111" t="s">
        <v>264</v>
      </c>
      <c r="H28" s="111" t="s">
        <v>283</v>
      </c>
      <c r="I28" s="111" t="s">
        <v>262</v>
      </c>
      <c r="J28" s="111" t="s">
        <v>291</v>
      </c>
      <c r="K28" s="111"/>
      <c r="L28" s="111" t="s">
        <v>379</v>
      </c>
      <c r="M28" s="111" t="s">
        <v>256</v>
      </c>
      <c r="N28" s="111" t="s">
        <v>377</v>
      </c>
      <c r="O28" s="111" t="s">
        <v>297</v>
      </c>
      <c r="P28" s="111"/>
      <c r="Q28" s="111" t="s">
        <v>256</v>
      </c>
      <c r="R28" s="111" t="s">
        <v>381</v>
      </c>
      <c r="S28" s="53"/>
      <c r="U28" s="84" t="str">
        <f t="shared" ref="U28:U32" si="0" xml:space="preserve"> MID($N$26,4,1)</f>
        <v/>
      </c>
      <c r="V28" s="69"/>
    </row>
    <row r="29" spans="2:22" s="1" customFormat="1" ht="80.099999999999994" customHeight="1">
      <c r="B29" s="66">
        <f>B25+1</f>
        <v>7</v>
      </c>
      <c r="C29" s="52"/>
      <c r="D29" s="107" t="s">
        <v>194</v>
      </c>
      <c r="E29" s="107" t="s">
        <v>189</v>
      </c>
      <c r="F29" s="107" t="s">
        <v>170</v>
      </c>
      <c r="G29" s="107" t="s">
        <v>199</v>
      </c>
      <c r="H29" s="107" t="s">
        <v>191</v>
      </c>
      <c r="I29" s="107" t="s">
        <v>201</v>
      </c>
      <c r="J29" s="107" t="s">
        <v>215</v>
      </c>
      <c r="K29" s="107" t="s">
        <v>167</v>
      </c>
      <c r="L29" s="107" t="s">
        <v>315</v>
      </c>
      <c r="M29" s="107" t="s">
        <v>196</v>
      </c>
      <c r="N29" s="107" t="s">
        <v>314</v>
      </c>
      <c r="O29" s="107" t="s">
        <v>217</v>
      </c>
      <c r="P29" s="107" t="s">
        <v>209</v>
      </c>
      <c r="Q29" s="107" t="s">
        <v>196</v>
      </c>
      <c r="R29" s="107" t="s">
        <v>314</v>
      </c>
      <c r="S29" s="54"/>
      <c r="U29" s="84" t="str">
        <f t="shared" si="0"/>
        <v/>
      </c>
      <c r="V29" s="69"/>
    </row>
    <row r="30" spans="2:22" s="1" customFormat="1" ht="36" customHeight="1">
      <c r="B30" s="67"/>
      <c r="C30" s="52"/>
      <c r="D30" s="108" t="s">
        <v>288</v>
      </c>
      <c r="E30" s="108"/>
      <c r="F30" s="108" t="s">
        <v>261</v>
      </c>
      <c r="G30" s="108" t="s">
        <v>265</v>
      </c>
      <c r="H30" s="108" t="s">
        <v>284</v>
      </c>
      <c r="I30" s="108" t="s">
        <v>263</v>
      </c>
      <c r="J30" s="108" t="s">
        <v>292</v>
      </c>
      <c r="K30" s="108"/>
      <c r="L30" s="108" t="s">
        <v>380</v>
      </c>
      <c r="M30" s="108" t="s">
        <v>257</v>
      </c>
      <c r="N30" s="108" t="s">
        <v>378</v>
      </c>
      <c r="O30" s="108" t="s">
        <v>298</v>
      </c>
      <c r="P30" s="108"/>
      <c r="Q30" s="108" t="s">
        <v>257</v>
      </c>
      <c r="R30" s="108" t="s">
        <v>382</v>
      </c>
      <c r="S30" s="58"/>
      <c r="U30" s="84" t="str">
        <f t="shared" si="0"/>
        <v/>
      </c>
      <c r="V30" s="69"/>
    </row>
    <row r="31" spans="2:22" s="84" customFormat="1" ht="60" customHeight="1">
      <c r="B31" s="74"/>
      <c r="C31" s="82"/>
      <c r="D31" s="109" t="s">
        <v>232</v>
      </c>
      <c r="E31" s="109"/>
      <c r="F31" s="109" t="s">
        <v>247</v>
      </c>
      <c r="G31" s="109" t="s">
        <v>245</v>
      </c>
      <c r="H31" s="109"/>
      <c r="I31" s="109" t="s">
        <v>247</v>
      </c>
      <c r="J31" s="109" t="s">
        <v>247</v>
      </c>
      <c r="K31" s="109" t="s">
        <v>245</v>
      </c>
      <c r="L31" s="109"/>
      <c r="M31" s="109" t="s">
        <v>241</v>
      </c>
      <c r="N31" s="109" t="s">
        <v>236</v>
      </c>
      <c r="O31" s="109" t="s">
        <v>234</v>
      </c>
      <c r="P31" s="109" t="s">
        <v>242</v>
      </c>
      <c r="Q31" s="109"/>
      <c r="R31" s="109" t="s">
        <v>238</v>
      </c>
      <c r="S31" s="83"/>
      <c r="U31" s="84" t="str">
        <f t="shared" si="0"/>
        <v/>
      </c>
      <c r="V31" s="85"/>
    </row>
    <row r="32" spans="2:22" s="1" customFormat="1" ht="36" customHeight="1">
      <c r="B32" s="65"/>
      <c r="C32" s="52"/>
      <c r="D32" s="111" t="s">
        <v>262</v>
      </c>
      <c r="E32" s="111"/>
      <c r="F32" s="111" t="s">
        <v>295</v>
      </c>
      <c r="G32" s="111" t="s">
        <v>291</v>
      </c>
      <c r="H32" s="111"/>
      <c r="I32" s="111" t="s">
        <v>295</v>
      </c>
      <c r="J32" s="111" t="s">
        <v>295</v>
      </c>
      <c r="K32" s="111" t="s">
        <v>291</v>
      </c>
      <c r="L32" s="111"/>
      <c r="M32" s="111" t="s">
        <v>283</v>
      </c>
      <c r="N32" s="111" t="s">
        <v>270</v>
      </c>
      <c r="O32" s="111" t="s">
        <v>266</v>
      </c>
      <c r="P32" s="111" t="s">
        <v>285</v>
      </c>
      <c r="Q32" s="111"/>
      <c r="R32" s="111" t="s">
        <v>274</v>
      </c>
      <c r="S32" s="53"/>
      <c r="U32" s="84" t="str">
        <f t="shared" si="0"/>
        <v/>
      </c>
      <c r="V32" s="69"/>
    </row>
    <row r="33" spans="2:22" s="1" customFormat="1" ht="80.099999999999994" customHeight="1">
      <c r="B33" s="66">
        <f>B29+1</f>
        <v>8</v>
      </c>
      <c r="C33" s="52"/>
      <c r="D33" s="107" t="s">
        <v>201</v>
      </c>
      <c r="E33" s="107" t="s">
        <v>213</v>
      </c>
      <c r="F33" s="107" t="s">
        <v>202</v>
      </c>
      <c r="G33" s="107" t="s">
        <v>215</v>
      </c>
      <c r="H33" s="107" t="s">
        <v>209</v>
      </c>
      <c r="I33" s="107" t="s">
        <v>202</v>
      </c>
      <c r="J33" s="107" t="s">
        <v>202</v>
      </c>
      <c r="K33" s="107" t="s">
        <v>215</v>
      </c>
      <c r="L33" s="107" t="s">
        <v>172</v>
      </c>
      <c r="M33" s="107" t="s">
        <v>191</v>
      </c>
      <c r="N33" s="107" t="s">
        <v>193</v>
      </c>
      <c r="O33" s="107" t="s">
        <v>206</v>
      </c>
      <c r="P33" s="107" t="s">
        <v>188</v>
      </c>
      <c r="Q33" s="107" t="s">
        <v>189</v>
      </c>
      <c r="R33" s="107" t="s">
        <v>208</v>
      </c>
      <c r="S33" s="54"/>
      <c r="V33" s="69"/>
    </row>
    <row r="34" spans="2:22" s="1" customFormat="1" ht="36" customHeight="1">
      <c r="B34" s="67"/>
      <c r="C34" s="52"/>
      <c r="D34" s="108" t="s">
        <v>263</v>
      </c>
      <c r="E34" s="108"/>
      <c r="F34" s="108" t="s">
        <v>296</v>
      </c>
      <c r="G34" s="108" t="s">
        <v>292</v>
      </c>
      <c r="H34" s="108"/>
      <c r="I34" s="108" t="s">
        <v>296</v>
      </c>
      <c r="J34" s="108" t="s">
        <v>296</v>
      </c>
      <c r="K34" s="108" t="s">
        <v>292</v>
      </c>
      <c r="L34" s="108"/>
      <c r="M34" s="108" t="s">
        <v>284</v>
      </c>
      <c r="N34" s="108" t="s">
        <v>271</v>
      </c>
      <c r="O34" s="108" t="s">
        <v>267</v>
      </c>
      <c r="P34" s="108" t="s">
        <v>286</v>
      </c>
      <c r="Q34" s="108"/>
      <c r="R34" s="108" t="s">
        <v>275</v>
      </c>
      <c r="S34" s="58"/>
      <c r="V34" s="69"/>
    </row>
    <row r="35" spans="2:22" s="84" customFormat="1" ht="60" customHeight="1">
      <c r="B35" s="74"/>
      <c r="C35" s="82"/>
      <c r="D35" s="109" t="s">
        <v>338</v>
      </c>
      <c r="E35" s="109" t="s">
        <v>339</v>
      </c>
      <c r="F35" s="109" t="s">
        <v>340</v>
      </c>
      <c r="G35" s="109"/>
      <c r="H35" s="109" t="s">
        <v>336</v>
      </c>
      <c r="I35" s="109" t="s">
        <v>236</v>
      </c>
      <c r="J35" s="109" t="s">
        <v>240</v>
      </c>
      <c r="K35" s="109" t="s">
        <v>237</v>
      </c>
      <c r="L35" s="109" t="s">
        <v>245</v>
      </c>
      <c r="M35" s="109"/>
      <c r="N35" s="109" t="s">
        <v>239</v>
      </c>
      <c r="O35" s="109" t="s">
        <v>222</v>
      </c>
      <c r="P35" s="109" t="s">
        <v>341</v>
      </c>
      <c r="Q35" s="109" t="s">
        <v>342</v>
      </c>
      <c r="R35" s="109"/>
      <c r="S35" s="83"/>
      <c r="V35" s="85"/>
    </row>
    <row r="36" spans="2:22" s="1" customFormat="1" ht="36" customHeight="1">
      <c r="B36" s="65"/>
      <c r="C36" s="52"/>
      <c r="D36" s="111" t="s">
        <v>383</v>
      </c>
      <c r="E36" s="111" t="s">
        <v>385</v>
      </c>
      <c r="F36" s="111" t="s">
        <v>387</v>
      </c>
      <c r="G36" s="111"/>
      <c r="H36" s="111" t="s">
        <v>379</v>
      </c>
      <c r="I36" s="111" t="s">
        <v>270</v>
      </c>
      <c r="J36" s="111" t="s">
        <v>281</v>
      </c>
      <c r="K36" s="111" t="s">
        <v>272</v>
      </c>
      <c r="L36" s="111" t="s">
        <v>291</v>
      </c>
      <c r="M36" s="111"/>
      <c r="N36" s="111" t="s">
        <v>279</v>
      </c>
      <c r="O36" s="111" t="s">
        <v>365</v>
      </c>
      <c r="P36" s="111" t="s">
        <v>389</v>
      </c>
      <c r="Q36" s="111" t="s">
        <v>391</v>
      </c>
      <c r="R36" s="111"/>
      <c r="S36" s="53"/>
      <c r="V36" s="69"/>
    </row>
    <row r="37" spans="2:22" s="1" customFormat="1" ht="80.099999999999994" customHeight="1">
      <c r="B37" s="66">
        <f>B33+1</f>
        <v>9</v>
      </c>
      <c r="C37" s="52"/>
      <c r="D37" s="107" t="s">
        <v>316</v>
      </c>
      <c r="E37" s="107" t="s">
        <v>317</v>
      </c>
      <c r="F37" s="107" t="s">
        <v>318</v>
      </c>
      <c r="G37" s="107" t="s">
        <v>167</v>
      </c>
      <c r="H37" s="107" t="s">
        <v>315</v>
      </c>
      <c r="I37" s="107" t="s">
        <v>193</v>
      </c>
      <c r="J37" s="107" t="s">
        <v>212</v>
      </c>
      <c r="K37" s="107" t="s">
        <v>207</v>
      </c>
      <c r="L37" s="107" t="s">
        <v>215</v>
      </c>
      <c r="M37" s="107" t="s">
        <v>167</v>
      </c>
      <c r="N37" s="107" t="s">
        <v>211</v>
      </c>
      <c r="O37" s="107" t="s">
        <v>204</v>
      </c>
      <c r="P37" s="107" t="s">
        <v>319</v>
      </c>
      <c r="Q37" s="107" t="s">
        <v>320</v>
      </c>
      <c r="R37" s="107" t="s">
        <v>172</v>
      </c>
      <c r="S37" s="54"/>
      <c r="V37" s="69"/>
    </row>
    <row r="38" spans="2:22" s="1" customFormat="1" ht="36" customHeight="1">
      <c r="B38" s="67"/>
      <c r="C38" s="52"/>
      <c r="D38" s="108" t="s">
        <v>384</v>
      </c>
      <c r="E38" s="108" t="s">
        <v>386</v>
      </c>
      <c r="F38" s="108" t="s">
        <v>388</v>
      </c>
      <c r="G38" s="108"/>
      <c r="H38" s="108" t="s">
        <v>380</v>
      </c>
      <c r="I38" s="108" t="s">
        <v>271</v>
      </c>
      <c r="J38" s="108" t="s">
        <v>282</v>
      </c>
      <c r="K38" s="108" t="s">
        <v>273</v>
      </c>
      <c r="L38" s="108" t="s">
        <v>292</v>
      </c>
      <c r="M38" s="108"/>
      <c r="N38" s="108" t="s">
        <v>280</v>
      </c>
      <c r="O38" s="108" t="s">
        <v>366</v>
      </c>
      <c r="P38" s="108" t="s">
        <v>390</v>
      </c>
      <c r="Q38" s="108" t="s">
        <v>392</v>
      </c>
      <c r="R38" s="108"/>
      <c r="S38" s="58"/>
      <c r="V38" s="69"/>
    </row>
    <row r="39" spans="2:22" s="84" customFormat="1" ht="60" customHeight="1">
      <c r="B39" s="74"/>
      <c r="C39" s="82"/>
      <c r="D39" s="109"/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83"/>
      <c r="V39" s="85"/>
    </row>
    <row r="40" spans="2:22" s="1" customFormat="1" ht="36" customHeight="1">
      <c r="B40" s="65"/>
      <c r="C40" s="52"/>
      <c r="D40" s="111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107" t="s">
        <v>190</v>
      </c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54"/>
      <c r="V41" s="69"/>
    </row>
    <row r="42" spans="2:22" s="1" customFormat="1" ht="36" customHeight="1">
      <c r="B42" s="67"/>
      <c r="C42" s="52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58"/>
      <c r="V42" s="69"/>
    </row>
    <row r="43" spans="2:22" s="84" customFormat="1" ht="60" customHeight="1">
      <c r="B43" s="74"/>
      <c r="C43" s="82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83"/>
      <c r="V43" s="85"/>
    </row>
    <row r="44" spans="2:22" s="1" customFormat="1" ht="36" customHeight="1">
      <c r="B44" s="65"/>
      <c r="C44" s="52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54"/>
      <c r="V45" s="69"/>
    </row>
    <row r="46" spans="2:22" s="1" customFormat="1" ht="36" customHeight="1">
      <c r="B46" s="67"/>
      <c r="C46" s="52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58"/>
      <c r="V46" s="69"/>
    </row>
    <row r="47" spans="2:22" s="84" customFormat="1" ht="60" customHeight="1">
      <c r="B47" s="74"/>
      <c r="C47" s="82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83"/>
      <c r="V47" s="85"/>
    </row>
    <row r="48" spans="2:22" s="1" customFormat="1" ht="36" customHeight="1">
      <c r="B48" s="65"/>
      <c r="C48" s="52"/>
      <c r="D48" s="111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107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54"/>
      <c r="V49" s="69"/>
    </row>
    <row r="50" spans="2:22" s="1" customFormat="1" ht="36" customHeight="1">
      <c r="B50" s="67"/>
      <c r="C50" s="52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58"/>
      <c r="V50" s="69"/>
    </row>
    <row r="51" spans="2:22" s="84" customFormat="1" ht="60" customHeight="1">
      <c r="B51" s="74"/>
      <c r="C51" s="82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83"/>
      <c r="V51" s="85"/>
    </row>
    <row r="52" spans="2:22" s="1" customFormat="1" ht="36" customHeight="1">
      <c r="B52" s="65"/>
      <c r="C52" s="52"/>
      <c r="D52" s="111"/>
      <c r="E52" s="111"/>
      <c r="F52" s="111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54"/>
      <c r="V53" s="69"/>
    </row>
    <row r="54" spans="2:22" s="1" customFormat="1" ht="36" customHeight="1">
      <c r="B54" s="67"/>
      <c r="C54" s="52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58"/>
      <c r="V54" s="69"/>
    </row>
    <row r="55" spans="2:22" s="84" customFormat="1" ht="60" customHeight="1">
      <c r="B55" s="74"/>
      <c r="C55" s="82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83"/>
      <c r="V55" s="85"/>
    </row>
    <row r="56" spans="2:22" s="1" customFormat="1" ht="36" customHeight="1">
      <c r="B56" s="65"/>
      <c r="C56" s="52"/>
      <c r="D56" s="111"/>
      <c r="E56" s="111"/>
      <c r="F56" s="111"/>
      <c r="G56" s="111"/>
      <c r="H56" s="111"/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54"/>
      <c r="V57" s="69"/>
    </row>
    <row r="58" spans="2:22" s="1" customFormat="1" ht="36" customHeight="1">
      <c r="B58" s="67"/>
      <c r="C58" s="52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58"/>
      <c r="V58" s="69"/>
    </row>
    <row r="59" spans="2:22" s="84" customFormat="1" ht="60" customHeight="1">
      <c r="B59" s="74"/>
      <c r="C59" s="82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109"/>
      <c r="Q59" s="109"/>
      <c r="R59" s="109"/>
      <c r="S59" s="83"/>
      <c r="V59" s="85"/>
    </row>
    <row r="60" spans="2:22" s="1" customFormat="1" ht="36" customHeight="1">
      <c r="B60" s="65"/>
      <c r="C60" s="52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53"/>
      <c r="V60" s="69"/>
    </row>
    <row r="61" spans="2:22" s="1" customFormat="1" ht="80.099999999999994" customHeight="1">
      <c r="B61" s="66">
        <f>B57+1</f>
        <v>15</v>
      </c>
      <c r="C61" s="52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54"/>
      <c r="V61" s="69"/>
    </row>
    <row r="62" spans="2:22" s="1" customFormat="1" ht="36" customHeight="1">
      <c r="B62" s="67"/>
      <c r="C62" s="52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58"/>
      <c r="V62" s="69"/>
    </row>
    <row r="63" spans="2:22" s="84" customFormat="1" ht="60" customHeight="1">
      <c r="B63" s="74"/>
      <c r="C63" s="82"/>
      <c r="D63" s="109"/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109"/>
      <c r="P63" s="109"/>
      <c r="Q63" s="109"/>
      <c r="R63" s="109"/>
      <c r="S63" s="83"/>
      <c r="V63" s="85"/>
    </row>
    <row r="64" spans="2:22" s="1" customFormat="1" ht="36" customHeight="1">
      <c r="B64" s="65"/>
      <c r="C64" s="52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P64" s="111"/>
      <c r="Q64" s="111"/>
      <c r="R64" s="111"/>
      <c r="S64" s="53"/>
      <c r="V64" s="69"/>
    </row>
    <row r="65" spans="2:22" s="1" customFormat="1" ht="80.099999999999994" customHeight="1">
      <c r="B65" s="66">
        <f>B61+1</f>
        <v>16</v>
      </c>
      <c r="C65" s="52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54"/>
      <c r="V65" s="69"/>
    </row>
    <row r="66" spans="2:22" s="1" customFormat="1" ht="36" customHeight="1">
      <c r="B66" s="67"/>
      <c r="C66" s="52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58"/>
      <c r="V66" s="69"/>
    </row>
    <row r="67" spans="2:22" s="84" customFormat="1" ht="60" customHeight="1">
      <c r="B67" s="74"/>
      <c r="C67" s="82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83"/>
      <c r="V67" s="85"/>
    </row>
    <row r="68" spans="2:22" s="1" customFormat="1" ht="36" customHeight="1">
      <c r="B68" s="65"/>
      <c r="C68" s="52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53"/>
      <c r="V68" s="69"/>
    </row>
    <row r="69" spans="2:22" s="1" customFormat="1" ht="80.099999999999994" customHeight="1">
      <c r="B69" s="66">
        <f>B65+1</f>
        <v>17</v>
      </c>
      <c r="C69" s="52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54"/>
      <c r="V69" s="69"/>
    </row>
    <row r="70" spans="2:22" s="1" customFormat="1" ht="36" customHeight="1">
      <c r="B70" s="67"/>
      <c r="C70" s="52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58"/>
      <c r="V70" s="69"/>
    </row>
    <row r="71" spans="2:22" s="84" customFormat="1" ht="60" customHeight="1">
      <c r="B71" s="74"/>
      <c r="C71" s="82"/>
      <c r="D71" s="109"/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09"/>
      <c r="Q71" s="109"/>
      <c r="R71" s="109"/>
      <c r="S71" s="83"/>
      <c r="V71" s="85"/>
    </row>
    <row r="72" spans="2:22" s="1" customFormat="1" ht="36" customHeight="1">
      <c r="B72" s="65"/>
      <c r="C72" s="52"/>
      <c r="D72" s="111"/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O72" s="111"/>
      <c r="P72" s="111"/>
      <c r="Q72" s="111"/>
      <c r="R72" s="111"/>
      <c r="S72" s="53"/>
      <c r="V72" s="69"/>
    </row>
    <row r="73" spans="2:22" s="1" customFormat="1" ht="80.099999999999994" customHeight="1">
      <c r="B73" s="66">
        <f>B69+1</f>
        <v>18</v>
      </c>
      <c r="C73" s="52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54"/>
      <c r="V73" s="69"/>
    </row>
    <row r="74" spans="2:22" s="1" customFormat="1" ht="36" customHeight="1">
      <c r="B74" s="67"/>
      <c r="C74" s="5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58"/>
      <c r="V74" s="69"/>
    </row>
    <row r="75" spans="2:22" s="84" customFormat="1" ht="60" customHeight="1">
      <c r="B75" s="74"/>
      <c r="C75" s="82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83"/>
      <c r="V75" s="85"/>
    </row>
    <row r="76" spans="2:22" s="1" customFormat="1" ht="36" customHeight="1">
      <c r="B76" s="65"/>
      <c r="C76" s="52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53"/>
      <c r="V76" s="69"/>
    </row>
    <row r="77" spans="2:22" s="1" customFormat="1" ht="80.099999999999994" customHeight="1">
      <c r="B77" s="66">
        <f>B73+1</f>
        <v>19</v>
      </c>
      <c r="C77" s="52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54"/>
      <c r="V77" s="69"/>
    </row>
    <row r="78" spans="2:22" s="1" customFormat="1" ht="36" customHeight="1">
      <c r="B78" s="67"/>
      <c r="C78" s="5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58"/>
      <c r="V78" s="69"/>
    </row>
    <row r="79" spans="2:22" s="84" customFormat="1" ht="60" customHeight="1">
      <c r="B79" s="74"/>
      <c r="C79" s="82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83"/>
      <c r="V79" s="85"/>
    </row>
    <row r="80" spans="2:22" s="1" customFormat="1" ht="36" customHeight="1">
      <c r="B80" s="65"/>
      <c r="C80" s="52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53"/>
      <c r="V80" s="69"/>
    </row>
    <row r="81" spans="1:22" s="1" customFormat="1" ht="80.099999999999994" customHeight="1">
      <c r="B81" s="66">
        <f>B77+1</f>
        <v>20</v>
      </c>
      <c r="C81" s="52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100"/>
      <c r="P81" s="93"/>
      <c r="Q81" s="93"/>
      <c r="R81" s="93"/>
      <c r="S81" s="54"/>
      <c r="V81" s="69"/>
    </row>
    <row r="82" spans="1:22" s="1" customFormat="1" ht="36" customHeight="1">
      <c r="B82" s="67"/>
      <c r="C82" s="5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58"/>
      <c r="V82" s="69"/>
    </row>
    <row r="83" spans="1:22" s="84" customFormat="1" ht="60" customHeight="1">
      <c r="B83" s="74"/>
      <c r="C83" s="82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83"/>
      <c r="V83" s="85"/>
    </row>
    <row r="84" spans="1:22">
      <c r="A84" s="1"/>
      <c r="B84" s="65"/>
      <c r="C84" s="52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53"/>
    </row>
    <row r="85" spans="1:22" ht="67.5">
      <c r="A85" s="1"/>
      <c r="B85" s="66">
        <f>B81+1</f>
        <v>21</v>
      </c>
      <c r="C85" s="52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54"/>
    </row>
    <row r="86" spans="1:22">
      <c r="A86" s="1"/>
      <c r="B86" s="67"/>
      <c r="C86" s="5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58"/>
    </row>
  </sheetData>
  <mergeCells count="1">
    <mergeCell ref="V3:V13"/>
  </mergeCells>
  <phoneticPr fontId="1" type="noConversion"/>
  <conditionalFormatting sqref="D3:R3">
    <cfRule type="expression" dxfId="31" priority="213">
      <formula>顯示注音輸入</formula>
    </cfRule>
    <cfRule type="expression" dxfId="30" priority="214">
      <formula>"'= TRUE(顯示注音輸入)"</formula>
    </cfRule>
  </conditionalFormatting>
  <conditionalFormatting sqref="D7:R7">
    <cfRule type="expression" dxfId="29" priority="69">
      <formula>顯示注音輸入</formula>
    </cfRule>
    <cfRule type="expression" dxfId="28" priority="70">
      <formula>"'= TRUE(顯示注音輸入)"</formula>
    </cfRule>
  </conditionalFormatting>
  <conditionalFormatting sqref="D11:R11">
    <cfRule type="expression" dxfId="27" priority="67">
      <formula>顯示注音輸入</formula>
    </cfRule>
    <cfRule type="expression" dxfId="26" priority="68">
      <formula>"'= TRUE(顯示注音輸入)"</formula>
    </cfRule>
  </conditionalFormatting>
  <conditionalFormatting sqref="E15:F15 J15:R15">
    <cfRule type="expression" dxfId="25" priority="9">
      <formula>顯示注音輸入</formula>
    </cfRule>
    <cfRule type="expression" dxfId="24" priority="10">
      <formula>"'= TRUE(顯示注音輸入)"</formula>
    </cfRule>
  </conditionalFormatting>
  <conditionalFormatting sqref="D19:G19 D27:R27 D31:R31 D35:R35 D43:R43 D51:R51 D55:R55 D59:R59 I19:R19">
    <cfRule type="expression" dxfId="23" priority="31">
      <formula>顯示注音輸入</formula>
    </cfRule>
    <cfRule type="expression" dxfId="22" priority="32">
      <formula>"'= TRUE(顯示注音輸入)"</formula>
    </cfRule>
  </conditionalFormatting>
  <conditionalFormatting sqref="F23:R23">
    <cfRule type="expression" dxfId="21" priority="17">
      <formula>顯示注音輸入</formula>
    </cfRule>
    <cfRule type="expression" dxfId="20" priority="18">
      <formula>"'= TRUE(顯示注音輸入)"</formula>
    </cfRule>
  </conditionalFormatting>
  <conditionalFormatting sqref="D39:R39">
    <cfRule type="expression" dxfId="19" priority="27">
      <formula>顯示注音輸入</formula>
    </cfRule>
    <cfRule type="expression" dxfId="18" priority="28">
      <formula>"'= TRUE(顯示注音輸入)"</formula>
    </cfRule>
  </conditionalFormatting>
  <conditionalFormatting sqref="D47:R47">
    <cfRule type="expression" dxfId="17" priority="25">
      <formula>顯示注音輸入</formula>
    </cfRule>
    <cfRule type="expression" dxfId="16" priority="26">
      <formula>"'= TRUE(顯示注音輸入)"</formula>
    </cfRule>
  </conditionalFormatting>
  <conditionalFormatting sqref="D63:R63">
    <cfRule type="expression" dxfId="15" priority="21">
      <formula>顯示注音輸入</formula>
    </cfRule>
    <cfRule type="expression" dxfId="14" priority="22">
      <formula>"'= TRUE(顯示注音輸入)"</formula>
    </cfRule>
  </conditionalFormatting>
  <conditionalFormatting sqref="D67:R67 D75:R75 D79:R79">
    <cfRule type="expression" dxfId="13" priority="23">
      <formula>顯示注音輸入</formula>
    </cfRule>
    <cfRule type="expression" dxfId="12" priority="24">
      <formula>"'= TRUE(顯示注音輸入)"</formula>
    </cfRule>
  </conditionalFormatting>
  <conditionalFormatting sqref="D71:R71">
    <cfRule type="expression" dxfId="11" priority="19">
      <formula>顯示注音輸入</formula>
    </cfRule>
    <cfRule type="expression" dxfId="10" priority="20">
      <formula>"'= TRUE(顯示注音輸入)"</formula>
    </cfRule>
  </conditionalFormatting>
  <conditionalFormatting sqref="D83:R83">
    <cfRule type="expression" dxfId="9" priority="11">
      <formula>顯示注音輸入</formula>
    </cfRule>
    <cfRule type="expression" dxfId="8" priority="12">
      <formula>"'= TRUE(顯示注音輸入)"</formula>
    </cfRule>
  </conditionalFormatting>
  <conditionalFormatting sqref="D15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G15:I15">
    <cfRule type="expression" dxfId="5" priority="5">
      <formula>顯示注音輸入</formula>
    </cfRule>
    <cfRule type="expression" dxfId="4" priority="6">
      <formula>"'= TRUE(顯示注音輸入)"</formula>
    </cfRule>
  </conditionalFormatting>
  <conditionalFormatting sqref="D23:E23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H19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6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4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4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5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5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5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5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5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5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5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5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6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6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4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4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5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5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5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5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5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5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5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5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6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6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88">
        <v>1</v>
      </c>
      <c r="K19" s="89" t="s">
        <v>174</v>
      </c>
      <c r="L19" s="37"/>
      <c r="M19" s="37"/>
      <c r="N19" s="37"/>
    </row>
    <row r="20" spans="3:14" ht="42.75" customHeight="1">
      <c r="C20" s="36"/>
      <c r="J20" s="88">
        <v>7</v>
      </c>
      <c r="K20" s="89" t="s">
        <v>178</v>
      </c>
      <c r="L20" s="37"/>
      <c r="M20" s="37"/>
      <c r="N20" s="37"/>
    </row>
    <row r="21" spans="3:14" ht="42.75" customHeight="1">
      <c r="C21" s="36"/>
      <c r="J21" s="88">
        <v>3</v>
      </c>
      <c r="K21" s="89" t="s">
        <v>179</v>
      </c>
      <c r="L21" s="37"/>
      <c r="M21" s="37"/>
      <c r="N21" s="37"/>
    </row>
    <row r="22" spans="3:14" ht="42.75" customHeight="1">
      <c r="C22" s="36"/>
      <c r="J22" s="88">
        <v>2</v>
      </c>
      <c r="K22" s="90" t="s">
        <v>173</v>
      </c>
      <c r="L22" s="37"/>
      <c r="M22" s="37"/>
      <c r="N22" s="37"/>
    </row>
    <row r="23" spans="3:14" ht="42.75" customHeight="1">
      <c r="C23" s="36"/>
      <c r="J23" s="88">
        <v>5</v>
      </c>
      <c r="K23" s="90" t="s">
        <v>175</v>
      </c>
      <c r="L23" s="37"/>
      <c r="M23" s="37"/>
      <c r="N23" s="37"/>
    </row>
    <row r="24" spans="3:14" ht="42.75" customHeight="1">
      <c r="C24" s="36"/>
      <c r="J24" s="88" t="s">
        <v>180</v>
      </c>
      <c r="K24" s="91" t="s">
        <v>180</v>
      </c>
      <c r="L24" s="37"/>
      <c r="M24" s="37"/>
      <c r="N24" s="37"/>
    </row>
    <row r="25" spans="3:14" ht="42.75" customHeight="1">
      <c r="C25" s="36"/>
      <c r="J25" s="88">
        <v>4</v>
      </c>
      <c r="K25" s="89" t="s">
        <v>181</v>
      </c>
      <c r="L25" s="37"/>
      <c r="M25" s="37"/>
      <c r="N25" s="37"/>
    </row>
    <row r="26" spans="3:14" ht="42.75" customHeight="1">
      <c r="C26" s="36"/>
      <c r="J26" s="88">
        <v>8</v>
      </c>
      <c r="K26" s="89" t="s">
        <v>182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173</v>
      </c>
      <c r="G4" s="45" t="s">
        <v>82</v>
      </c>
      <c r="H4" s="44" t="s">
        <v>174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175</v>
      </c>
      <c r="G8" s="45" t="s">
        <v>82</v>
      </c>
      <c r="H8" s="44" t="s">
        <v>176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174</v>
      </c>
      <c r="G12" s="45" t="s">
        <v>82</v>
      </c>
      <c r="H12" s="44" t="s">
        <v>176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176</v>
      </c>
      <c r="G16" s="45" t="s">
        <v>82</v>
      </c>
      <c r="H16" s="44" t="s">
        <v>177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177</v>
      </c>
      <c r="G20" s="45" t="s">
        <v>82</v>
      </c>
      <c r="H20" s="44" t="s">
        <v>173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2024-09-26T12:20:02Z</dcterms:modified>
  <cp:category/>
  <cp:contentStatus/>
</cp:coreProperties>
</file>