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A6AF8B5E-71FE-47D9-9006-126A7EB80B5C}" xr6:coauthVersionLast="47" xr6:coauthVersionMax="47" xr10:uidLastSave="{00000000-0000-0000-0000-000000000000}"/>
  <bookViews>
    <workbookView xWindow="-25275" yWindow="1890" windowWidth="23340" windowHeight="13020" tabRatio="787" activeTab="1" xr2:uid="{3D11270D-D2AA-4D59-B188-A44F1B1CB067}"/>
  </bookViews>
  <sheets>
    <sheet name="漢字查音" sheetId="16" r:id="rId1"/>
    <sheet name="聲母輸入表" sheetId="17" r:id="rId2"/>
    <sheet name="韻母輸入表" sheetId="18" r:id="rId3"/>
    <sheet name="聲調輸入" sheetId="21" r:id="rId4"/>
    <sheet name="十五音韻母序" sheetId="19" r:id="rId5"/>
    <sheet name="台語彙音（增補彙音）" sheetId="22" r:id="rId6"/>
    <sheet name="韻母字典" sheetId="20" r:id="rId7"/>
    <sheet name="漢字查音 (多字)" sheetId="5" r:id="rId8"/>
    <sheet name="彙集雅俗通字典" sheetId="3" r:id="rId9"/>
    <sheet name="聲母對照表" sheetId="6" r:id="rId10"/>
    <sheet name="韻母對照表" sheetId="7" r:id="rId11"/>
    <sheet name="聲調表" sheetId="15" r:id="rId12"/>
    <sheet name="設定" sheetId="4" r:id="rId13"/>
    <sheet name="【聲母】十五音對照表" sheetId="14" r:id="rId14"/>
    <sheet name="【韻母】十五音對照表" sheetId="13" r:id="rId15"/>
    <sheet name="【韻母】韻腹排序對照表" sheetId="11" r:id="rId16"/>
    <sheet name="【韻母】《漳州閩拼》對照表" sheetId="12" r:id="rId17"/>
    <sheet name="閩拼-聲調" sheetId="8" r:id="rId18"/>
    <sheet name="元音舌位圖" sheetId="9" r:id="rId19"/>
    <sheet name="【韻母】元音及韻化輔音" sheetId="10" r:id="rId20"/>
  </sheets>
  <definedNames>
    <definedName name="_xlnm._FilterDatabase" localSheetId="4" hidden="1">十五音韻母序!$A$3:$D$102</definedName>
    <definedName name="_xlnm._FilterDatabase" localSheetId="8" hidden="1">彙集雅俗通字典!$A$1:$M$10640</definedName>
    <definedName name="_xlnm._FilterDatabase" localSheetId="0" hidden="1">漢字查音!#REF!</definedName>
    <definedName name="_xlnm._FilterDatabase" localSheetId="7" hidden="1">'漢字查音 (多字)'!$K$6:$U$7</definedName>
    <definedName name="_xlnm.Criteria" localSheetId="4">十五音韻母序!$J$1:$L$3</definedName>
    <definedName name="_xlnm.Criteria" localSheetId="0">漢字查音!$K$1:$U$2</definedName>
    <definedName name="_xlnm.Criteria" localSheetId="7">'漢字查音 (多字)'!$K$1:$X$4</definedName>
    <definedName name="_xlnm.Extract" localSheetId="4">十五音韻母序!$F$3:$G$4</definedName>
    <definedName name="_xlnm.Extract" localSheetId="7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8" hidden="1">彙集雅俗通字典!$A$1:$N$10640</definedName>
    <definedName name="閩拚聲調符號表">聲調表!$P$5:$W$13</definedName>
    <definedName name="閩拼八聲調">設定!$I$3:$I$10</definedName>
    <definedName name="聲母碼" localSheetId="1">聲母輸入表!$B$4:$B$21</definedName>
    <definedName name="聲母碼">聲母對照表!$B$4:$B$21</definedName>
    <definedName name="聲調對照表">聲調表!$F$5:$M$13</definedName>
    <definedName name="韻母碼" localSheetId="4">十五音韻母序!#REF!</definedName>
    <definedName name="韻母碼" localSheetId="2">韻母輸入表!$B$4:$B$87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1" l="1"/>
  <c r="F5" i="21"/>
  <c r="F6" i="21"/>
  <c r="F7" i="21"/>
  <c r="F8" i="21"/>
  <c r="F9" i="21"/>
  <c r="F10" i="21"/>
  <c r="F3" i="21"/>
  <c r="S4" i="21"/>
  <c r="R4" i="21"/>
  <c r="Q4" i="21"/>
  <c r="P4" i="21"/>
  <c r="O4" i="21"/>
  <c r="N4" i="21"/>
  <c r="M4" i="21"/>
  <c r="L4" i="2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D1" i="19"/>
  <c r="C1" i="19"/>
  <c r="A1" i="19"/>
  <c r="B1" i="19"/>
  <c r="E1" i="18"/>
  <c r="D1" i="18"/>
  <c r="C1" i="18"/>
  <c r="B1" i="18"/>
  <c r="A1" i="18"/>
  <c r="D1" i="17"/>
  <c r="C1" i="17"/>
  <c r="B1" i="17"/>
  <c r="A1" i="17"/>
  <c r="B8" i="16"/>
  <c r="C8" i="16"/>
  <c r="D8" i="16"/>
  <c r="E8" i="16" a="1"/>
  <c r="E8" i="16" s="1"/>
  <c r="G8" i="16" a="1"/>
  <c r="G8" i="16" s="1"/>
  <c r="F8" i="16" s="1"/>
  <c r="H8" i="16"/>
  <c r="I8" i="16"/>
  <c r="B9" i="16"/>
  <c r="C9" i="16"/>
  <c r="D9" i="16"/>
  <c r="E9" i="16" a="1"/>
  <c r="E9" i="16" s="1"/>
  <c r="G9" i="16" a="1"/>
  <c r="G9" i="16" s="1"/>
  <c r="F9" i="16" s="1"/>
  <c r="H9" i="16"/>
  <c r="I9" i="16"/>
  <c r="B10" i="16"/>
  <c r="C10" i="16"/>
  <c r="D10" i="16"/>
  <c r="E10" i="16" a="1"/>
  <c r="E10" i="16" s="1"/>
  <c r="G10" i="16" a="1"/>
  <c r="G10" i="16" s="1"/>
  <c r="F10" i="16" s="1"/>
  <c r="H10" i="16"/>
  <c r="I10" i="16"/>
  <c r="B11" i="16"/>
  <c r="C11" i="16"/>
  <c r="D11" i="16"/>
  <c r="E11" i="16" a="1"/>
  <c r="E11" i="16" s="1"/>
  <c r="G11" i="16" a="1"/>
  <c r="G11" i="16" s="1"/>
  <c r="F11" i="16" s="1"/>
  <c r="H11" i="16"/>
  <c r="I11" i="16"/>
  <c r="B12" i="16"/>
  <c r="C12" i="16"/>
  <c r="D12" i="16"/>
  <c r="E12" i="16" a="1"/>
  <c r="E12" i="16" s="1"/>
  <c r="G12" i="16" a="1"/>
  <c r="G12" i="16" s="1"/>
  <c r="F12" i="16" s="1"/>
  <c r="H12" i="16"/>
  <c r="I12" i="16"/>
  <c r="B13" i="16"/>
  <c r="C13" i="16"/>
  <c r="D13" i="16"/>
  <c r="E13" i="16" a="1"/>
  <c r="E13" i="16" s="1"/>
  <c r="G13" i="16" a="1"/>
  <c r="G13" i="16" s="1"/>
  <c r="F13" i="16" s="1"/>
  <c r="H13" i="16"/>
  <c r="I13" i="16"/>
  <c r="B14" i="16"/>
  <c r="C14" i="16"/>
  <c r="D14" i="16"/>
  <c r="E14" i="16" a="1"/>
  <c r="E14" i="16" s="1"/>
  <c r="G14" i="16" a="1"/>
  <c r="G14" i="16" s="1"/>
  <c r="F14" i="16" s="1"/>
  <c r="H14" i="16"/>
  <c r="I14" i="16"/>
  <c r="B15" i="16"/>
  <c r="C15" i="16"/>
  <c r="D15" i="16"/>
  <c r="E15" i="16" a="1"/>
  <c r="E15" i="16" s="1"/>
  <c r="G15" i="16" a="1"/>
  <c r="G15" i="16" s="1"/>
  <c r="F15" i="16" s="1"/>
  <c r="H15" i="16"/>
  <c r="I15" i="16"/>
  <c r="B16" i="16"/>
  <c r="C16" i="16"/>
  <c r="D16" i="16"/>
  <c r="E16" i="16" a="1"/>
  <c r="E16" i="16" s="1"/>
  <c r="G16" i="16" a="1"/>
  <c r="G16" i="16" s="1"/>
  <c r="F16" i="16" s="1"/>
  <c r="H16" i="16"/>
  <c r="I16" i="16"/>
  <c r="B17" i="16"/>
  <c r="C17" i="16"/>
  <c r="D17" i="16"/>
  <c r="E17" i="16" a="1"/>
  <c r="E17" i="16" s="1"/>
  <c r="G17" i="16" a="1"/>
  <c r="G17" i="16" s="1"/>
  <c r="F17" i="16" s="1"/>
  <c r="H17" i="16"/>
  <c r="I17" i="16"/>
  <c r="B18" i="16"/>
  <c r="C18" i="16"/>
  <c r="D18" i="16"/>
  <c r="E18" i="16" a="1"/>
  <c r="E18" i="16" s="1"/>
  <c r="G18" i="16" a="1"/>
  <c r="G18" i="16" s="1"/>
  <c r="F18" i="16" s="1"/>
  <c r="H18" i="16"/>
  <c r="I18" i="16"/>
  <c r="B19" i="16"/>
  <c r="C19" i="16"/>
  <c r="D19" i="16"/>
  <c r="E19" i="16" a="1"/>
  <c r="E19" i="16" s="1"/>
  <c r="G19" i="16" a="1"/>
  <c r="G19" i="16" s="1"/>
  <c r="F19" i="16" s="1"/>
  <c r="H19" i="16"/>
  <c r="I19" i="16"/>
  <c r="B20" i="16"/>
  <c r="C20" i="16"/>
  <c r="D20" i="16"/>
  <c r="E20" i="16" a="1"/>
  <c r="E20" i="16" s="1"/>
  <c r="G20" i="16" a="1"/>
  <c r="G20" i="16" s="1"/>
  <c r="F20" i="16" s="1"/>
  <c r="H20" i="16"/>
  <c r="I20" i="16"/>
  <c r="B21" i="16"/>
  <c r="C21" i="16"/>
  <c r="D21" i="16"/>
  <c r="E21" i="16" a="1"/>
  <c r="E21" i="16" s="1"/>
  <c r="G21" i="16" a="1"/>
  <c r="G21" i="16" s="1"/>
  <c r="F21" i="16" s="1"/>
  <c r="H21" i="16"/>
  <c r="I21" i="16"/>
  <c r="B22" i="16"/>
  <c r="C22" i="16"/>
  <c r="D22" i="16"/>
  <c r="E22" i="16" a="1"/>
  <c r="E22" i="16" s="1"/>
  <c r="G22" i="16" a="1"/>
  <c r="G22" i="16" s="1"/>
  <c r="F22" i="16" s="1"/>
  <c r="H22" i="16"/>
  <c r="I22" i="16"/>
  <c r="B23" i="16"/>
  <c r="C23" i="16"/>
  <c r="D23" i="16"/>
  <c r="E23" i="16" a="1"/>
  <c r="E23" i="16" s="1"/>
  <c r="G23" i="16" a="1"/>
  <c r="G23" i="16" s="1"/>
  <c r="F23" i="16" s="1"/>
  <c r="H23" i="16"/>
  <c r="I23" i="16"/>
  <c r="B24" i="16"/>
  <c r="C24" i="16"/>
  <c r="D24" i="16"/>
  <c r="E24" i="16" a="1"/>
  <c r="E24" i="16" s="1"/>
  <c r="G24" i="16" a="1"/>
  <c r="G24" i="16" s="1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 s="1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 s="1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 s="1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 s="1"/>
  <c r="F32" i="16" s="1"/>
  <c r="H32" i="16"/>
  <c r="I32" i="16"/>
  <c r="B33" i="16"/>
  <c r="C33" i="16"/>
  <c r="D33" i="16"/>
  <c r="E33" i="16" a="1"/>
  <c r="E33" i="16" s="1"/>
  <c r="G33" i="16" a="1"/>
  <c r="G33" i="16" s="1"/>
  <c r="F33" i="16" s="1"/>
  <c r="H33" i="16"/>
  <c r="I33" i="16"/>
  <c r="B34" i="16"/>
  <c r="C34" i="16"/>
  <c r="D34" i="16"/>
  <c r="E34" i="16" a="1"/>
  <c r="E34" i="16" s="1"/>
  <c r="G34" i="16" a="1"/>
  <c r="G34" i="16" s="1"/>
  <c r="F34" i="16" s="1"/>
  <c r="H34" i="16"/>
  <c r="I34" i="16"/>
  <c r="B35" i="16"/>
  <c r="C35" i="16"/>
  <c r="D35" i="16"/>
  <c r="E35" i="16" a="1"/>
  <c r="E35" i="16" s="1"/>
  <c r="G35" i="16" a="1"/>
  <c r="G35" i="16" s="1"/>
  <c r="F35" i="16" s="1"/>
  <c r="H35" i="16"/>
  <c r="I35" i="16"/>
  <c r="B36" i="16"/>
  <c r="C36" i="16"/>
  <c r="D36" i="16"/>
  <c r="E36" i="16" a="1"/>
  <c r="E36" i="16" s="1"/>
  <c r="G36" i="16" a="1"/>
  <c r="G36" i="16" s="1"/>
  <c r="F36" i="16" s="1"/>
  <c r="H36" i="16"/>
  <c r="I36" i="16"/>
  <c r="B37" i="16"/>
  <c r="C37" i="16"/>
  <c r="D37" i="16"/>
  <c r="E37" i="16" a="1"/>
  <c r="E37" i="16" s="1"/>
  <c r="G37" i="16" a="1"/>
  <c r="G37" i="16" s="1"/>
  <c r="F37" i="16" s="1"/>
  <c r="H37" i="16"/>
  <c r="I37" i="16"/>
  <c r="B38" i="16"/>
  <c r="C38" i="16"/>
  <c r="D38" i="16"/>
  <c r="E38" i="16" a="1"/>
  <c r="E38" i="16" s="1"/>
  <c r="G38" i="16" a="1"/>
  <c r="G38" i="16" s="1"/>
  <c r="F38" i="16" s="1"/>
  <c r="H38" i="16"/>
  <c r="I38" i="16"/>
  <c r="B39" i="16"/>
  <c r="C39" i="16"/>
  <c r="D39" i="16"/>
  <c r="E39" i="16" a="1"/>
  <c r="E39" i="16" s="1"/>
  <c r="G39" i="16" a="1"/>
  <c r="G39" i="16" s="1"/>
  <c r="F39" i="16" s="1"/>
  <c r="H39" i="16"/>
  <c r="I39" i="16"/>
  <c r="B40" i="16"/>
  <c r="C40" i="16"/>
  <c r="D40" i="16"/>
  <c r="E40" i="16" a="1"/>
  <c r="E40" i="16" s="1"/>
  <c r="G40" i="16" a="1"/>
  <c r="G40" i="16" s="1"/>
  <c r="F40" i="16" s="1"/>
  <c r="H40" i="16"/>
  <c r="I40" i="16"/>
  <c r="B41" i="16"/>
  <c r="C41" i="16"/>
  <c r="D41" i="16"/>
  <c r="E41" i="16" a="1"/>
  <c r="E41" i="16" s="1"/>
  <c r="G41" i="16" a="1"/>
  <c r="G41" i="16" s="1"/>
  <c r="F41" i="16" s="1"/>
  <c r="H41" i="16"/>
  <c r="I41" i="16"/>
  <c r="B42" i="16"/>
  <c r="C42" i="16"/>
  <c r="D42" i="16"/>
  <c r="E42" i="16" a="1"/>
  <c r="E42" i="16" s="1"/>
  <c r="G42" i="16" a="1"/>
  <c r="G42" i="16" s="1"/>
  <c r="F42" i="16" s="1"/>
  <c r="H42" i="16"/>
  <c r="I42" i="16"/>
  <c r="B43" i="16"/>
  <c r="C43" i="16"/>
  <c r="D43" i="16"/>
  <c r="E43" i="16" a="1"/>
  <c r="E43" i="16" s="1"/>
  <c r="G43" i="16" a="1"/>
  <c r="G43" i="16"/>
  <c r="F43" i="16" s="1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G45" i="16" a="1"/>
  <c r="G45" i="16" s="1"/>
  <c r="F45" i="16" s="1"/>
  <c r="H45" i="16"/>
  <c r="I45" i="16"/>
  <c r="B46" i="16"/>
  <c r="C46" i="16"/>
  <c r="D46" i="16"/>
  <c r="E46" i="16" a="1"/>
  <c r="E46" i="16" s="1"/>
  <c r="G46" i="16" a="1"/>
  <c r="G46" i="16" s="1"/>
  <c r="F46" i="16" s="1"/>
  <c r="H46" i="16"/>
  <c r="I46" i="16"/>
  <c r="B47" i="16"/>
  <c r="C47" i="16"/>
  <c r="D47" i="16"/>
  <c r="E47" i="16" a="1"/>
  <c r="E47" i="16" s="1"/>
  <c r="G47" i="16" a="1"/>
  <c r="G47" i="16" s="1"/>
  <c r="F47" i="16" s="1"/>
  <c r="H47" i="16"/>
  <c r="I47" i="16"/>
  <c r="B48" i="16"/>
  <c r="C48" i="16"/>
  <c r="D48" i="16"/>
  <c r="E48" i="16" a="1"/>
  <c r="E48" i="16" s="1"/>
  <c r="G48" i="16" a="1"/>
  <c r="G48" i="16" s="1"/>
  <c r="F48" i="16" s="1"/>
  <c r="H48" i="16"/>
  <c r="I48" i="16"/>
  <c r="B49" i="16"/>
  <c r="C49" i="16"/>
  <c r="D49" i="16"/>
  <c r="E49" i="16" a="1"/>
  <c r="E49" i="16" s="1"/>
  <c r="G49" i="16" a="1"/>
  <c r="G49" i="16" s="1"/>
  <c r="F49" i="16" s="1"/>
  <c r="H49" i="16"/>
  <c r="I49" i="16"/>
  <c r="B50" i="16"/>
  <c r="C50" i="16"/>
  <c r="D50" i="16"/>
  <c r="E50" i="16" a="1"/>
  <c r="E50" i="16" s="1"/>
  <c r="G50" i="16" a="1"/>
  <c r="G50" i="16" s="1"/>
  <c r="F50" i="16" s="1"/>
  <c r="H50" i="16"/>
  <c r="I50" i="16"/>
  <c r="B51" i="16"/>
  <c r="C51" i="16"/>
  <c r="D51" i="16"/>
  <c r="E51" i="16" a="1"/>
  <c r="E51" i="16" s="1"/>
  <c r="G51" i="16" a="1"/>
  <c r="G51" i="16" s="1"/>
  <c r="F51" i="16" s="1"/>
  <c r="H51" i="16"/>
  <c r="I51" i="16"/>
  <c r="B52" i="16"/>
  <c r="C52" i="16"/>
  <c r="D52" i="16"/>
  <c r="E52" i="16" a="1"/>
  <c r="E52" i="16" s="1"/>
  <c r="G52" i="16" a="1"/>
  <c r="G52" i="16" s="1"/>
  <c r="F52" i="16" s="1"/>
  <c r="H52" i="16"/>
  <c r="I52" i="16"/>
  <c r="B53" i="16"/>
  <c r="C53" i="16"/>
  <c r="D53" i="16"/>
  <c r="E53" i="16" a="1"/>
  <c r="E53" i="16" s="1"/>
  <c r="G53" i="16" a="1"/>
  <c r="G53" i="16" s="1"/>
  <c r="F53" i="16" s="1"/>
  <c r="H53" i="16"/>
  <c r="I53" i="16"/>
  <c r="B54" i="16"/>
  <c r="C54" i="16"/>
  <c r="D54" i="16"/>
  <c r="E54" i="16" a="1"/>
  <c r="E54" i="16" s="1"/>
  <c r="G54" i="16" a="1"/>
  <c r="G54" i="16" s="1"/>
  <c r="F54" i="16" s="1"/>
  <c r="H54" i="16"/>
  <c r="I54" i="16"/>
  <c r="B55" i="16"/>
  <c r="C55" i="16"/>
  <c r="D55" i="16"/>
  <c r="E55" i="16" a="1"/>
  <c r="E55" i="16" s="1"/>
  <c r="G55" i="16" a="1"/>
  <c r="G55" i="16" s="1"/>
  <c r="F55" i="16" s="1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G57" i="16" a="1"/>
  <c r="G57" i="16" s="1"/>
  <c r="F57" i="16" s="1"/>
  <c r="H57" i="16"/>
  <c r="I57" i="16"/>
  <c r="B58" i="16"/>
  <c r="C58" i="16"/>
  <c r="D58" i="16"/>
  <c r="E58" i="16" a="1"/>
  <c r="E58" i="16" s="1"/>
  <c r="G58" i="16" a="1"/>
  <c r="G58" i="16" s="1"/>
  <c r="F58" i="16" s="1"/>
  <c r="H58" i="16"/>
  <c r="I58" i="16"/>
  <c r="B59" i="16"/>
  <c r="C59" i="16"/>
  <c r="D59" i="16"/>
  <c r="E59" i="16" a="1"/>
  <c r="E59" i="16" s="1"/>
  <c r="G59" i="16" a="1"/>
  <c r="G59" i="16" s="1"/>
  <c r="F59" i="16" s="1"/>
  <c r="H59" i="16"/>
  <c r="I59" i="16"/>
  <c r="B60" i="16"/>
  <c r="C60" i="16"/>
  <c r="D60" i="16"/>
  <c r="E60" i="16" a="1"/>
  <c r="E60" i="16" s="1"/>
  <c r="G60" i="16" a="1"/>
  <c r="G60" i="16" s="1"/>
  <c r="F60" i="16" s="1"/>
  <c r="H60" i="16"/>
  <c r="I60" i="16"/>
  <c r="B61" i="16"/>
  <c r="C61" i="16"/>
  <c r="D61" i="16"/>
  <c r="E61" i="16" a="1"/>
  <c r="E61" i="16" s="1"/>
  <c r="G61" i="16" a="1"/>
  <c r="G61" i="16" s="1"/>
  <c r="F61" i="16" s="1"/>
  <c r="H61" i="16"/>
  <c r="I61" i="16"/>
  <c r="B62" i="16"/>
  <c r="C62" i="16"/>
  <c r="D62" i="16"/>
  <c r="E62" i="16" a="1"/>
  <c r="E62" i="16" s="1"/>
  <c r="G62" i="16" a="1"/>
  <c r="G62" i="16" s="1"/>
  <c r="F62" i="16" s="1"/>
  <c r="H62" i="16"/>
  <c r="I62" i="16"/>
  <c r="B63" i="16"/>
  <c r="C63" i="16"/>
  <c r="D63" i="16"/>
  <c r="E63" i="16" a="1"/>
  <c r="E63" i="16" s="1"/>
  <c r="G63" i="16" a="1"/>
  <c r="G63" i="16" s="1"/>
  <c r="F63" i="16" s="1"/>
  <c r="H63" i="16"/>
  <c r="I63" i="16"/>
  <c r="B64" i="16"/>
  <c r="C64" i="16"/>
  <c r="D64" i="16"/>
  <c r="E64" i="16" a="1"/>
  <c r="E64" i="16" s="1"/>
  <c r="G64" i="16" a="1"/>
  <c r="G64" i="16" s="1"/>
  <c r="F64" i="16" s="1"/>
  <c r="H64" i="16"/>
  <c r="I64" i="16"/>
  <c r="B65" i="16"/>
  <c r="C65" i="16"/>
  <c r="D65" i="16"/>
  <c r="E65" i="16" a="1"/>
  <c r="E65" i="16" s="1"/>
  <c r="G65" i="16" a="1"/>
  <c r="G65" i="16" s="1"/>
  <c r="F65" i="16" s="1"/>
  <c r="H65" i="16"/>
  <c r="I65" i="16"/>
  <c r="B66" i="16"/>
  <c r="C66" i="16"/>
  <c r="D66" i="16"/>
  <c r="E66" i="16" a="1"/>
  <c r="E66" i="16" s="1"/>
  <c r="G66" i="16" a="1"/>
  <c r="G66" i="16" s="1"/>
  <c r="F66" i="16" s="1"/>
  <c r="H66" i="16"/>
  <c r="I66" i="16"/>
  <c r="B67" i="16"/>
  <c r="C67" i="16"/>
  <c r="D67" i="16"/>
  <c r="E67" i="16" a="1"/>
  <c r="E67" i="16" s="1"/>
  <c r="G67" i="16" a="1"/>
  <c r="G67" i="16"/>
  <c r="F67" i="16" s="1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G69" i="16" a="1"/>
  <c r="G69" i="16" s="1"/>
  <c r="F69" i="16" s="1"/>
  <c r="H69" i="16"/>
  <c r="I69" i="16"/>
  <c r="B70" i="16"/>
  <c r="C70" i="16"/>
  <c r="D70" i="16"/>
  <c r="E70" i="16" a="1"/>
  <c r="E70" i="16" s="1"/>
  <c r="G70" i="16" a="1"/>
  <c r="G70" i="16" s="1"/>
  <c r="F70" i="16" s="1"/>
  <c r="H70" i="16"/>
  <c r="I70" i="16"/>
  <c r="B71" i="16"/>
  <c r="C71" i="16"/>
  <c r="D71" i="16"/>
  <c r="E71" i="16" a="1"/>
  <c r="E71" i="16" s="1"/>
  <c r="G71" i="16" a="1"/>
  <c r="G71" i="16" s="1"/>
  <c r="F71" i="16" s="1"/>
  <c r="H71" i="16"/>
  <c r="I71" i="16"/>
  <c r="B72" i="16"/>
  <c r="C72" i="16"/>
  <c r="D72" i="16"/>
  <c r="E72" i="16" a="1"/>
  <c r="E72" i="16" s="1"/>
  <c r="G72" i="16" a="1"/>
  <c r="G72" i="16" s="1"/>
  <c r="F72" i="16" s="1"/>
  <c r="H72" i="16"/>
  <c r="I72" i="16"/>
  <c r="B73" i="16"/>
  <c r="C73" i="16"/>
  <c r="D73" i="16"/>
  <c r="E73" i="16" a="1"/>
  <c r="E73" i="16" s="1"/>
  <c r="G73" i="16" a="1"/>
  <c r="G73" i="16" s="1"/>
  <c r="F73" i="16" s="1"/>
  <c r="H73" i="16"/>
  <c r="I73" i="16"/>
  <c r="B74" i="16"/>
  <c r="C74" i="16"/>
  <c r="D74" i="16"/>
  <c r="E74" i="16" a="1"/>
  <c r="E74" i="16" s="1"/>
  <c r="G74" i="16" a="1"/>
  <c r="G74" i="16" s="1"/>
  <c r="F74" i="16" s="1"/>
  <c r="H74" i="16"/>
  <c r="I74" i="16"/>
  <c r="B75" i="16"/>
  <c r="C75" i="16"/>
  <c r="D75" i="16"/>
  <c r="E75" i="16" a="1"/>
  <c r="E75" i="16" s="1"/>
  <c r="G75" i="16" a="1"/>
  <c r="G75" i="16" s="1"/>
  <c r="F75" i="16" s="1"/>
  <c r="H75" i="16"/>
  <c r="I75" i="16"/>
  <c r="B76" i="16"/>
  <c r="C76" i="16"/>
  <c r="D76" i="16"/>
  <c r="E76" i="16" a="1"/>
  <c r="E76" i="16" s="1"/>
  <c r="G76" i="16" a="1"/>
  <c r="G76" i="16" s="1"/>
  <c r="F76" i="16" s="1"/>
  <c r="H76" i="16"/>
  <c r="I76" i="16"/>
  <c r="B77" i="16"/>
  <c r="C77" i="16"/>
  <c r="D77" i="16"/>
  <c r="E77" i="16" a="1"/>
  <c r="E77" i="16" s="1"/>
  <c r="G77" i="16" a="1"/>
  <c r="G77" i="16" s="1"/>
  <c r="F77" i="16" s="1"/>
  <c r="H77" i="16"/>
  <c r="I77" i="16"/>
  <c r="B78" i="16"/>
  <c r="C78" i="16"/>
  <c r="D78" i="16"/>
  <c r="E78" i="16" a="1"/>
  <c r="E78" i="16" s="1"/>
  <c r="G78" i="16" a="1"/>
  <c r="G78" i="16" s="1"/>
  <c r="F78" i="16" s="1"/>
  <c r="H78" i="16"/>
  <c r="I78" i="16"/>
  <c r="B79" i="16"/>
  <c r="C79" i="16"/>
  <c r="D79" i="16"/>
  <c r="E79" i="16" a="1"/>
  <c r="E79" i="16" s="1"/>
  <c r="G79" i="16" a="1"/>
  <c r="G79" i="16" s="1"/>
  <c r="F79" i="16" s="1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G81" i="16" a="1"/>
  <c r="G81" i="16" s="1"/>
  <c r="F81" i="16" s="1"/>
  <c r="H81" i="16"/>
  <c r="I81" i="16"/>
  <c r="B82" i="16"/>
  <c r="C82" i="16"/>
  <c r="D82" i="16"/>
  <c r="E82" i="16" a="1"/>
  <c r="E82" i="16" s="1"/>
  <c r="G82" i="16" a="1"/>
  <c r="G82" i="16" s="1"/>
  <c r="F82" i="16" s="1"/>
  <c r="H82" i="16"/>
  <c r="I82" i="16"/>
  <c r="B83" i="16"/>
  <c r="C83" i="16"/>
  <c r="D83" i="16"/>
  <c r="E83" i="16" a="1"/>
  <c r="E83" i="16" s="1"/>
  <c r="G83" i="16" a="1"/>
  <c r="G83" i="16" s="1"/>
  <c r="F83" i="16" s="1"/>
  <c r="H83" i="16"/>
  <c r="I83" i="16"/>
  <c r="B84" i="16"/>
  <c r="C84" i="16"/>
  <c r="D84" i="16"/>
  <c r="E84" i="16" a="1"/>
  <c r="E84" i="16" s="1"/>
  <c r="G84" i="16" a="1"/>
  <c r="G84" i="16" s="1"/>
  <c r="F84" i="16" s="1"/>
  <c r="H84" i="16"/>
  <c r="I84" i="16"/>
  <c r="B85" i="16"/>
  <c r="C85" i="16"/>
  <c r="D85" i="16"/>
  <c r="E85" i="16" a="1"/>
  <c r="E85" i="16" s="1"/>
  <c r="G85" i="16" a="1"/>
  <c r="G85" i="16" s="1"/>
  <c r="F85" i="16" s="1"/>
  <c r="H85" i="16"/>
  <c r="I85" i="16"/>
  <c r="B86" i="16"/>
  <c r="C86" i="16"/>
  <c r="D86" i="16"/>
  <c r="E86" i="16" a="1"/>
  <c r="E86" i="16" s="1"/>
  <c r="G86" i="16" a="1"/>
  <c r="G86" i="16" s="1"/>
  <c r="F86" i="16" s="1"/>
  <c r="H86" i="16"/>
  <c r="I86" i="16"/>
  <c r="B87" i="16"/>
  <c r="C87" i="16"/>
  <c r="D87" i="16"/>
  <c r="E87" i="16" a="1"/>
  <c r="E87" i="16" s="1"/>
  <c r="G87" i="16" a="1"/>
  <c r="G87" i="16" s="1"/>
  <c r="F87" i="16" s="1"/>
  <c r="H87" i="16"/>
  <c r="I87" i="16"/>
  <c r="B88" i="16"/>
  <c r="C88" i="16"/>
  <c r="D88" i="16"/>
  <c r="E88" i="16" a="1"/>
  <c r="E88" i="16" s="1"/>
  <c r="G88" i="16" a="1"/>
  <c r="G88" i="16" s="1"/>
  <c r="F88" i="16" s="1"/>
  <c r="H88" i="16"/>
  <c r="I88" i="16"/>
  <c r="B89" i="16"/>
  <c r="C89" i="16"/>
  <c r="D89" i="16"/>
  <c r="E89" i="16" a="1"/>
  <c r="E89" i="16" s="1"/>
  <c r="G89" i="16" a="1"/>
  <c r="G89" i="16" s="1"/>
  <c r="F89" i="16" s="1"/>
  <c r="H89" i="16"/>
  <c r="I89" i="16"/>
  <c r="B90" i="16"/>
  <c r="C90" i="16"/>
  <c r="D90" i="16"/>
  <c r="E90" i="16" a="1"/>
  <c r="E90" i="16" s="1"/>
  <c r="G90" i="16" a="1"/>
  <c r="G90" i="16" s="1"/>
  <c r="F90" i="16" s="1"/>
  <c r="H90" i="16"/>
  <c r="I90" i="16"/>
  <c r="B91" i="16"/>
  <c r="C91" i="16"/>
  <c r="D91" i="16"/>
  <c r="E91" i="16" a="1"/>
  <c r="E91" i="16" s="1"/>
  <c r="G91" i="16" a="1"/>
  <c r="G91" i="16"/>
  <c r="F91" i="16" s="1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G93" i="16" a="1"/>
  <c r="G93" i="16" s="1"/>
  <c r="F93" i="16" s="1"/>
  <c r="H93" i="16"/>
  <c r="I93" i="16"/>
  <c r="B94" i="16"/>
  <c r="C94" i="16"/>
  <c r="D94" i="16"/>
  <c r="E94" i="16" a="1"/>
  <c r="E94" i="16" s="1"/>
  <c r="G94" i="16" a="1"/>
  <c r="G94" i="16" s="1"/>
  <c r="F94" i="16" s="1"/>
  <c r="H94" i="16"/>
  <c r="I94" i="16"/>
  <c r="B95" i="16"/>
  <c r="C95" i="16"/>
  <c r="D95" i="16"/>
  <c r="E95" i="16" a="1"/>
  <c r="E95" i="16" s="1"/>
  <c r="G95" i="16" a="1"/>
  <c r="G95" i="16" s="1"/>
  <c r="F95" i="16" s="1"/>
  <c r="H95" i="16"/>
  <c r="I95" i="16"/>
  <c r="B96" i="16"/>
  <c r="C96" i="16"/>
  <c r="D96" i="16"/>
  <c r="E96" i="16" a="1"/>
  <c r="E96" i="16" s="1"/>
  <c r="G96" i="16" a="1"/>
  <c r="G96" i="16" s="1"/>
  <c r="F96" i="16" s="1"/>
  <c r="H96" i="16"/>
  <c r="I96" i="16"/>
  <c r="B97" i="16"/>
  <c r="C97" i="16"/>
  <c r="D97" i="16"/>
  <c r="E97" i="16" a="1"/>
  <c r="E97" i="16" s="1"/>
  <c r="G97" i="16" a="1"/>
  <c r="G97" i="16" s="1"/>
  <c r="F97" i="16" s="1"/>
  <c r="H97" i="16"/>
  <c r="I97" i="16"/>
  <c r="B98" i="16"/>
  <c r="C98" i="16"/>
  <c r="D98" i="16"/>
  <c r="E98" i="16" a="1"/>
  <c r="E98" i="16" s="1"/>
  <c r="G98" i="16" a="1"/>
  <c r="G98" i="16" s="1"/>
  <c r="F98" i="16" s="1"/>
  <c r="H98" i="16"/>
  <c r="I98" i="16"/>
  <c r="B99" i="16"/>
  <c r="C99" i="16"/>
  <c r="D99" i="16"/>
  <c r="E99" i="16" a="1"/>
  <c r="E99" i="16" s="1"/>
  <c r="G99" i="16" a="1"/>
  <c r="G99" i="16" s="1"/>
  <c r="F99" i="16" s="1"/>
  <c r="H99" i="16"/>
  <c r="I99" i="16"/>
  <c r="B100" i="16"/>
  <c r="C100" i="16"/>
  <c r="D100" i="16"/>
  <c r="E100" i="16" a="1"/>
  <c r="E100" i="16" s="1"/>
  <c r="G100" i="16" a="1"/>
  <c r="G100" i="16" s="1"/>
  <c r="F100" i="16" s="1"/>
  <c r="H100" i="16"/>
  <c r="I100" i="16"/>
  <c r="B101" i="16"/>
  <c r="C101" i="16"/>
  <c r="D101" i="16"/>
  <c r="E101" i="16" a="1"/>
  <c r="E101" i="16" s="1"/>
  <c r="G101" i="16" a="1"/>
  <c r="G101" i="16" s="1"/>
  <c r="F101" i="16" s="1"/>
  <c r="H101" i="16"/>
  <c r="I101" i="16"/>
  <c r="B102" i="16"/>
  <c r="C102" i="16"/>
  <c r="D102" i="16"/>
  <c r="E102" i="16" a="1"/>
  <c r="E102" i="16" s="1"/>
  <c r="G102" i="16" a="1"/>
  <c r="G102" i="16" s="1"/>
  <c r="F102" i="16" s="1"/>
  <c r="H102" i="16"/>
  <c r="I102" i="16"/>
  <c r="B103" i="16"/>
  <c r="C103" i="16"/>
  <c r="D103" i="16"/>
  <c r="E103" i="16" a="1"/>
  <c r="E103" i="16" s="1"/>
  <c r="G103" i="16" a="1"/>
  <c r="G103" i="16" s="1"/>
  <c r="F103" i="16" s="1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<sst xmlns="http://schemas.openxmlformats.org/spreadsheetml/2006/main" count="121821" uniqueCount="16111">
  <si>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</si>
  <si>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</si>
  <si>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</si>
  <si>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</si>
  <si>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</si>
  <si>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</si>
  <si>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</si>
  <si>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</si>
  <si>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</si>
  <si>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</si>
  <si>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</si>
  <si>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</si>
  <si>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</si>
  <si>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</si>
  <si>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</si>
  <si>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</si>
  <si>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</si>
  <si>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</si>
  <si>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</si>
  <si>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</si>
  <si>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</si>
  <si>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</si>
  <si>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</si>
  <si>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</si>
  <si>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</si>
  <si>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</si>
  <si>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</si>
  <si>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</si>
  <si>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</si>
  <si>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</si>
  <si>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</si>
  <si>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</si>
  <si>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</si>
  <si>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</si>
  <si>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</si>
  <si>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</si>
  <si>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</si>
  <si>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</si>
  <si>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</si>
  <si>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</si>
  <si>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</si>
  <si>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</si>
  <si>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</si>
  <si>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</si>
  <si>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</si>
  <si>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</si>
  <si>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</si>
  <si>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</si>
  <si>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</si>
  <si>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</si>
  <si>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</si>
  <si>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</si>
  <si>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</si>
  <si>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</si>
  <si>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</si>
  <si>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</si>
  <si>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</si>
  <si>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</si>
  <si>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</si>
  <si>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</si>
  <si>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</si>
  <si>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</si>
  <si>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</si>
  <si>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</si>
  <si>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</si>
  <si>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</si>
  <si>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</si>
  <si>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</si>
  <si>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</si>
  <si>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</si>
  <si>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</si>
  <si>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</si>
  <si>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</si>
  <si>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</si>
  <si>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</si>
  <si>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</si>
  <si>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</si>
  <si>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</si>
  <si>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</si>
  <si>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</si>
  <si>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</si>
  <si>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</si>
  <si>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</si>
  <si>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</si>
  <si>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</si>
  <si>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</si>
  <si>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</si>
  <si>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</si>
  <si>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</si>
  <si>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</si>
  <si>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</si>
  <si>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</si>
  <si>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</si>
  <si>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</si>
  <si>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</si>
  <si>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</si>
  <si>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</si>
  <si>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</si>
  <si>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</si>
  <si>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</si>
  <si>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</si>
  <si>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</si>
  <si>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</si>
  <si>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</si>
  <si>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</si>
  <si>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</si>
  <si>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</si>
  <si>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</si>
  <si>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</si>
  <si>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</si>
  <si>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</si>
  <si>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</si>
  <si>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</si>
  <si>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</si>
  <si>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</si>
  <si>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</si>
  <si>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</si>
  <si>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</si>
  <si>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</si>
  <si>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</si>
  <si>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</si>
  <si>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</si>
  <si>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</si>
  <si>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</si>
  <si>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</si>
  <si>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</si>
  <si>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</si>
  <si>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</si>
  <si>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</si>
  <si>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</si>
  <si>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</si>
  <si>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</si>
  <si>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</si>
  <si>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</si>
  <si>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</si>
  <si>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</si>
  <si>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</si>
  <si>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</si>
  <si>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</si>
  <si>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</si>
  <si>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</si>
  <si>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</si>
  <si>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</si>
  <si>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</si>
  <si>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</si>
  <si>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</si>
  <si>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</si>
  <si>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</si>
  <si>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</si>
  <si>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</si>
  <si>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</si>
  <si>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</si>
  <si>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</si>
  <si>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</si>
  <si>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</si>
  <si>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</si>
  <si>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</si>
  <si>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</si>
  <si>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</si>
  <si>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</si>
  <si>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</si>
  <si>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</si>
  <si>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</si>
  <si>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</si>
  <si>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</si>
  <si>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</si>
  <si>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</si>
  <si>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</si>
  <si>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</si>
  <si>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</si>
  <si>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</si>
  <si>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</si>
  <si>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</si>
  <si>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</si>
  <si>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</si>
  <si>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</si>
  <si>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</si>
  <si>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</si>
  <si>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</si>
  <si>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</si>
  <si>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</si>
  <si>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</si>
  <si>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</si>
  <si>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</si>
  <si>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</si>
  <si>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</si>
  <si>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</si>
  <si>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</si>
  <si>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</si>
  <si>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</si>
  <si>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</si>
  <si>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</si>
  <si>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</si>
  <si>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</si>
  <si>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</si>
  <si>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</si>
  <si>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</si>
  <si>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</si>
  <si>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</si>
  <si>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</si>
  <si>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</si>
  <si>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</si>
  <si>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</si>
  <si>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</si>
  <si>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</si>
  <si>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</si>
  <si>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</si>
  <si>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</si>
  <si>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</si>
  <si>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</si>
  <si>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</si>
  <si>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</si>
  <si>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</si>
  <si>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</si>
  <si>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</si>
  <si>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</si>
  <si>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</si>
  <si>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</si>
  <si>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</si>
  <si>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</si>
  <si>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</si>
  <si>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</si>
  <si>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</si>
  <si>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</si>
  <si>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</si>
  <si>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</si>
  <si>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</si>
  <si>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</si>
  <si>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</si>
  <si>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</si>
  <si>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</si>
  <si>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</si>
  <si>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</si>
  <si>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</si>
  <si>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</si>
  <si>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</si>
  <si>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</si>
  <si>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</si>
  <si>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</si>
  <si>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</si>
  <si>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</si>
  <si>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</si>
  <si>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</si>
  <si>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</si>
  <si>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</si>
  <si>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</si>
  <si>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</si>
  <si>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</si>
  <si>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</si>
  <si>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</si>
  <si>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</si>
  <si>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</si>
  <si>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</si>
  <si>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</si>
  <si>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</si>
  <si>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</si>
  <si>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</si>
  <si>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</si>
  <si>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</si>
  <si>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</si>
  <si>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</si>
  <si>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</si>
  <si>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</si>
  <si>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</si>
  <si>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</si>
  <si>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</si>
  <si>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</si>
  <si>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</si>
  <si>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</si>
  <si>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</si>
  <si>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</si>
  <si>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</si>
  <si>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</si>
  <si>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</si>
  <si>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</si>
  <si>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</si>
  <si>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</si>
  <si>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</si>
  <si>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</si>
  <si>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</si>
  <si>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</si>
  <si>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</si>
  <si>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</si>
  <si>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</si>
  <si>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</si>
  <si>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</si>
  <si>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</si>
  <si>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</si>
  <si>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</si>
  <si>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</si>
  <si>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</si>
  <si>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</si>
  <si>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</si>
  <si>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</si>
  <si>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</si>
  <si>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</si>
  <si>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</si>
  <si>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</si>
  <si>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</si>
  <si>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</si>
  <si>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</si>
  <si>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</si>
  <si>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</si>
  <si>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</si>
  <si>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</si>
  <si>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</si>
  <si>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</si>
  <si>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</si>
  <si>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</si>
  <si>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</si>
  <si>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</si>
  <si>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</si>
  <si>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</si>
  <si>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</si>
  <si>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</si>
  <si>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</si>
  <si>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</si>
  <si>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</si>
  <si>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</si>
  <si>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</si>
  <si>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</si>
  <si>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</si>
  <si>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</si>
  <si>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</si>
  <si>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</si>
  <si>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</si>
  <si>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</si>
  <si>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</si>
  <si>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</si>
  <si>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</si>
  <si>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</si>
  <si>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</si>
  <si>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</si>
  <si>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</si>
  <si>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</si>
  <si>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</si>
  <si>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</si>
  <si>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</si>
  <si>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</si>
  <si>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</si>
  <si>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</si>
  <si>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</si>
  <si>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</si>
  <si>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</si>
  <si>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</si>
  <si>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</si>
  <si>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</si>
  <si>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</si>
  <si>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</si>
  <si>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</si>
  <si>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</si>
  <si>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</si>
  <si>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</si>
  <si>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</si>
  <si>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</si>
  <si>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</si>
  <si>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</si>
  <si>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</si>
  <si>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</si>
  <si>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</si>
  <si>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</si>
  <si>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</si>
  <si>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</si>
  <si>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</si>
  <si>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</si>
  <si>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</si>
  <si>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</si>
  <si>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</si>
  <si>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</si>
  <si>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</si>
  <si>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</si>
  <si>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</si>
  <si>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</si>
  <si>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</si>
  <si>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</si>
  <si>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</si>
  <si>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</si>
  <si>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</si>
  <si>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</si>
  <si>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</si>
  <si>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</si>
  <si>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</si>
  <si>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</si>
  <si>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</si>
  <si>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</si>
  <si>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</si>
  <si>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</si>
  <si>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</si>
  <si>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</si>
  <si>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</si>
  <si>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</si>
  <si>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</si>
  <si>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</si>
  <si>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</si>
  <si>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</si>
  <si>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</si>
  <si>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</si>
  <si>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</si>
  <si>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</si>
  <si>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</si>
  <si>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</si>
  <si>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</si>
  <si>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</si>
  <si>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</si>
  <si>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</si>
  <si>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</si>
  <si>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</si>
  <si>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</si>
  <si>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</si>
  <si>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</si>
  <si>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</si>
  <si>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</si>
  <si>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</si>
  <si>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</si>
  <si>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</si>
  <si>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</si>
  <si>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</si>
  <si>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</si>
  <si>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</si>
  <si>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</si>
  <si>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</si>
  <si>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</si>
  <si>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</si>
  <si>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</si>
  <si>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</si>
  <si>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</si>
  <si>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</si>
  <si>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</si>
  <si>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</si>
  <si>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</si>
  <si>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</si>
  <si>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</si>
  <si>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</si>
  <si>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</si>
  <si>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</si>
  <si>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</si>
  <si>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</si>
  <si>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</si>
  <si>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</si>
  <si>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</si>
  <si>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</si>
  <si>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</si>
  <si>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</si>
  <si>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</si>
  <si>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</si>
  <si>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</si>
  <si>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</si>
  <si>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</si>
  <si>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</si>
  <si>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</si>
  <si>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</si>
  <si>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</si>
  <si>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</si>
  <si>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</si>
  <si>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</si>
  <si>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</si>
  <si>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</si>
  <si>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</si>
  <si>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</si>
  <si>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</si>
  <si>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</si>
  <si>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</si>
  <si>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</si>
  <si>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</si>
  <si>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</si>
  <si>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</si>
  <si>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</si>
  <si>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</si>
  <si>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</si>
  <si>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</si>
  <si>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</si>
  <si>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</si>
  <si>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</si>
  <si>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</si>
  <si>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</si>
  <si>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</si>
  <si>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</si>
  <si>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</si>
  <si>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</si>
  <si>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</si>
  <si>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</si>
  <si>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</si>
  <si>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</si>
  <si>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</si>
  <si>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</si>
  <si>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</si>
  <si>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</si>
  <si>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</si>
  <si>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</si>
  <si>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</si>
  <si>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</si>
  <si>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</si>
  <si>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</si>
  <si>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</si>
  <si>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</si>
  <si>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</si>
  <si>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</si>
  <si>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</si>
  <si>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</si>
  <si>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</si>
  <si>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</si>
  <si>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</si>
  <si>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</si>
  <si>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</si>
  <si>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</si>
  <si>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</si>
  <si>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</si>
  <si>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</si>
  <si>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</si>
  <si>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</si>
  <si>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</si>
  <si>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</si>
  <si>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</si>
  <si>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</si>
  <si>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</si>
  <si>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</si>
  <si>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</si>
  <si>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</si>
  <si>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</si>
  <si>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</si>
  <si>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</si>
  <si>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</si>
  <si>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</si>
  <si>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</si>
  <si>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</si>
  <si>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</si>
  <si>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</si>
  <si>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</si>
  <si>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</si>
  <si>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</si>
  <si>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</si>
  <si>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</si>
  <si>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</si>
  <si>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</si>
  <si>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</si>
  <si>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</si>
  <si>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</si>
  <si>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</si>
  <si>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</si>
  <si>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</si>
  <si>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</si>
  <si>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</si>
  <si>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</si>
  <si>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</si>
  <si>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</si>
  <si>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</si>
  <si>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</si>
  <si>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</si>
  <si>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</si>
  <si>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</si>
  <si>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</si>
  <si>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</si>
  <si>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</si>
  <si>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</si>
  <si>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</si>
  <si>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</si>
  <si>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</si>
  <si>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</si>
  <si>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</si>
  <si>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</si>
  <si>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</si>
  <si>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</si>
  <si>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</si>
  <si>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</si>
  <si>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</si>
  <si>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</si>
  <si>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</si>
  <si>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</si>
  <si>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</si>
  <si>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</si>
  <si>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</si>
  <si>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</si>
  <si>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</si>
  <si>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</si>
  <si>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</si>
  <si>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</si>
  <si>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</si>
  <si>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</si>
  <si>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</si>
  <si>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</si>
  <si>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</si>
  <si>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</si>
  <si>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</si>
  <si>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</si>
  <si>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</si>
  <si>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</si>
  <si>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</si>
  <si>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</si>
  <si>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</si>
  <si>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</si>
  <si>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</si>
  <si>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</si>
  <si>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</si>
  <si>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</si>
  <si>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</si>
  <si>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</si>
  <si>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</si>
  <si>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</si>
  <si>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</si>
  <si>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</si>
  <si>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</si>
  <si>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</si>
  <si>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</si>
  <si>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</si>
  <si>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</si>
  <si>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</si>
  <si>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</si>
  <si>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</si>
  <si>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</si>
  <si>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</si>
  <si>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</si>
  <si>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</si>
  <si>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</si>
  <si>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</si>
  <si>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</si>
  <si>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</si>
  <si>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</si>
  <si>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</si>
  <si>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</si>
  <si>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</si>
  <si>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</si>
  <si>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</si>
  <si>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</si>
  <si>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</si>
  <si>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</si>
  <si>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</si>
  <si>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</si>
  <si>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</si>
  <si>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</si>
  <si>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</si>
  <si>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</si>
  <si>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</si>
  <si>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</si>
  <si>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</si>
  <si>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</si>
  <si>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</si>
  <si>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</si>
  <si>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</si>
  <si>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</si>
  <si>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</si>
  <si>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</si>
  <si>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</si>
  <si>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</si>
  <si>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</si>
  <si>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</si>
  <si>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</si>
  <si>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</si>
  <si>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</si>
  <si>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</si>
  <si>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</si>
  <si>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</si>
  <si>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</si>
  <si>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</si>
  <si>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</si>
  <si>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</si>
  <si>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</si>
  <si>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</si>
  <si>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</si>
  <si>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</si>
  <si>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</si>
  <si>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</si>
  <si>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</si>
  <si>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</si>
  <si>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</si>
  <si>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</si>
  <si>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</si>
  <si>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</si>
  <si>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</si>
  <si>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</si>
  <si>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</si>
  <si>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</si>
  <si>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</si>
  <si>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</si>
  <si>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</si>
  <si>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</si>
  <si>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</si>
  <si>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</si>
  <si>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</si>
  <si>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</si>
  <si>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</si>
  <si>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</si>
  <si>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</si>
  <si>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</si>
  <si>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</si>
  <si>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</si>
  <si>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</si>
  <si>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</si>
  <si>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</si>
  <si>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</si>
  <si>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</si>
  <si>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</si>
  <si>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</si>
  <si>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</si>
  <si>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</si>
  <si>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</si>
  <si>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</si>
  <si>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</si>
  <si>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</si>
  <si>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</si>
  <si>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</si>
  <si>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</si>
  <si>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</si>
  <si>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</si>
  <si>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</si>
  <si>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</si>
  <si>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</si>
  <si>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</si>
  <si>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</si>
  <si>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</si>
  <si>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</si>
  <si>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</si>
  <si>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</si>
  <si>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</si>
  <si>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</si>
  <si>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</si>
  <si>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</si>
  <si>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</si>
  <si>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</si>
  <si>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</si>
  <si>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</si>
  <si>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</si>
  <si>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</si>
  <si>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</si>
  <si>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</si>
  <si>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</si>
  <si>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</si>
  <si>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</si>
  <si>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</si>
  <si>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</si>
  <si>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</si>
  <si>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</si>
  <si>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</si>
  <si>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</si>
  <si>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</si>
  <si>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</si>
  <si>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</si>
  <si>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</si>
  <si>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</si>
  <si>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</si>
  <si>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</si>
  <si>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</si>
  <si>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</si>
  <si>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</si>
  <si>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</si>
  <si>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</si>
  <si>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</si>
  <si>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</si>
  <si>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</si>
  <si>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</si>
  <si>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</si>
  <si>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</si>
  <si>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</si>
  <si>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</si>
  <si>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</si>
  <si>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</si>
  <si>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</si>
  <si>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</si>
  <si>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</si>
  <si>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</si>
  <si>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</si>
  <si>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</si>
  <si>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</si>
  <si>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</si>
  <si>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</si>
  <si>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</si>
  <si>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</si>
  <si>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</si>
  <si>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</si>
  <si>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</si>
  <si>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</si>
  <si>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</si>
  <si>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</si>
  <si>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</si>
  <si>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</si>
  <si>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</si>
  <si>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</si>
  <si>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</si>
  <si>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</si>
  <si>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</si>
  <si>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</si>
  <si>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</si>
  <si>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</si>
  <si>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</si>
  <si>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</si>
  <si>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</si>
  <si>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</si>
  <si>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</si>
  <si>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</si>
  <si>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</si>
  <si>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</si>
  <si>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</si>
  <si>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</si>
  <si>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</si>
  <si>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</si>
  <si>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</si>
  <si>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</si>
  <si>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</si>
  <si>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</si>
  <si>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</si>
  <si>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</si>
  <si>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</si>
  <si>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</si>
  <si>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</si>
  <si>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</si>
  <si>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</si>
  <si>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</si>
  <si>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</si>
  <si>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</si>
  <si>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</si>
  <si>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</si>
  <si>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</si>
  <si>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</si>
  <si>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</si>
  <si>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</si>
  <si>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</si>
  <si>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</si>
  <si>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</si>
  <si>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</si>
  <si>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</si>
  <si>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</si>
  <si>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</si>
  <si>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</si>
  <si>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</si>
  <si>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</si>
  <si>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</si>
  <si>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</si>
  <si>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</si>
  <si>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</si>
  <si>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</si>
  <si>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</si>
  <si>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</si>
  <si>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</si>
  <si>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</si>
  <si>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</si>
  <si>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</si>
  <si>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</si>
  <si>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</si>
  <si>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</si>
  <si>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</si>
  <si>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</si>
  <si>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</si>
  <si>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</si>
  <si>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</si>
  <si>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</si>
  <si>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</si>
  <si>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</si>
  <si>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</si>
  <si>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</si>
  <si>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</si>
  <si>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</si>
  <si>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</si>
  <si>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</si>
  <si>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</si>
  <si>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</si>
  <si>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</si>
  <si>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</si>
  <si>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</si>
  <si>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</si>
  <si>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</si>
  <si>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</si>
  <si>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</si>
  <si>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</si>
  <si>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</si>
  <si>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</si>
  <si>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</si>
  <si>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</si>
  <si>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</si>
  <si>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</si>
  <si>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</si>
  <si>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</si>
  <si>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</si>
  <si>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</si>
  <si>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</si>
  <si>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</si>
  <si>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</si>
  <si>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</si>
  <si>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</si>
  <si>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</si>
  <si>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</si>
  <si>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</si>
  <si>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</si>
  <si>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</si>
  <si>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</si>
  <si>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</si>
  <si>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</si>
  <si>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</si>
  <si>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</si>
  <si>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</si>
  <si>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</si>
  <si>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</si>
  <si>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</si>
  <si>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</si>
  <si>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</si>
  <si>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</si>
  <si>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</si>
  <si>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</si>
  <si>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</si>
  <si>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</si>
  <si>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</si>
  <si>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</si>
  <si>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</si>
  <si>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</si>
  <si>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</si>
  <si>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</si>
  <si>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</si>
  <si>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</si>
  <si>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</si>
  <si>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</si>
  <si>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</si>
  <si>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</si>
  <si>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</si>
  <si>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</si>
  <si>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</si>
  <si>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</si>
  <si>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</si>
  <si>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</si>
  <si>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</si>
  <si>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</si>
  <si>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</si>
  <si>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</si>
  <si>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</si>
  <si>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</si>
  <si>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</si>
  <si>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</si>
  <si>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</si>
  <si>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</si>
  <si>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</si>
  <si>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</si>
  <si>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</si>
  <si>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</si>
  <si>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</si>
  <si>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</si>
  <si>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</si>
  <si>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</si>
  <si>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</si>
  <si>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</si>
  <si>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</si>
  <si>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</si>
  <si>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</si>
  <si>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</si>
  <si>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</si>
  <si>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</si>
  <si>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</si>
  <si>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</si>
  <si>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</si>
  <si>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</si>
  <si>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</si>
  <si>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</si>
  <si>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</si>
  <si>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</si>
  <si>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</si>
  <si>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</si>
  <si>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</si>
  <si>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</si>
  <si>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</si>
  <si>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</si>
  <si>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</si>
  <si>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</si>
  <si>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</si>
  <si>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</si>
  <si>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</si>
  <si>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</si>
  <si>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</si>
  <si>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</si>
  <si>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</si>
  <si>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</si>
  <si>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</si>
  <si>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</si>
  <si>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</si>
  <si>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</si>
  <si>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</si>
  <si>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</si>
  <si>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</si>
  <si>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</si>
  <si>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</si>
  <si>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</si>
  <si>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</si>
  <si>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</si>
  <si>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</si>
  <si>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</si>
  <si>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</si>
  <si>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</si>
  <si>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</si>
  <si>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</si>
  <si>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</si>
  <si>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</si>
  <si>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</si>
  <si>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</si>
  <si>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</si>
  <si>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</si>
  <si>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</si>
  <si>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</si>
  <si>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</si>
  <si>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</si>
  <si>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</si>
  <si>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</si>
  <si>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</si>
  <si>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</si>
  <si>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</si>
  <si>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</si>
  <si>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</si>
  <si>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</si>
  <si>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</si>
  <si>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</si>
  <si>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</si>
  <si>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</si>
  <si>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</si>
  <si>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</si>
  <si>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</si>
  <si>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</si>
  <si>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</si>
  <si>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</si>
  <si>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</si>
  <si>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</si>
  <si>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</si>
  <si>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</si>
  <si>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</si>
  <si>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</si>
  <si>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</si>
  <si>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</si>
  <si>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</si>
  <si>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</si>
  <si>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</si>
  <si>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</si>
  <si>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</si>
  <si>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</si>
  <si>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</si>
  <si>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</si>
  <si>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</si>
  <si>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</si>
  <si>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</si>
  <si>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</si>
  <si>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</si>
  <si>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</si>
  <si>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</si>
  <si>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</si>
  <si>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</si>
  <si>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</si>
  <si>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</si>
  <si>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</si>
  <si>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</si>
  <si>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</si>
  <si>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</si>
  <si>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</si>
  <si>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</si>
  <si>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</si>
  <si>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</si>
  <si>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</si>
  <si>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</si>
  <si>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</si>
  <si>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</si>
  <si>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</si>
  <si>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</si>
  <si>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</si>
  <si>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</si>
  <si>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</si>
  <si>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</si>
  <si>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</si>
  <si>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</si>
  <si>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</si>
  <si>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</si>
  <si>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</si>
  <si>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</si>
  <si>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</si>
  <si>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</si>
  <si>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</si>
  <si>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</si>
  <si>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</si>
  <si>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</si>
  <si>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</si>
  <si>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</si>
  <si>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</si>
  <si>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</si>
  <si>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</si>
  <si>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</si>
  <si>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</si>
  <si>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</si>
  <si>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</si>
  <si>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</si>
  <si>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</si>
  <si>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</si>
  <si>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</si>
  <si>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</si>
  <si>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</si>
  <si>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</si>
  <si>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</si>
  <si>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</si>
  <si>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</si>
  <si>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</si>
  <si>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</si>
  <si>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</si>
  <si>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</si>
  <si>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</si>
  <si>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</si>
  <si>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</si>
  <si>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</si>
  <si>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</si>
  <si>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</si>
  <si>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</si>
  <si>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</si>
  <si>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</si>
  <si>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</si>
  <si>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</si>
  <si>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</si>
  <si>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</si>
  <si>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</si>
  <si>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</si>
  <si>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</si>
  <si>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</si>
  <si>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</si>
  <si>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</si>
  <si>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</si>
  <si>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</si>
  <si>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</si>
  <si>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</si>
  <si>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</si>
  <si>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</si>
  <si>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</si>
  <si>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</si>
  <si>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</si>
  <si>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</si>
  <si>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</si>
  <si>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</si>
  <si>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</si>
  <si>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</si>
  <si>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</si>
  <si>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</si>
  <si>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</si>
  <si>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</si>
  <si>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</si>
  <si>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</si>
  <si>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</si>
  <si>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</si>
  <si>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</si>
  <si>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</si>
  <si>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</si>
  <si>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</si>
  <si>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</si>
  <si>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</si>
  <si>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</si>
  <si>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</si>
  <si>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</si>
  <si>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</si>
  <si>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</si>
  <si>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</si>
  <si>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</si>
  <si>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</si>
  <si>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</si>
  <si>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</si>
  <si>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</si>
  <si>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</si>
  <si>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</si>
  <si>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</si>
  <si>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</si>
  <si>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</si>
  <si>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</si>
  <si>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</si>
  <si>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</si>
  <si>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</si>
  <si>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</si>
  <si>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</si>
  <si>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</si>
  <si>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</si>
  <si>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</si>
  <si>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</si>
  <si>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</si>
  <si>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</si>
  <si>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</si>
  <si>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</si>
  <si>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</si>
  <si>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</si>
  <si>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</si>
  <si>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</si>
  <si>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</si>
  <si>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</si>
  <si>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</si>
  <si>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</si>
  <si>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</si>
  <si>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</si>
  <si>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</si>
  <si>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</si>
  <si>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</si>
  <si>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</si>
  <si>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</si>
  <si>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</si>
  <si>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</si>
  <si>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</si>
  <si>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</si>
  <si>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</si>
  <si>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</si>
  <si>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</si>
  <si>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</si>
  <si>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</si>
  <si>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</si>
  <si>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</si>
  <si>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</si>
  <si>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</si>
  <si>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</si>
  <si>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</si>
  <si>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</si>
  <si>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</si>
  <si>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</si>
  <si>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</si>
  <si>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</si>
  <si>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</si>
  <si>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</si>
  <si>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</si>
  <si>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</si>
  <si>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</si>
  <si>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</si>
  <si>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</si>
  <si>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</si>
  <si>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</si>
  <si>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</si>
  <si>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</si>
  <si>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</si>
  <si>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</si>
  <si>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</si>
  <si>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</si>
  <si>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</si>
  <si>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</si>
  <si>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</si>
  <si>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</si>
  <si>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</si>
  <si>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</si>
  <si>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</si>
  <si>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</si>
  <si>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</si>
  <si>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</si>
  <si>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</si>
  <si>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</si>
  <si>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</si>
  <si>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</si>
  <si>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</si>
  <si>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</si>
  <si>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</si>
  <si>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</si>
  <si>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</si>
  <si>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</si>
  <si>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</si>
  <si>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</si>
  <si>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</si>
  <si>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</si>
  <si>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</si>
  <si>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</si>
  <si>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</si>
  <si>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</si>
  <si>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</si>
  <si>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</si>
  <si>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</si>
  <si>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</si>
  <si>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</si>
  <si>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</si>
  <si>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</si>
  <si>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</si>
  <si>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</si>
  <si>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</si>
  <si>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</si>
  <si>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</si>
  <si>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</si>
  <si>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</si>
  <si>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</si>
  <si>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</si>
  <si>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</si>
  <si>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</si>
  <si>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</si>
  <si>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</si>
  <si>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</si>
  <si>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</si>
  <si>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</si>
  <si>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</si>
  <si>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</si>
  <si>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</si>
  <si>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</si>
  <si>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</si>
  <si>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</si>
  <si>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</si>
  <si>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</si>
  <si>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</si>
  <si>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</si>
  <si>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</si>
  <si>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</si>
  <si>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</si>
  <si>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</si>
  <si>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</si>
  <si>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</si>
  <si>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</si>
  <si>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</si>
  <si>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</si>
  <si>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</si>
  <si>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</si>
  <si>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</si>
  <si>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</si>
  <si>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</si>
  <si>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</si>
  <si>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</si>
  <si>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</si>
  <si>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</si>
  <si>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</si>
  <si>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</si>
  <si>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</si>
  <si>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</si>
  <si>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</si>
  <si>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</si>
  <si>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</si>
  <si>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</si>
  <si>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</si>
  <si>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</si>
  <si>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</si>
  <si>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</si>
  <si>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</si>
  <si>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</si>
  <si>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</si>
  <si>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</si>
  <si>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</si>
  <si>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</si>
  <si>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</si>
  <si>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</si>
  <si>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</si>
  <si>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</si>
  <si>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</si>
  <si>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</si>
  <si>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</si>
  <si>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</si>
  <si>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</si>
  <si>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</si>
  <si>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</si>
  <si>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</si>
  <si>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</si>
  <si>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</si>
  <si>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</si>
  <si>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</si>
  <si>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</si>
  <si>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</si>
  <si>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</si>
  <si>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</si>
  <si>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</si>
  <si>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</si>
  <si>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</si>
  <si>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</si>
  <si>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</si>
  <si>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</si>
  <si>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</si>
  <si>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</si>
  <si>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</si>
  <si>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</si>
  <si>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</si>
  <si>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</si>
  <si>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</si>
  <si>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</si>
  <si>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</si>
  <si>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</si>
  <si>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</si>
  <si>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</si>
  <si>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</si>
  <si>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</si>
  <si>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</si>
  <si>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</si>
  <si>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</si>
  <si>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</si>
  <si>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</si>
  <si>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</si>
  <si>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</si>
  <si>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</si>
  <si>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</si>
  <si>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</si>
  <si>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</si>
  <si>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</si>
  <si>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</si>
  <si>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</si>
  <si>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</si>
  <si>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</si>
  <si>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</si>
  <si>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</si>
  <si>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</si>
  <si>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</si>
  <si>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</si>
  <si>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</si>
  <si>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</si>
  <si>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</si>
  <si>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</si>
  <si>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</si>
  <si>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</si>
  <si>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</si>
  <si>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</si>
  <si>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</si>
  <si>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</si>
  <si>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</si>
  <si>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</si>
  <si>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</si>
  <si>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</si>
  <si>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</si>
  <si>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</si>
  <si>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</si>
  <si>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</si>
  <si>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</si>
  <si>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</si>
  <si>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</si>
  <si>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</si>
  <si>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</si>
  <si>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</si>
  <si>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</si>
  <si>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</si>
  <si>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</si>
  <si>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</si>
  <si>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</si>
  <si>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</si>
  <si>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</si>
  <si>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</si>
  <si>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</si>
  <si>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</si>
  <si>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</si>
  <si>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</si>
  <si>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</si>
  <si>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</si>
  <si>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</si>
  <si>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</si>
  <si>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</si>
  <si>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</si>
  <si>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</si>
  <si>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</si>
  <si>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</si>
  <si>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</si>
  <si>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</si>
  <si>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</si>
  <si>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</si>
  <si>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</si>
  <si>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</si>
  <si>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</si>
  <si>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</si>
  <si>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</si>
  <si>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</si>
  <si>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</si>
  <si>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</si>
  <si>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</si>
  <si>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</si>
  <si>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</si>
  <si>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</si>
  <si>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</si>
  <si>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</si>
  <si>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</si>
  <si>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</si>
  <si>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</si>
  <si>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</si>
  <si>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</si>
  <si>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</si>
  <si>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</si>
  <si>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</si>
  <si>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</si>
  <si>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</si>
  <si>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</si>
  <si>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</si>
  <si>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</si>
  <si>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</si>
  <si>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</si>
  <si>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</si>
  <si>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</si>
  <si>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</si>
  <si>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</si>
  <si>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</si>
  <si>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</si>
  <si>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</si>
  <si>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</si>
  <si>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</si>
  <si>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</si>
  <si>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</si>
  <si>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</si>
  <si>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</si>
  <si>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</si>
  <si>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</si>
  <si>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</si>
  <si>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</si>
  <si>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</si>
  <si>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</si>
  <si>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</si>
  <si>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</si>
  <si>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</si>
  <si>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</si>
  <si>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</si>
  <si>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</si>
  <si>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</si>
  <si>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</si>
  <si>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</si>
  <si>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</si>
  <si>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</si>
  <si>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</si>
  <si>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</si>
  <si>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</si>
  <si>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</si>
  <si>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</si>
  <si>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</si>
  <si>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</si>
  <si>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</si>
  <si>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</si>
  <si>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</si>
  <si>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</si>
  <si>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</si>
  <si>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</si>
  <si>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</si>
  <si>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</si>
  <si>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</si>
  <si>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</si>
  <si>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</si>
  <si>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</si>
  <si>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</si>
  <si>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</si>
  <si>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</si>
  <si>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</si>
  <si>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</si>
  <si>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</si>
  <si>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</si>
  <si>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</si>
  <si>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</si>
  <si>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</si>
  <si>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</si>
  <si>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</si>
  <si>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</si>
  <si>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</si>
  <si>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</si>
  <si>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</si>
  <si>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</si>
  <si>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</si>
  <si>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</si>
  <si>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</si>
  <si>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</si>
  <si>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</si>
  <si>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</si>
  <si>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</si>
  <si>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</si>
  <si>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</si>
  <si>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</si>
  <si>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</si>
  <si>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</si>
  <si>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</si>
  <si>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</si>
  <si>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</si>
  <si>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</si>
  <si>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</si>
  <si>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</si>
  <si>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</si>
  <si>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</si>
  <si>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</si>
  <si>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</si>
  <si>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</si>
  <si>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</si>
  <si>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</si>
  <si>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</si>
  <si>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</si>
  <si>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</si>
  <si>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</si>
  <si>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</si>
  <si>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</si>
  <si>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</si>
  <si>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</si>
  <si>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</si>
  <si>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</si>
  <si>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</si>
  <si>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</si>
  <si>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</si>
  <si>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</si>
  <si>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</si>
  <si>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</si>
  <si>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</si>
  <si>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</si>
  <si>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</si>
  <si>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</si>
  <si>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</si>
  <si>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</si>
  <si>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</si>
  <si>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</si>
  <si>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</si>
  <si>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</si>
  <si>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</si>
  <si>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</si>
  <si>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</si>
  <si>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</si>
  <si>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</si>
  <si>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</si>
  <si>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</si>
  <si>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</si>
  <si>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</si>
  <si>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</si>
  <si>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</si>
  <si>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</si>
  <si>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</si>
  <si>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</si>
  <si>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</si>
  <si>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</si>
  <si>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</si>
  <si>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</si>
  <si>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</si>
  <si>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</si>
  <si>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</si>
  <si>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</si>
  <si>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</si>
  <si>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</si>
  <si>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</si>
  <si>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</si>
  <si>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</si>
  <si>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</si>
  <si>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</si>
  <si>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</si>
  <si>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</si>
  <si>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</si>
  <si>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</si>
  <si>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</si>
  <si>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</si>
  <si>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</si>
  <si>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</si>
  <si>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</si>
  <si>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</si>
  <si>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</si>
  <si>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</si>
  <si>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</si>
  <si>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</si>
  <si>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</si>
  <si>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</si>
  <si>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</si>
  <si>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</si>
  <si>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</si>
  <si>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</si>
  <si>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</si>
  <si>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</si>
  <si>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</si>
  <si>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</si>
  <si>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</si>
  <si>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</si>
  <si>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</si>
  <si>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</si>
  <si>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</si>
  <si>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</si>
  <si>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</si>
  <si>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</si>
  <si>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</si>
  <si>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</si>
  <si>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</si>
  <si>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</si>
  <si>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</si>
  <si>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</si>
  <si>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</si>
  <si>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</si>
  <si>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</si>
  <si>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</si>
  <si>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</si>
  <si>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</si>
  <si>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</si>
  <si>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</si>
  <si>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</si>
  <si>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</si>
  <si>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</si>
  <si>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</si>
  <si>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</si>
  <si>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</si>
  <si>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</si>
  <si>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</si>
  <si>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</si>
  <si>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</si>
  <si>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</si>
  <si>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</si>
  <si>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</si>
  <si>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</si>
  <si>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</si>
  <si>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</si>
  <si>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</si>
  <si>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</si>
  <si>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</si>
  <si>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</si>
  <si>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</si>
  <si>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</si>
  <si>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</si>
  <si>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</si>
  <si>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</si>
  <si>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</si>
  <si>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</si>
  <si>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</si>
  <si>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</si>
  <si>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</si>
  <si>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</si>
  <si>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</si>
  <si>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</si>
  <si>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</si>
  <si>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</si>
  <si>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</si>
  <si>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</si>
  <si>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</si>
  <si>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</si>
  <si>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</si>
  <si>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</si>
  <si>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</si>
  <si>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</si>
  <si>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</si>
  <si>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</si>
  <si>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</si>
  <si>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</si>
  <si>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</si>
  <si>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</si>
  <si>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</si>
  <si>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</si>
  <si>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</si>
  <si>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</si>
  <si>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</si>
  <si>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</si>
  <si>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</si>
  <si>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</si>
  <si>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</si>
  <si>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</si>
  <si>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</si>
  <si>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</si>
  <si>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</si>
  <si>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</si>
  <si>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</si>
  <si>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</si>
  <si>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</si>
  <si>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</si>
  <si>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</si>
  <si>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</si>
  <si>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</si>
  <si>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</si>
  <si>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</si>
  <si>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</si>
  <si>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</si>
  <si>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</si>
  <si>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</si>
  <si>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</si>
  <si>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</si>
  <si>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</si>
  <si>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</si>
  <si>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</si>
  <si>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</si>
  <si>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</si>
  <si>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</si>
  <si>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</si>
  <si>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</si>
  <si>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</si>
  <si>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</si>
  <si>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</si>
  <si>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</si>
  <si>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</si>
  <si>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</si>
  <si>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</si>
  <si>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</si>
  <si>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</si>
  <si>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</si>
  <si>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</si>
  <si>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</si>
  <si>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</si>
  <si>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</si>
  <si>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</si>
  <si>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</si>
  <si>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</si>
  <si>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</si>
  <si>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</si>
  <si>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</si>
  <si>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</si>
  <si>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</si>
  <si>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</si>
  <si>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</si>
  <si>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</si>
  <si>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</si>
  <si>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</si>
  <si>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</si>
  <si>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</si>
  <si>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</si>
  <si>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</si>
  <si>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</si>
  <si>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</si>
  <si>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</si>
  <si>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</si>
  <si>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</si>
  <si>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</si>
  <si>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</si>
  <si>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</si>
  <si>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</si>
  <si>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</si>
  <si>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</si>
  <si>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</si>
  <si>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</si>
  <si>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</si>
  <si>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</si>
  <si>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</si>
  <si>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</si>
  <si>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</si>
  <si>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</si>
  <si>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</si>
  <si>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</si>
  <si>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</si>
  <si>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</si>
  <si>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</si>
  <si>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</si>
  <si>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</si>
  <si>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</si>
  <si>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</si>
  <si>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</si>
  <si>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</si>
  <si>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</si>
  <si>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</si>
  <si>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</si>
  <si>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</si>
  <si>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</si>
  <si>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</si>
  <si>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</si>
  <si>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</si>
  <si>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</si>
  <si>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</si>
  <si>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</si>
  <si>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</si>
  <si>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</si>
  <si>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</si>
  <si>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</si>
  <si>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</si>
  <si>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</si>
  <si>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</si>
  <si>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</si>
  <si>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</si>
  <si>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</si>
  <si>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</si>
  <si>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</si>
  <si>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</si>
  <si>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</si>
  <si>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</si>
  <si>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</si>
  <si>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</si>
  <si>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</si>
  <si>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</si>
  <si>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</si>
  <si>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</si>
  <si>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</si>
  <si>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</si>
  <si>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</si>
  <si>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</si>
  <si>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</si>
  <si>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</si>
  <si>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</si>
  <si>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</si>
  <si>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</si>
  <si>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</si>
  <si>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</si>
  <si>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</si>
  <si>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</si>
  <si>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</si>
  <si>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</si>
  <si>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</si>
  <si>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</si>
  <si>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</si>
  <si>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</si>
  <si>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</si>
  <si>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</si>
  <si>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</si>
  <si>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</si>
  <si>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</si>
  <si>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</si>
  <si>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</si>
  <si>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</si>
  <si>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</si>
  <si>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</si>
  <si>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</si>
  <si>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</si>
  <si>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</si>
  <si>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</si>
  <si>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</si>
  <si>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</si>
  <si>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</si>
  <si>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</si>
  <si>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</si>
  <si>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</si>
  <si>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</si>
  <si>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</si>
  <si>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</si>
  <si>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</si>
  <si>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</si>
  <si>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</si>
  <si>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</si>
  <si>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</si>
  <si>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</si>
  <si>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</si>
  <si>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</si>
  <si>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</si>
  <si>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</si>
  <si>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</si>
  <si>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</si>
  <si>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</si>
  <si>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</si>
  <si>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</si>
  <si>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</si>
  <si>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</si>
  <si>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</si>
  <si>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</si>
  <si>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</si>
  <si>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</si>
  <si>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</si>
  <si>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</si>
  <si>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</si>
  <si>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</si>
  <si>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</si>
  <si>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</si>
  <si>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</si>
  <si>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</si>
  <si>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</si>
  <si>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</si>
  <si>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</si>
  <si>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</si>
  <si>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</si>
  <si>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</si>
  <si>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</si>
  <si>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</si>
  <si>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</si>
  <si>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</si>
  <si>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</si>
  <si>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</si>
  <si>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</si>
  <si>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</si>
  <si>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</si>
  <si>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</si>
  <si>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</si>
  <si>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</si>
  <si>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</si>
  <si>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</si>
  <si>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</si>
  <si>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</si>
  <si>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</si>
  <si>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</si>
  <si>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</si>
  <si>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</si>
  <si>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</si>
  <si>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</si>
  <si>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</si>
  <si>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</si>
  <si>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</si>
  <si>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</si>
  <si>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</si>
  <si>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</si>
  <si>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</si>
  <si>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</si>
  <si>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</si>
  <si>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</si>
  <si>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</si>
  <si>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</si>
  <si>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</si>
  <si>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</si>
  <si>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</si>
  <si>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</si>
  <si>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</si>
  <si>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</si>
  <si>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</si>
  <si>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</si>
  <si>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</si>
  <si>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</si>
  <si>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</si>
  <si>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</si>
  <si>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</si>
  <si>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</si>
  <si>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</si>
  <si>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</si>
  <si>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</si>
  <si>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</si>
  <si>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</si>
  <si>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</si>
  <si>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</si>
  <si>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</si>
  <si>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</si>
  <si>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</si>
  <si>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</si>
  <si>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</si>
  <si>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</si>
  <si>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</si>
  <si>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</si>
  <si>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</si>
  <si>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</si>
  <si>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</si>
  <si>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</si>
  <si>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</si>
  <si>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</si>
  <si>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</si>
  <si>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</si>
  <si>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</si>
  <si>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</si>
  <si>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</si>
  <si>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</si>
  <si>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</si>
  <si>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</si>
  <si>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</si>
  <si>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</si>
  <si>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</si>
  <si>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</si>
  <si>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</si>
  <si>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</si>
  <si>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</si>
  <si>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</si>
  <si>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</si>
  <si>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</si>
  <si>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</si>
  <si>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</si>
  <si>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</si>
  <si>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</si>
  <si>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</si>
  <si>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</si>
  <si>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</si>
  <si>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</si>
  <si>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</si>
  <si>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</si>
  <si>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</si>
  <si>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</si>
  <si>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</si>
  <si>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</si>
  <si>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</si>
  <si>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</si>
  <si>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</si>
  <si>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</si>
  <si>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</si>
  <si>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</si>
  <si>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</si>
  <si>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</si>
  <si>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</si>
  <si>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</si>
  <si>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</si>
  <si>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</si>
  <si>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</si>
  <si>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</si>
  <si>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</si>
  <si>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</si>
  <si>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</si>
  <si>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</si>
  <si>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</si>
  <si>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</si>
  <si>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</si>
  <si>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</si>
  <si>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</si>
  <si>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</si>
  <si>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</si>
  <si>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</si>
  <si>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</si>
  <si>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</si>
  <si>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</si>
  <si>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</si>
  <si>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</si>
  <si>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</si>
  <si>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</si>
  <si>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</si>
  <si>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</si>
  <si>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</si>
  <si>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</si>
  <si>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</si>
  <si>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</si>
  <si>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</si>
  <si>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</si>
  <si>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</si>
  <si>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</si>
  <si>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</si>
  <si>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</si>
  <si>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</si>
  <si>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</si>
  <si>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</si>
  <si>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</si>
  <si>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</si>
  <si>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</si>
  <si>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</si>
  <si>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</si>
  <si>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</si>
  <si>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</si>
  <si>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</si>
  <si>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</si>
  <si>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</si>
  <si>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</si>
  <si>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</si>
  <si>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</si>
  <si>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</si>
  <si>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</si>
  <si>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</si>
  <si>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</si>
  <si>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</si>
  <si>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</si>
  <si>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</si>
  <si>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</si>
  <si>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</si>
  <si>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</si>
  <si>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</si>
  <si>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</si>
  <si>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</si>
  <si>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</si>
  <si>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</si>
  <si>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</si>
  <si>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</si>
  <si>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</si>
  <si>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</si>
  <si>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</si>
  <si>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</si>
  <si>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</si>
  <si>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</si>
  <si>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</si>
  <si>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</si>
  <si>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</si>
  <si>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</si>
  <si>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</si>
  <si>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</si>
  <si>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</si>
  <si>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</si>
  <si>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</si>
  <si>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</si>
  <si>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</si>
  <si>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</si>
  <si>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</si>
  <si>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</si>
  <si>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</si>
  <si>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</si>
  <si>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</si>
  <si>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</si>
  <si>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</si>
  <si>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</si>
  <si>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</si>
  <si>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</si>
  <si>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</si>
  <si>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</si>
  <si>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</si>
  <si>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</si>
  <si>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</si>
  <si>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</si>
  <si>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</si>
  <si>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</si>
  <si>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</si>
  <si>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</si>
  <si>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</si>
  <si>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</si>
  <si>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</si>
  <si>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</si>
  <si>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</si>
  <si>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</si>
  <si>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</si>
  <si>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</si>
  <si>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</si>
  <si>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</si>
  <si>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</si>
  <si>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</si>
  <si>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</si>
  <si>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</si>
  <si>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</si>
  <si>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</si>
  <si>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</si>
  <si>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</si>
  <si>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</si>
  <si>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</si>
  <si>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</si>
  <si>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</si>
  <si>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</si>
  <si>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</si>
  <si>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</si>
  <si>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</si>
  <si>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</si>
  <si>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</si>
  <si>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</si>
  <si>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</si>
  <si>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</si>
  <si>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</si>
  <si>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</si>
  <si>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</si>
  <si>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</si>
  <si>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</si>
  <si>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</si>
  <si>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</si>
  <si>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</si>
  <si>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</si>
  <si>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</si>
  <si>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</si>
  <si>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</si>
  <si>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</si>
  <si>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</si>
  <si>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</si>
  <si>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</si>
  <si>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</si>
  <si>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</si>
  <si>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</si>
  <si>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</si>
  <si>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</si>
  <si>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</si>
  <si>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</si>
  <si>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</si>
  <si>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</si>
  <si>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</si>
  <si>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</si>
  <si>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</si>
  <si>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</si>
  <si>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</si>
  <si>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</si>
  <si>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</si>
  <si>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</si>
  <si>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</si>
  <si>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</si>
  <si>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</si>
  <si>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</si>
  <si>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</si>
  <si>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</si>
  <si>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</si>
  <si>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</si>
  <si>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</si>
  <si>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</si>
  <si>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</si>
  <si>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</si>
  <si>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</si>
  <si>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</si>
  <si>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</si>
  <si>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</si>
  <si>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</si>
  <si>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</si>
  <si>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</si>
  <si>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</si>
  <si>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</si>
  <si>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</si>
  <si>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</si>
  <si>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</si>
  <si>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</si>
  <si>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</si>
  <si>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</si>
  <si>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</si>
  <si>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</si>
  <si>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</si>
  <si>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</si>
  <si>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</si>
  <si>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</si>
  <si>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</si>
  <si>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</si>
  <si>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</si>
  <si>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</si>
  <si>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</si>
  <si>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</si>
  <si>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</si>
  <si>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</si>
  <si>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</si>
  <si>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</si>
  <si>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</si>
  <si>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</si>
  <si>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</si>
  <si>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</si>
  <si>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</si>
  <si>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</si>
  <si>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</si>
  <si>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</si>
  <si>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</si>
  <si>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</si>
  <si>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</si>
  <si>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</si>
  <si>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</si>
  <si>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</si>
  <si>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</si>
  <si>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</si>
  <si>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</si>
  <si>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</si>
  <si>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</si>
  <si>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</si>
  <si>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</si>
  <si>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</si>
  <si>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</si>
  <si>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</si>
  <si>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</si>
  <si>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</si>
  <si>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</si>
  <si>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</si>
  <si>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</si>
  <si>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</si>
  <si>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</si>
  <si>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</si>
  <si>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</si>
  <si>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</si>
  <si>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</si>
  <si>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</si>
  <si>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</si>
  <si>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</si>
  <si>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</si>
  <si>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</si>
  <si>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</si>
  <si>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</si>
  <si>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</si>
  <si>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</si>
  <si>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</si>
  <si>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</si>
  <si>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</si>
  <si>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</si>
  <si>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</si>
  <si>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</si>
  <si>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</si>
  <si>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</si>
  <si>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</si>
  <si>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</si>
  <si>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</si>
  <si>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</si>
  <si>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</si>
  <si>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</si>
  <si>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</si>
  <si>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</si>
  <si>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</si>
  <si>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</si>
  <si>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</si>
  <si>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</si>
  <si>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</si>
  <si>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</si>
  <si>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</si>
  <si>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</si>
  <si>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</si>
  <si>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</si>
  <si>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</si>
  <si>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</si>
  <si>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</si>
  <si>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</si>
  <si>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</si>
  <si>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</si>
  <si>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</si>
  <si>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</si>
  <si>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</si>
  <si>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</si>
  <si>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</si>
  <si>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</si>
  <si>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</si>
  <si>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</si>
  <si>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</si>
  <si>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</si>
  <si>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</si>
  <si>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</si>
  <si>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</si>
  <si>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</si>
  <si>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</si>
  <si>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</si>
  <si>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</si>
  <si>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</si>
  <si>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</si>
  <si>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</si>
  <si>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</si>
  <si>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</si>
  <si>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</si>
  <si>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</si>
  <si>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</si>
  <si>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</si>
  <si>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</si>
  <si>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</si>
  <si>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</si>
  <si>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</si>
  <si>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</si>
  <si>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</si>
  <si>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</si>
  <si>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</si>
  <si>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</si>
  <si>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</si>
  <si>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</si>
  <si>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</si>
  <si>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</si>
  <si>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</si>
  <si>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</si>
  <si>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</si>
  <si>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</si>
  <si>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</si>
  <si>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</si>
  <si>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</si>
  <si>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</si>
  <si>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</si>
  <si>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</si>
  <si>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</si>
  <si>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</si>
  <si>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</si>
  <si>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</si>
  <si>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</si>
  <si>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</si>
  <si>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</si>
  <si>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</si>
  <si>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</si>
  <si>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</si>
  <si>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</si>
  <si>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</si>
  <si>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</si>
  <si>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</si>
  <si>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</si>
  <si>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</si>
  <si>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</si>
  <si>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</si>
  <si>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</si>
  <si>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</si>
  <si>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</si>
  <si>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</si>
  <si>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</si>
  <si>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</si>
  <si>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</si>
  <si>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</si>
  <si>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</si>
  <si>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</si>
  <si>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</si>
  <si>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</si>
  <si>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</si>
  <si>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</si>
  <si>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</si>
  <si>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</si>
  <si>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</si>
  <si>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</si>
  <si>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</si>
  <si>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</si>
  <si>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</si>
  <si>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</si>
  <si>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</si>
  <si>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</si>
  <si>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</si>
  <si>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</si>
  <si>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</si>
  <si>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</si>
  <si>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</si>
  <si>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</si>
  <si>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</si>
  <si>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</si>
  <si>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</si>
  <si>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</si>
  <si>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</si>
  <si>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</si>
  <si>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</si>
  <si>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</si>
  <si>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</si>
  <si>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</si>
  <si>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</si>
  <si>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</si>
  <si>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</si>
  <si>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</si>
  <si>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</si>
  <si>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</si>
  <si>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</si>
  <si>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</si>
  <si>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</si>
  <si>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</si>
  <si>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</si>
  <si>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</si>
  <si>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</si>
  <si>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</si>
  <si>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</si>
  <si>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</si>
  <si>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</si>
  <si>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</si>
  <si>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</si>
  <si>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</si>
  <si>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</si>
  <si>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</si>
  <si>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</si>
  <si>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</si>
  <si>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</si>
  <si>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</si>
  <si>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</si>
  <si>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</si>
  <si>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</si>
  <si>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</si>
  <si>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</si>
  <si>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</si>
  <si>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</si>
  <si>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</si>
  <si>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</si>
  <si>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</si>
  <si>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</si>
  <si>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</si>
  <si>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</si>
  <si>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</si>
  <si>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</si>
  <si>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</si>
  <si>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</si>
  <si>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</si>
  <si>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</si>
  <si>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</si>
  <si>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</si>
  <si>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</si>
  <si>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</si>
  <si>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</si>
  <si>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</si>
  <si>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</si>
  <si>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</si>
  <si>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</si>
  <si>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</si>
  <si>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</si>
  <si>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</si>
  <si>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</si>
  <si>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</si>
  <si>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</si>
  <si>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</si>
  <si>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</si>
  <si>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</si>
  <si>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</si>
  <si>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</si>
  <si>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</si>
  <si>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</si>
  <si>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</si>
  <si>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</si>
  <si>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</si>
  <si>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</si>
  <si>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</si>
  <si>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</si>
  <si>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</si>
  <si>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</si>
  <si>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</si>
  <si>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</si>
  <si>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</si>
  <si>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</si>
  <si>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</si>
  <si>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</si>
  <si>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</si>
  <si>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</si>
  <si>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</si>
  <si>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</si>
  <si>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</si>
  <si>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</si>
  <si>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</si>
  <si>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</si>
  <si>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</si>
  <si>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</si>
  <si>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</si>
  <si>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</si>
  <si>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</si>
  <si>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</si>
  <si>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</si>
  <si>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</si>
  <si>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</si>
  <si>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</si>
  <si>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</si>
  <si>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</si>
  <si>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</si>
  <si>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</si>
  <si>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</si>
  <si>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</si>
  <si>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</si>
  <si>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</si>
  <si>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</si>
  <si>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</si>
  <si>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</si>
  <si>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</si>
  <si>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</si>
  <si>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</si>
  <si>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</si>
  <si>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</si>
  <si>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</si>
  <si>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</si>
  <si>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</si>
  <si>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</si>
  <si>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</si>
  <si>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</si>
  <si>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</si>
  <si>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</si>
  <si>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</si>
  <si>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</si>
  <si>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</si>
  <si>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</si>
  <si>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</si>
  <si>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</si>
  <si>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</si>
  <si>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</si>
  <si>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</si>
  <si>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</si>
  <si>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</si>
  <si>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</si>
  <si>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</si>
  <si>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</si>
  <si>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</si>
  <si>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</si>
  <si>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</si>
  <si>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</si>
  <si>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</si>
  <si>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</si>
  <si>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</si>
  <si>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</si>
  <si>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</si>
  <si>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</si>
  <si>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</si>
  <si>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</si>
  <si>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</si>
  <si>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</si>
  <si>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</si>
  <si>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</si>
  <si>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</si>
  <si>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</si>
  <si>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</si>
  <si>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</si>
  <si>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</si>
  <si>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</si>
  <si>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</si>
  <si>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</si>
  <si>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</si>
  <si>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</si>
  <si>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</si>
  <si>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</si>
  <si>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</si>
  <si>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</si>
  <si>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</si>
  <si>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</si>
  <si>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</si>
  <si>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</si>
  <si>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</si>
  <si>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</si>
  <si>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</si>
  <si>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</si>
  <si>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</si>
  <si>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</si>
  <si>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</si>
  <si>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</si>
  <si>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</si>
  <si>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</si>
  <si>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</si>
  <si>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</si>
  <si>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</si>
  <si>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</si>
  <si>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</si>
  <si>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</si>
  <si>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</si>
  <si>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</si>
  <si>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</si>
  <si>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</si>
  <si>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</si>
  <si>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</si>
  <si>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</si>
  <si>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</si>
  <si>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</si>
  <si>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</si>
  <si>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</si>
  <si>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</si>
  <si>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</si>
  <si>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</si>
  <si>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</si>
  <si>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</si>
  <si>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</si>
  <si>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</si>
  <si>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</si>
  <si>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</si>
  <si>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</si>
  <si>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</si>
  <si>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</si>
  <si>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</si>
  <si>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</si>
  <si>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</si>
  <si>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</si>
  <si>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</si>
  <si>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</si>
  <si>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</si>
  <si>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</si>
  <si>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</si>
  <si>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</si>
  <si>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</si>
  <si>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</si>
  <si>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</si>
  <si>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</si>
  <si>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</si>
  <si>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</si>
  <si>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</si>
  <si>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</si>
  <si>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</si>
  <si>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</si>
  <si>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</si>
  <si>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</si>
  <si>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</si>
  <si>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</si>
  <si>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</si>
  <si>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</si>
  <si>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</si>
  <si>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</si>
  <si>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</si>
  <si>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</si>
  <si>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</si>
  <si>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</si>
  <si>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</si>
  <si>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</si>
  <si>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</si>
  <si>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</si>
  <si>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</si>
  <si>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</si>
  <si>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</si>
  <si>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</si>
  <si>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</si>
  <si>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</si>
  <si>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</si>
  <si>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</si>
  <si>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</si>
  <si>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</si>
  <si>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</si>
  <si>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</si>
  <si>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</si>
  <si>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</si>
  <si>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</si>
  <si>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</si>
  <si>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</si>
  <si>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</si>
  <si>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</si>
  <si>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</si>
  <si>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</si>
  <si>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</si>
  <si>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</si>
  <si>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</si>
  <si>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</si>
  <si>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</si>
  <si>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</si>
  <si>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</si>
  <si>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</si>
  <si>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</si>
  <si>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</si>
  <si>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</si>
  <si>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</si>
  <si>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</si>
  <si>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</si>
  <si>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</si>
  <si>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</si>
  <si>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</si>
  <si>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</si>
  <si>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</si>
  <si>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</si>
  <si>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</si>
  <si>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</si>
  <si>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</si>
  <si>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</si>
  <si>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</si>
  <si>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</si>
  <si>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</si>
  <si>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</si>
  <si>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</si>
  <si>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</si>
  <si>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</si>
  <si>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</si>
  <si>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</si>
  <si>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</si>
  <si>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</si>
  <si>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</si>
  <si>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</si>
  <si>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</si>
  <si>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</si>
  <si>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</si>
  <si>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</si>
  <si>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</si>
  <si>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</si>
  <si>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</si>
  <si>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</si>
  <si>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</si>
  <si>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</si>
  <si>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</si>
  <si>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</si>
  <si>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</si>
  <si>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</si>
  <si>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</si>
  <si>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</si>
  <si>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</si>
  <si>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</si>
  <si>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</si>
  <si>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</si>
  <si>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</si>
  <si>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</si>
  <si>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</si>
  <si>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</si>
  <si>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</si>
  <si>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</si>
  <si>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</si>
  <si>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</si>
  <si>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</si>
  <si>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</si>
  <si>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</si>
  <si>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</si>
  <si>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</si>
  <si>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</si>
  <si>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</si>
  <si>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</si>
  <si>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</si>
  <si>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</si>
  <si>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</si>
  <si>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</si>
  <si>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</si>
  <si>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</si>
  <si>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</si>
  <si>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</si>
  <si>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</si>
  <si>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</si>
  <si>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</si>
  <si>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</si>
  <si>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</si>
  <si>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</si>
  <si>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</si>
  <si>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</si>
  <si>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</si>
  <si>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</si>
  <si>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</si>
  <si>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</si>
  <si>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</si>
  <si>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</si>
  <si>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</si>
  <si>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</si>
  <si>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</si>
  <si>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</si>
  <si>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</si>
  <si>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</si>
  <si>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</si>
  <si>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</si>
  <si>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</si>
  <si>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</si>
  <si>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</si>
  <si>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</si>
  <si>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</si>
  <si>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</si>
  <si>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</si>
  <si>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</si>
  <si>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</si>
  <si>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</si>
  <si>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</si>
  <si>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</si>
  <si>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</si>
  <si>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</si>
  <si>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</si>
  <si>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</si>
  <si>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</si>
  <si>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</si>
  <si>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</si>
  <si>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</si>
  <si>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</si>
  <si>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</si>
  <si>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</si>
  <si>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</si>
  <si>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</si>
  <si>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</si>
  <si>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</si>
  <si>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</si>
  <si>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</si>
  <si>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</si>
  <si>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</si>
  <si>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</si>
  <si>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</si>
  <si>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</si>
  <si>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</si>
  <si>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</si>
  <si>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</si>
  <si>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</si>
  <si>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</si>
  <si>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</si>
  <si>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</si>
  <si>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</si>
  <si>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</si>
  <si>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</si>
  <si>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</si>
  <si>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</si>
  <si>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</si>
  <si>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</si>
  <si>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</si>
  <si>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</si>
  <si>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</si>
  <si>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</si>
  <si>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</si>
  <si>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</si>
  <si>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</si>
  <si>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</si>
  <si>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</si>
  <si>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</si>
  <si>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</si>
  <si>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</si>
  <si>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</si>
  <si>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</si>
  <si>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</si>
  <si>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</si>
  <si>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</si>
  <si>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</si>
  <si>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</si>
  <si>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</si>
  <si>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</si>
  <si>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</si>
  <si>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</si>
  <si>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</si>
  <si>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</si>
  <si>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</si>
  <si>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</si>
  <si>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</si>
  <si>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</si>
  <si>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</si>
  <si>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</si>
  <si>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</si>
  <si>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</si>
  <si>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</si>
  <si>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</si>
  <si>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</si>
  <si>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</si>
  <si>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</si>
  <si>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</si>
  <si>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</si>
  <si>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</si>
  <si>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</si>
  <si>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</si>
  <si>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</si>
  <si>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</si>
  <si>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</si>
  <si>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</si>
  <si>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</si>
  <si>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</si>
  <si>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</si>
  <si>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</si>
  <si>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</si>
  <si>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</si>
  <si>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</si>
  <si>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</si>
  <si>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</si>
  <si>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</si>
  <si>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</si>
  <si>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</si>
  <si>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</si>
  <si>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</si>
  <si>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</si>
  <si>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</si>
  <si>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</si>
  <si>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</si>
  <si>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</si>
  <si>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</si>
  <si>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</si>
  <si>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</si>
  <si>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</si>
  <si>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</si>
  <si>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</si>
  <si>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</si>
  <si>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</si>
  <si>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</si>
  <si>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</si>
  <si>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</si>
  <si>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</si>
  <si>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</si>
  <si>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</si>
  <si>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</si>
  <si>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</si>
  <si>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</si>
  <si>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</si>
  <si>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</si>
  <si>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</si>
  <si>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</si>
  <si>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</si>
  <si>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</si>
  <si>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</si>
  <si>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</si>
  <si>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</si>
  <si>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</si>
  <si>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</si>
  <si>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</si>
  <si>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</si>
  <si>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</si>
  <si>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</si>
  <si>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</si>
  <si>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</si>
  <si>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</si>
  <si>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</si>
  <si>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</si>
  <si>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</si>
  <si>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</si>
  <si>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</si>
  <si>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</si>
  <si>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</si>
  <si>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</si>
  <si>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</si>
  <si>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</si>
  <si>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</si>
  <si>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</si>
  <si>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</si>
  <si>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</si>
  <si>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</si>
  <si>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</si>
  <si>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</si>
  <si>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</si>
  <si>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</si>
  <si>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</si>
  <si>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</si>
  <si>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</si>
  <si>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</si>
  <si>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</si>
  <si>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</si>
  <si>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</si>
  <si>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</si>
  <si>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</si>
  <si>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</si>
  <si>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</si>
  <si>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</si>
  <si>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</si>
  <si>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</si>
  <si>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</si>
  <si>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</si>
  <si>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</si>
  <si>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</si>
  <si>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</si>
  <si>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</si>
  <si>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</si>
  <si>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</si>
  <si>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</si>
  <si>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</si>
  <si>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</si>
  <si>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</si>
  <si>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</si>
  <si>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</si>
  <si>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</si>
  <si>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</si>
  <si>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</si>
  <si>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</si>
  <si>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</si>
  <si>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</si>
  <si>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</si>
  <si>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</si>
  <si>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</si>
  <si>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</si>
  <si>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</si>
  <si>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</si>
  <si>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</si>
  <si>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</si>
  <si>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</si>
  <si>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</si>
  <si>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</si>
  <si>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</si>
  <si>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</si>
  <si>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</si>
  <si>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</si>
  <si>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</si>
  <si>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</si>
  <si>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</si>
  <si>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</si>
  <si>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</si>
  <si>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</si>
  <si>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</si>
  <si>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</si>
  <si>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</si>
  <si>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</si>
  <si>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</si>
  <si>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</si>
  <si>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</si>
  <si>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</si>
  <si>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</si>
  <si>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</si>
  <si>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</si>
  <si>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</si>
  <si>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</si>
  <si>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</si>
  <si>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</si>
  <si>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</si>
  <si>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</si>
  <si>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</si>
  <si>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</si>
  <si>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</si>
  <si>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</si>
  <si>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</si>
  <si>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</si>
  <si>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</si>
  <si>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</si>
  <si>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</si>
  <si>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</si>
  <si>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</si>
  <si>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</si>
  <si>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</si>
  <si>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</si>
  <si>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</si>
  <si>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</si>
  <si>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</si>
  <si>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</si>
  <si>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</si>
  <si>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</si>
  <si>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</si>
  <si>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</si>
  <si>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</si>
  <si>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</si>
  <si>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</si>
  <si>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</si>
  <si>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</si>
  <si>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</si>
  <si>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</si>
  <si>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</si>
  <si>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</si>
  <si>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</si>
  <si>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</si>
  <si>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</si>
  <si>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</si>
  <si>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</si>
  <si>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</si>
  <si>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</si>
  <si>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</si>
  <si>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</si>
  <si>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</si>
  <si>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</si>
  <si>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</si>
  <si>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</si>
  <si>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</si>
  <si>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</si>
  <si>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</si>
  <si>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</si>
  <si>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</si>
  <si>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</si>
  <si>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</si>
  <si>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</si>
  <si>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</si>
  <si>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</si>
  <si>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</si>
  <si>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</si>
  <si>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</si>
  <si>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</si>
  <si>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</si>
  <si>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</si>
  <si>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</si>
  <si>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</si>
  <si>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</si>
  <si>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</si>
  <si>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</si>
  <si>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</si>
  <si>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</si>
  <si>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</si>
  <si>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</si>
  <si>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</si>
  <si>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</si>
  <si>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</si>
  <si>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</si>
  <si>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</si>
  <si>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</si>
  <si>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</si>
  <si>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</si>
  <si>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</si>
  <si>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</si>
  <si>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</si>
  <si>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</si>
  <si>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</si>
  <si>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</si>
  <si>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</si>
  <si>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</si>
  <si>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</si>
  <si>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</si>
  <si>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</si>
  <si>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</si>
  <si>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</si>
  <si>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</si>
  <si>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</si>
  <si>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</si>
  <si>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</si>
  <si>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</si>
  <si>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</si>
  <si>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</si>
  <si>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</si>
  <si>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</si>
  <si>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</si>
  <si>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</si>
  <si>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</si>
  <si>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</si>
  <si>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</si>
  <si>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</si>
  <si>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</si>
  <si>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</si>
  <si>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</si>
  <si>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</si>
  <si>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</si>
  <si>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</si>
  <si>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</si>
  <si>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</si>
  <si>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</si>
  <si>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</si>
  <si>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</si>
  <si>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</si>
  <si>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</si>
  <si>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</si>
  <si>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</si>
  <si>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</si>
  <si>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</si>
  <si>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</si>
  <si>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</si>
  <si>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</si>
  <si>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</si>
  <si>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</si>
  <si>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</si>
  <si>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</si>
  <si>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</si>
  <si>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</si>
  <si>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</si>
  <si>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</si>
  <si>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</si>
  <si>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</si>
  <si>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</si>
  <si>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</si>
  <si>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</si>
  <si>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</si>
  <si>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</si>
  <si>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</si>
  <si>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</si>
  <si>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</si>
  <si>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</si>
  <si>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</si>
  <si>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</si>
  <si>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</si>
  <si>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</si>
  <si>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</si>
  <si>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</si>
  <si>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</si>
  <si>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</si>
  <si>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</si>
  <si>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</si>
  <si>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</si>
  <si>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</si>
  <si>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</si>
  <si>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</si>
  <si>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</si>
  <si>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</si>
  <si>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</si>
  <si>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</si>
  <si>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</si>
  <si>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</si>
  <si>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</si>
  <si>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</si>
  <si>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</si>
  <si>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</si>
  <si>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</si>
  <si>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</si>
  <si>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</si>
  <si>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</si>
  <si>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</si>
  <si>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</si>
  <si>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</si>
  <si>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</si>
  <si>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</si>
  <si>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</si>
  <si>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</si>
  <si>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</si>
  <si>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</si>
  <si>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</si>
  <si>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</si>
  <si>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</si>
  <si>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</si>
  <si>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</si>
  <si>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</si>
  <si>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</si>
  <si>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</si>
  <si>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</si>
  <si>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</si>
  <si>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</si>
  <si>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</si>
  <si>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</si>
  <si>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</si>
  <si>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</si>
  <si>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</si>
  <si>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</si>
  <si>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</si>
  <si>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</si>
  <si>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</si>
  <si>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</si>
  <si>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</si>
  <si>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</si>
  <si>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</si>
  <si>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</si>
  <si>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</si>
  <si>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</si>
  <si>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</si>
  <si>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</si>
  <si>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</si>
  <si>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</si>
  <si>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</si>
  <si>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</si>
  <si>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</si>
  <si>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</si>
  <si>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</si>
  <si>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</si>
  <si>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</si>
  <si>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</si>
  <si>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</si>
  <si>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</si>
  <si>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</si>
  <si>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</si>
  <si>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</si>
  <si>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</si>
  <si>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</si>
  <si>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</si>
  <si>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</si>
  <si>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</si>
  <si>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</si>
  <si>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</si>
  <si>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</si>
  <si>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</si>
  <si>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</si>
  <si>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</si>
  <si>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</si>
  <si>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</si>
  <si>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</si>
  <si>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</si>
  <si>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</si>
  <si>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</si>
  <si>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</si>
  <si>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</si>
  <si>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</si>
  <si>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</si>
  <si>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</si>
  <si>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</si>
  <si>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</si>
  <si>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</si>
  <si>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</si>
  <si>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</si>
  <si>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</si>
  <si>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</si>
  <si>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</si>
  <si>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</si>
  <si>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</si>
  <si>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</si>
  <si>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</si>
  <si>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</si>
  <si>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</si>
  <si>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</si>
  <si>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</si>
  <si>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</si>
  <si>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</si>
  <si>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</si>
  <si>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</si>
  <si>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</si>
  <si>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</si>
  <si>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</si>
  <si>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</si>
  <si>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</si>
  <si>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</si>
  <si>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</si>
  <si>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</si>
  <si>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</si>
  <si>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</si>
  <si>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</si>
  <si>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</si>
  <si>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</si>
  <si>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</si>
  <si>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</si>
  <si>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</si>
  <si>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</si>
  <si>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</si>
  <si>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</si>
  <si>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</si>
  <si>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</si>
  <si>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</si>
  <si>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</si>
  <si>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</si>
  <si>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</si>
  <si>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</si>
  <si>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</si>
  <si>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</si>
  <si>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</si>
  <si>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</si>
  <si>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</si>
  <si>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</si>
  <si>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</si>
  <si>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</si>
  <si>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</si>
  <si>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</si>
  <si>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</si>
  <si>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</si>
  <si>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</si>
  <si>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</si>
  <si>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</si>
  <si>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</si>
  <si>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</si>
  <si>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</si>
  <si>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</si>
  <si>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</si>
  <si>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</si>
  <si>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</si>
  <si>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</si>
  <si>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</si>
  <si>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</si>
  <si>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</si>
  <si>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</si>
  <si>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</si>
  <si>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</si>
  <si>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</si>
  <si>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</si>
  <si>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</si>
  <si>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</si>
  <si>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</si>
  <si>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</si>
  <si>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</si>
  <si>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</si>
  <si>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</si>
  <si>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</si>
  <si>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</si>
  <si>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</si>
  <si>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</si>
  <si>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</si>
  <si>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</si>
  <si>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</si>
  <si>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</si>
  <si>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</si>
  <si>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</si>
  <si>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</si>
  <si>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</si>
  <si>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</si>
  <si>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</si>
  <si>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</si>
  <si>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</si>
  <si>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</si>
  <si>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</si>
  <si>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</si>
  <si>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</si>
  <si>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</si>
  <si>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</si>
  <si>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</si>
  <si>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</si>
  <si>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</si>
  <si>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</si>
  <si>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</si>
  <si>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</si>
  <si>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</si>
  <si>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</si>
  <si>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</si>
  <si>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</si>
  <si>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</si>
  <si>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</si>
  <si>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</si>
  <si>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</si>
  <si>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</si>
  <si>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</si>
  <si>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</si>
  <si>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</si>
  <si>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</si>
  <si>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</si>
  <si>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</si>
  <si>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</si>
  <si>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</si>
  <si>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</si>
  <si>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</si>
  <si>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</si>
  <si>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</si>
  <si>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</si>
  <si>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</si>
  <si>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</si>
  <si>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</si>
  <si>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</si>
  <si>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</si>
  <si>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</si>
  <si>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</si>
  <si>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</si>
  <si>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</si>
  <si>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</si>
  <si>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</si>
  <si>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</si>
  <si>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</si>
  <si>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</si>
  <si>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</si>
  <si>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</si>
  <si>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</si>
  <si>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</si>
  <si>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</si>
  <si>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</si>
  <si>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</si>
  <si>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</si>
  <si>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</si>
  <si>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</si>
  <si>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</si>
  <si>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</si>
  <si>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</si>
  <si>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</si>
  <si>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</si>
  <si>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</si>
  <si>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</si>
  <si>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</si>
  <si>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</si>
  <si>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</si>
  <si>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</si>
  <si>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</si>
  <si>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</si>
  <si>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</si>
  <si>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</si>
  <si>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</si>
  <si>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</si>
  <si>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</si>
  <si>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</si>
  <si>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</si>
  <si>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</si>
  <si>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</si>
  <si>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</si>
  <si>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</si>
  <si>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</si>
  <si>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</si>
  <si>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</si>
  <si>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</si>
  <si>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</si>
  <si>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</si>
  <si>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</si>
  <si>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</si>
  <si>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</si>
  <si>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</si>
  <si>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</si>
  <si>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</si>
  <si>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</si>
  <si>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</si>
  <si>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</si>
  <si>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</si>
  <si>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</si>
  <si>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</si>
  <si>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</si>
  <si>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</si>
  <si>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</si>
  <si>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</si>
  <si>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</si>
  <si>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</si>
  <si>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</si>
  <si>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</si>
  <si>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</si>
  <si>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</si>
  <si>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</si>
  <si>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</si>
  <si>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</si>
  <si>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</si>
  <si>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</si>
  <si>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</si>
  <si>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</si>
  <si>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</si>
  <si>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</si>
  <si>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</si>
  <si>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</si>
  <si>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</si>
  <si>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</si>
  <si>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</si>
  <si>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</si>
  <si>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</si>
  <si>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</si>
  <si>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</si>
  <si>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</si>
  <si>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</si>
  <si>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</si>
  <si>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</si>
  <si>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</si>
  <si>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</si>
  <si>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</si>
  <si>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</si>
  <si>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</si>
  <si>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</si>
  <si>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</si>
  <si>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</si>
  <si>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</si>
  <si>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</si>
  <si>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</si>
  <si>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</si>
  <si>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</si>
  <si>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</si>
  <si>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</si>
  <si>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</si>
  <si>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</si>
  <si>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</si>
  <si>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</si>
  <si>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</si>
  <si>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</si>
  <si>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</si>
  <si>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</si>
  <si>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</si>
  <si>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</si>
  <si>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</si>
  <si>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</si>
  <si>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</si>
  <si>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</si>
  <si>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</si>
  <si>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</si>
  <si>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</si>
  <si>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</si>
  <si>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</si>
  <si>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</si>
  <si>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</si>
  <si>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</si>
  <si>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</si>
  <si>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</si>
  <si>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</si>
  <si>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</si>
  <si>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</si>
  <si>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</si>
  <si>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</si>
  <si>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</si>
  <si>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</si>
  <si>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</si>
  <si>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</si>
  <si>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</si>
  <si>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</si>
  <si>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</si>
  <si>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</si>
  <si>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</si>
  <si>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</si>
  <si>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</si>
  <si>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</si>
  <si>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</si>
  <si>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</si>
  <si>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</si>
  <si>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</si>
  <si>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</si>
  <si>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</si>
  <si>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</si>
  <si>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</si>
  <si>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</si>
  <si>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</si>
  <si>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</si>
  <si>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</si>
  <si>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</si>
  <si>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</si>
  <si>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</si>
  <si>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</si>
  <si>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</si>
  <si>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</si>
  <si>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</si>
  <si>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</si>
  <si>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</si>
  <si>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</si>
  <si>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</si>
  <si>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</si>
  <si>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</si>
  <si>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</si>
  <si>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</si>
  <si>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</si>
  <si>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</si>
  <si>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</si>
  <si>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</si>
  <si>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</si>
  <si>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</si>
  <si>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</si>
  <si>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</si>
  <si>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</si>
  <si>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</si>
  <si>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</si>
  <si>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</si>
  <si>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</si>
  <si>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</si>
  <si>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</si>
  <si>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</si>
  <si>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</si>
  <si>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</si>
  <si>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</si>
  <si>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</si>
  <si>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</si>
  <si>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</si>
  <si>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</si>
  <si>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</si>
  <si>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</si>
  <si>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</si>
  <si>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</si>
  <si>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</si>
  <si>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</si>
  <si>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</si>
  <si>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</si>
  <si>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</si>
  <si>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</si>
  <si>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</si>
  <si>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</si>
  <si>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</si>
  <si>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</si>
  <si>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</si>
  <si>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</si>
  <si>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</si>
  <si>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</si>
  <si>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</si>
  <si>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</si>
  <si>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</si>
  <si>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</si>
  <si>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</si>
  <si>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</si>
  <si>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</si>
  <si>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</si>
  <si>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</si>
  <si>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</si>
  <si>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</si>
  <si>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</si>
  <si>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</si>
  <si>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</si>
  <si>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</si>
  <si>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</si>
  <si>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</si>
  <si>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</si>
  <si>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</si>
  <si>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</si>
  <si>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</si>
  <si>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</si>
  <si>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</si>
  <si>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</si>
  <si>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</si>
  <si>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</si>
  <si>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</si>
  <si>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</si>
  <si>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</si>
  <si>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</si>
  <si>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</si>
  <si>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</si>
  <si>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</si>
  <si>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</si>
  <si>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</si>
  <si>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</si>
  <si>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</si>
  <si>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</si>
  <si>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</si>
  <si>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</si>
  <si>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</si>
  <si>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</si>
  <si>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</si>
  <si>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</si>
  <si>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</si>
  <si>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</si>
  <si>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</si>
  <si>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</si>
  <si>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</si>
  <si>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</si>
  <si>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</si>
  <si>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</si>
  <si>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</si>
  <si>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</si>
  <si>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</si>
  <si>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</si>
  <si>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</si>
  <si>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</si>
  <si>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</si>
  <si>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</si>
  <si>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</si>
  <si>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</si>
  <si>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</si>
  <si>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</si>
  <si>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</si>
  <si>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</si>
  <si>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</si>
  <si>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</si>
  <si>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</si>
  <si>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</si>
  <si>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</si>
  <si>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</si>
  <si>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</si>
  <si>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</si>
  <si>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</si>
  <si>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</si>
  <si>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</si>
  <si>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</si>
  <si>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</si>
  <si>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</si>
  <si>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</si>
  <si>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</si>
  <si>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</si>
  <si>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</si>
  <si>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</si>
  <si>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</si>
  <si>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</si>
  <si>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</si>
  <si>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</si>
  <si>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</si>
  <si>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</si>
  <si>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</si>
  <si>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</si>
  <si>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</si>
  <si>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</si>
  <si>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</si>
  <si>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</si>
  <si>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</si>
  <si>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</si>
  <si>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</si>
  <si>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</si>
  <si>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</si>
  <si>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</si>
  <si>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</si>
  <si>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</si>
  <si>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</si>
  <si>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</si>
  <si>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</si>
  <si>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</si>
  <si>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</si>
  <si>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</si>
  <si>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</si>
  <si>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</si>
  <si>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</si>
  <si>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</si>
  <si>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</si>
  <si>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</si>
  <si>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</si>
  <si>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</si>
  <si>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</si>
  <si>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</si>
  <si>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</si>
  <si>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</si>
  <si>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</si>
  <si>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</si>
  <si>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</si>
  <si>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</si>
  <si>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</si>
  <si>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</si>
  <si>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</si>
  <si>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</si>
  <si>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</si>
  <si>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</si>
  <si>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</si>
  <si>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</si>
  <si>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</si>
  <si>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</si>
  <si>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</si>
  <si>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</si>
  <si>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</si>
  <si>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</si>
  <si>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</si>
  <si>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</si>
  <si>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</si>
  <si>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</si>
  <si>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</si>
  <si>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</si>
  <si>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</si>
  <si>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</si>
  <si>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</si>
  <si>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</si>
  <si>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</si>
  <si>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</si>
  <si>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</si>
  <si>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</si>
  <si>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</si>
  <si>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</si>
  <si>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</si>
  <si>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</si>
  <si>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</si>
  <si>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</si>
  <si>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</si>
  <si>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</si>
  <si>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</si>
  <si>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</si>
  <si>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</si>
  <si>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</si>
  <si>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</si>
  <si>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</si>
  <si>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</si>
  <si>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</si>
  <si>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</si>
  <si>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</si>
  <si>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</si>
  <si>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</si>
  <si>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</si>
  <si>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</si>
  <si>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</si>
  <si>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</si>
  <si>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</si>
  <si>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</si>
  <si>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</si>
  <si>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</si>
  <si>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</si>
  <si>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</si>
  <si>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</si>
  <si>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</si>
  <si>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</si>
  <si>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</si>
  <si>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</si>
  <si>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</si>
  <si>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</si>
  <si>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</si>
  <si>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</si>
  <si>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</si>
  <si>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</si>
  <si>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</si>
  <si>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</si>
  <si>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</si>
  <si>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</si>
  <si>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</si>
  <si>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</si>
  <si>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</si>
  <si>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</si>
  <si>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</si>
  <si>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</si>
  <si>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</si>
  <si>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</si>
  <si>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</si>
  <si>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</si>
  <si>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</si>
  <si>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</si>
  <si>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</si>
  <si>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</si>
  <si>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</si>
  <si>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</si>
  <si>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</si>
  <si>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</si>
  <si>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</si>
  <si>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</si>
  <si>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</si>
  <si>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</si>
  <si>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</si>
  <si>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</si>
  <si>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</si>
  <si>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</si>
  <si>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</si>
  <si>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</si>
  <si>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</si>
  <si>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</si>
  <si>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</si>
  <si>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</si>
  <si>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</si>
  <si>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</si>
  <si>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</si>
  <si>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</si>
  <si>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</si>
  <si>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</si>
  <si>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</si>
  <si>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</si>
  <si>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</si>
  <si>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</si>
  <si>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</si>
  <si>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</si>
  <si>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</si>
  <si>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</si>
  <si>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</si>
  <si>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</si>
  <si>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</si>
  <si>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</si>
  <si>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</si>
  <si>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</si>
  <si>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</si>
  <si>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</si>
  <si>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</si>
  <si>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</si>
  <si>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</si>
  <si>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</si>
  <si>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</si>
  <si>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</si>
  <si>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</si>
  <si>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</si>
  <si>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</si>
  <si>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</si>
  <si>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</si>
  <si>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</si>
  <si>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</si>
  <si>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</si>
  <si>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</si>
  <si>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</si>
  <si>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</si>
  <si>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</si>
  <si>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</si>
  <si>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</si>
  <si>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</si>
  <si>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</si>
  <si>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</si>
  <si>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</si>
  <si>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</si>
  <si>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</si>
  <si>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</si>
  <si>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</si>
  <si>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</si>
  <si>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</si>
  <si>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</si>
  <si>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</si>
  <si>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</si>
  <si>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</si>
  <si>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</si>
  <si>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</si>
  <si>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</si>
  <si>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</si>
  <si>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</si>
  <si>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</si>
  <si>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</si>
  <si>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</si>
  <si>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</si>
  <si>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</si>
  <si>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</si>
  <si>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</si>
  <si>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</si>
  <si>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</si>
  <si>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</si>
  <si>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</si>
  <si>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</si>
  <si>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</si>
  <si>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</si>
  <si>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</si>
  <si>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</si>
  <si>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</si>
  <si>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</si>
  <si>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</si>
  <si>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</si>
  <si>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</si>
  <si>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</si>
  <si>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</si>
  <si>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</si>
  <si>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</si>
  <si>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</si>
  <si>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</si>
  <si>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</si>
  <si>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</si>
  <si>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</si>
  <si>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</si>
  <si>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</si>
  <si>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</si>
  <si>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</si>
  <si>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</si>
  <si>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</si>
  <si>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</si>
  <si>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</si>
  <si>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</si>
  <si>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</si>
  <si>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</si>
  <si>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</si>
  <si>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</si>
  <si>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</si>
  <si>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</si>
  <si>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</si>
  <si>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</si>
  <si>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</si>
  <si>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</si>
  <si>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</si>
  <si>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</si>
  <si>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</si>
  <si>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</si>
  <si>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</si>
  <si>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</si>
  <si>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</si>
  <si>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</si>
  <si>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</si>
  <si>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</si>
  <si>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</si>
  <si>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</si>
  <si>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</si>
  <si>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</si>
  <si>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</si>
  <si>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</si>
  <si>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</si>
  <si>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</si>
  <si>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</si>
  <si>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</si>
  <si>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</si>
  <si>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</si>
  <si>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</si>
  <si>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</si>
  <si>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</si>
  <si>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</si>
  <si>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</si>
  <si>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</si>
  <si>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</si>
  <si>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</si>
  <si>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</si>
  <si>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</si>
  <si>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</si>
  <si>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</si>
  <si>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</si>
  <si>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</si>
  <si>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</si>
  <si>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</si>
  <si>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</si>
  <si>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</si>
  <si>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</si>
  <si>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</si>
  <si>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</si>
  <si>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</si>
  <si>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</si>
  <si>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</si>
  <si>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</si>
  <si>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</si>
  <si>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</si>
  <si>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</si>
  <si>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</si>
  <si>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</si>
  <si>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</si>
  <si>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</si>
  <si>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</si>
  <si>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</si>
  <si>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</si>
  <si>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</si>
  <si>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</si>
  <si>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</si>
  <si>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</si>
  <si>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</si>
  <si>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</si>
  <si>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</si>
  <si>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</si>
  <si>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</si>
  <si>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</si>
  <si>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</si>
  <si>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</si>
  <si>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</si>
  <si>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</si>
  <si>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</si>
  <si>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</si>
  <si>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</si>
  <si>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</si>
  <si>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</si>
  <si>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</si>
  <si>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</si>
  <si>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</si>
  <si>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</si>
  <si>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</si>
  <si>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</si>
  <si>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</si>
  <si>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</si>
  <si>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</si>
  <si>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</si>
  <si>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</si>
  <si>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</si>
  <si>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</si>
  <si>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</si>
  <si>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</si>
  <si>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</si>
  <si>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</si>
  <si>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</si>
  <si>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</si>
  <si>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</si>
  <si>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</si>
  <si>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</si>
  <si>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</si>
  <si>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</si>
  <si>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</si>
  <si>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</si>
  <si>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</si>
  <si>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</si>
  <si>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</si>
  <si>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</si>
  <si>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</si>
  <si>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</si>
  <si>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</si>
  <si>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</si>
  <si>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</si>
  <si>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</si>
  <si>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</si>
  <si>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</si>
  <si>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</si>
  <si>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</si>
  <si>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</si>
  <si>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</si>
  <si>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</si>
  <si>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</si>
  <si>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</si>
  <si>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</si>
  <si>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</si>
  <si>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</si>
  <si>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</si>
  <si>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</si>
  <si>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</si>
  <si>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</si>
  <si>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</si>
  <si>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</si>
  <si>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</si>
  <si>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</si>
  <si>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</si>
  <si>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</si>
  <si>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</si>
  <si>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</si>
  <si>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</si>
  <si>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</si>
  <si>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</si>
  <si>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</si>
  <si>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</si>
  <si>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</si>
  <si>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</si>
  <si>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</si>
  <si>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</si>
  <si>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</si>
  <si>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</si>
  <si>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</si>
  <si>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</si>
  <si>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</si>
  <si>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</si>
  <si>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</si>
  <si>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</si>
  <si>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</si>
  <si>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</si>
  <si>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</si>
  <si>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</si>
  <si>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</si>
  <si>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</si>
  <si>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</si>
  <si>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</si>
  <si>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</si>
  <si>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</si>
  <si>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</si>
  <si>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</si>
  <si>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</si>
  <si>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</si>
  <si>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</si>
  <si>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</si>
  <si>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</si>
  <si>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</si>
  <si>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</si>
  <si>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</si>
  <si>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</si>
  <si>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</si>
  <si>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</si>
  <si>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</si>
  <si>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</si>
  <si>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</si>
  <si>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</si>
  <si>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</si>
  <si>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</si>
  <si>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</si>
  <si>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</si>
  <si>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</si>
  <si>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</si>
  <si>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</si>
  <si>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</si>
  <si>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</si>
  <si>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</si>
  <si>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</si>
  <si>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</si>
  <si>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</si>
  <si>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</si>
  <si>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</si>
  <si>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</si>
  <si>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</si>
  <si>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</si>
  <si>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</si>
  <si>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</si>
  <si>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</si>
  <si>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</si>
  <si>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</si>
  <si>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</si>
  <si>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</si>
  <si>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</si>
  <si>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</si>
  <si>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</si>
  <si>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</si>
  <si>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</si>
  <si>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</si>
  <si>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</si>
  <si>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</si>
  <si>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</si>
  <si>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</si>
  <si>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</si>
  <si>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</si>
  <si>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</si>
  <si>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</si>
  <si>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</si>
  <si>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</si>
  <si>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</si>
  <si>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</si>
  <si>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</si>
  <si>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</si>
  <si>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</si>
  <si>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</si>
  <si>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</si>
  <si>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</si>
  <si>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</si>
  <si>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</si>
  <si>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</si>
  <si>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</si>
  <si>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</si>
  <si>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</si>
  <si>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</si>
  <si>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</si>
  <si>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</si>
  <si>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</si>
  <si>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</si>
  <si>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</si>
  <si>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</si>
  <si>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</si>
  <si>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</si>
  <si>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</si>
  <si>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</si>
  <si>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</si>
  <si>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</si>
  <si>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</si>
  <si>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</si>
  <si>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</si>
  <si>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</si>
  <si>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</si>
  <si>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</si>
  <si>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</si>
  <si>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</si>
  <si>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</si>
  <si>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</si>
  <si>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</si>
  <si>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</si>
  <si>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</si>
  <si>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</si>
  <si>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</si>
  <si>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</si>
  <si>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</si>
  <si>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</si>
  <si>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</si>
  <si>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</si>
  <si>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</si>
  <si>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</si>
  <si>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</si>
  <si>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</si>
  <si>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</si>
  <si>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</si>
  <si>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</si>
  <si>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</si>
  <si>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</si>
  <si>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</si>
  <si>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</si>
  <si>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</si>
  <si>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</si>
  <si>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</si>
  <si>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</si>
  <si>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</si>
  <si>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</si>
  <si>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</si>
  <si>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</si>
  <si>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</si>
  <si>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</si>
  <si>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</si>
  <si>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</si>
  <si>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</si>
  <si>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</si>
  <si>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</si>
  <si>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</si>
  <si>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</si>
  <si>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</si>
  <si>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</si>
  <si>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</si>
  <si>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</si>
  <si>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</si>
  <si>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</si>
  <si>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</si>
  <si>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</si>
  <si>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</si>
  <si>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</si>
  <si>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</si>
  <si>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</si>
  <si>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</si>
  <si>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</si>
  <si>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</si>
  <si>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</si>
  <si>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</si>
  <si>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</si>
  <si>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</si>
  <si>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</si>
  <si>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</si>
  <si>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</si>
  <si>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</si>
  <si>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</si>
  <si>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</si>
  <si>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</si>
  <si>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</si>
  <si>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</si>
  <si>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</si>
  <si>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</si>
  <si>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</si>
  <si>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</si>
  <si>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</si>
  <si>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</si>
  <si>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</si>
  <si>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</si>
  <si>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</si>
  <si>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</si>
  <si>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</si>
  <si>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</si>
  <si>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</si>
  <si>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</si>
  <si>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</si>
  <si>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</si>
  <si>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</si>
  <si>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</si>
  <si>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</si>
  <si>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</si>
  <si>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</si>
  <si>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</si>
  <si>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</si>
  <si>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</si>
  <si>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</si>
  <si>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</si>
  <si>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</si>
  <si>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</si>
  <si>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</si>
  <si>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</si>
  <si>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</si>
  <si>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</si>
  <si>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</si>
  <si>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</si>
  <si>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</si>
  <si>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</si>
  <si>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</si>
  <si>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</si>
  <si>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</si>
  <si>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</si>
  <si>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</si>
  <si>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</si>
  <si>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</si>
  <si>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</si>
  <si>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</si>
  <si>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</si>
  <si>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</si>
  <si>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</si>
  <si>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</si>
  <si>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</si>
  <si>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</si>
  <si>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</si>
  <si>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</si>
  <si>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</si>
  <si>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</si>
  <si>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</si>
  <si>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</si>
  <si>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</si>
  <si>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</si>
  <si>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</si>
  <si>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</si>
  <si>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</si>
  <si>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</si>
  <si>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</si>
  <si>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</si>
  <si>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</si>
  <si>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</si>
  <si>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</si>
  <si>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</si>
  <si>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</si>
  <si>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</si>
  <si>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</si>
  <si>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</si>
  <si>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</si>
  <si>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</si>
  <si>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</si>
  <si>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</si>
  <si>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</si>
  <si>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</si>
  <si>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</si>
  <si>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</si>
  <si>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</si>
  <si>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</si>
  <si>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</si>
  <si>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</si>
  <si>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</si>
  <si>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</si>
  <si>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</si>
  <si>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</si>
  <si>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</si>
  <si>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</si>
  <si>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</si>
  <si>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</si>
  <si>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</si>
  <si>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</si>
  <si>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</si>
  <si>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</si>
  <si>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</si>
  <si>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</si>
  <si>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</si>
  <si>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</si>
  <si>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</si>
  <si>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</si>
  <si>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</si>
  <si>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</si>
  <si>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</si>
  <si>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</si>
  <si>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</si>
  <si>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</si>
  <si>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</si>
  <si>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</si>
  <si>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</si>
  <si>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</si>
  <si>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</si>
  <si>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</si>
  <si>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</si>
  <si>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</si>
  <si>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</si>
  <si>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</si>
  <si>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</si>
  <si>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</si>
  <si>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</si>
  <si>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</si>
  <si>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</si>
  <si>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</si>
  <si>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</si>
  <si>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</si>
  <si>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</si>
  <si>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</si>
  <si>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</si>
  <si>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</si>
  <si>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</si>
  <si>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</si>
  <si>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</si>
  <si>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</si>
  <si>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</si>
  <si>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</si>
  <si>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</si>
  <si>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</si>
  <si>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</si>
  <si>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</si>
  <si>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</si>
  <si>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</si>
  <si>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</si>
  <si>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</si>
  <si>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</si>
  <si>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</si>
  <si>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</si>
  <si>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</si>
  <si>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</si>
  <si>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</si>
  <si>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</si>
  <si>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</si>
  <si>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</si>
  <si>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</si>
  <si>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</si>
  <si>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</si>
  <si>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</si>
  <si>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</si>
  <si>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</si>
  <si>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</si>
  <si>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</si>
  <si>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</si>
  <si>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</si>
  <si>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</si>
  <si>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</si>
  <si>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</si>
  <si>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</si>
  <si>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</si>
  <si>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</si>
  <si>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</si>
  <si>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</si>
  <si>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</si>
  <si>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</si>
  <si>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</si>
  <si>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</si>
  <si>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</si>
  <si>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</si>
  <si>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</si>
  <si>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</si>
  <si>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</si>
  <si>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</si>
  <si>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</si>
  <si>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</si>
  <si>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</si>
  <si>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</si>
  <si>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</si>
  <si>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</si>
  <si>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</si>
  <si>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</si>
  <si>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</si>
  <si>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</si>
  <si>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</si>
  <si>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</si>
  <si>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</si>
  <si>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</si>
  <si>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</si>
  <si>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</si>
  <si>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</si>
  <si>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</si>
  <si>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</si>
  <si>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</si>
  <si>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</si>
  <si>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</si>
  <si>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</si>
  <si>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</si>
  <si>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</si>
  <si>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</si>
  <si>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</si>
  <si>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</si>
  <si>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</si>
  <si>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</si>
  <si>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</si>
  <si>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</si>
  <si>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</si>
  <si>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</si>
  <si>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</si>
  <si>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</si>
  <si>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</si>
  <si>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</si>
  <si>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</si>
  <si>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</si>
  <si>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</si>
  <si>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</si>
  <si>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</si>
  <si>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</si>
  <si>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</si>
  <si>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</si>
  <si>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</si>
  <si>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</si>
  <si>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</si>
  <si>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</si>
  <si>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</si>
  <si>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</si>
  <si>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</si>
  <si>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</si>
  <si>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</si>
  <si>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</si>
  <si>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</si>
  <si>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</si>
  <si>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</si>
  <si>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</si>
  <si>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</si>
  <si>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</si>
  <si>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</si>
  <si>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</si>
  <si>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</si>
  <si>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</si>
  <si>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</si>
  <si>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</si>
  <si>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</si>
  <si>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</si>
  <si>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</si>
  <si>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</si>
  <si>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</si>
  <si>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</si>
  <si>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</si>
  <si>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</si>
  <si>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</si>
  <si>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</si>
  <si>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</si>
  <si>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</si>
  <si>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</si>
  <si>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</si>
  <si>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</si>
  <si>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</si>
  <si>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</si>
  <si>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</si>
  <si>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</si>
  <si>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</si>
  <si>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</si>
  <si>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</si>
  <si>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</si>
  <si>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</si>
  <si>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</si>
  <si>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</si>
  <si>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</si>
  <si>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</si>
  <si>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</si>
  <si>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</si>
  <si>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</si>
  <si>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</si>
  <si>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</si>
  <si>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</si>
  <si>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</si>
  <si>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</si>
  <si>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</si>
  <si>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</si>
  <si>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</si>
  <si>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</si>
  <si>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</si>
  <si>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</si>
  <si>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</si>
  <si>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</si>
  <si>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</si>
  <si>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</si>
  <si>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</si>
  <si>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</si>
  <si>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</si>
  <si>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</si>
  <si>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</si>
  <si>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</si>
  <si>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</si>
  <si>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</si>
  <si>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</si>
  <si>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</si>
  <si>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</si>
  <si>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</si>
  <si>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</si>
  <si>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</si>
  <si>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</si>
  <si>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</si>
  <si>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</si>
  <si>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</si>
  <si>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</si>
  <si>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</si>
  <si>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</si>
  <si>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</si>
  <si>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</si>
  <si>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</si>
  <si>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</si>
  <si>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</si>
  <si>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</si>
  <si>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</si>
  <si>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</si>
  <si>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</si>
  <si>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</si>
  <si>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</si>
  <si>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</si>
  <si>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</si>
  <si>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</si>
  <si>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</si>
  <si>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</si>
  <si>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</si>
  <si>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</si>
  <si>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</si>
  <si>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</si>
  <si>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</si>
  <si>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</si>
  <si>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</si>
  <si>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</si>
  <si>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</si>
  <si>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</si>
  <si>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</si>
  <si>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</si>
  <si>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</si>
  <si>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</si>
  <si>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</si>
  <si>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</si>
  <si>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</si>
  <si>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</si>
  <si>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</si>
  <si>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</si>
  <si>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</si>
  <si>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</si>
  <si>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</si>
  <si>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</si>
  <si>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</si>
  <si>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</si>
  <si>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</si>
  <si>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</si>
  <si>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</si>
  <si>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</si>
  <si>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</si>
  <si>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</si>
  <si>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</si>
  <si>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</si>
  <si>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</si>
  <si>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</si>
  <si>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</si>
  <si>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</si>
  <si>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</si>
  <si>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</si>
  <si>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</si>
  <si>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</si>
  <si>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</si>
  <si>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</si>
  <si>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</si>
  <si>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</si>
  <si>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</si>
  <si>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</si>
  <si>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</si>
  <si>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</si>
  <si>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</si>
  <si>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</si>
  <si>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</si>
  <si>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</si>
  <si>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</si>
  <si>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</si>
  <si>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</si>
  <si>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</si>
  <si>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</si>
  <si>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</si>
  <si>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</si>
  <si>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</si>
  <si>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</si>
  <si>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</si>
  <si>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</si>
  <si>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</si>
  <si>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</si>
  <si>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</si>
  <si>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</si>
  <si>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</si>
  <si>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</si>
  <si>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</si>
  <si>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</si>
  <si>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</si>
  <si>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</si>
  <si>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</si>
  <si>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</si>
  <si>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</si>
  <si>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</si>
  <si>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</si>
  <si>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</si>
  <si>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</si>
  <si>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</si>
  <si>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</si>
  <si>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</si>
  <si>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</si>
  <si>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</si>
  <si>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</si>
  <si>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</si>
  <si>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</si>
  <si>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</si>
  <si>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</si>
  <si>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</si>
  <si>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</si>
  <si>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</si>
  <si>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</si>
  <si>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</si>
  <si>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</si>
  <si>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</si>
  <si>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</si>
  <si>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</si>
  <si>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</si>
  <si>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</si>
  <si>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</si>
  <si>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</si>
  <si>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</si>
  <si>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</si>
  <si>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</si>
  <si>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</si>
  <si>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</si>
  <si>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</si>
  <si>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</si>
  <si>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</si>
  <si>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</si>
  <si>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</si>
  <si>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</si>
  <si>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</si>
  <si>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</si>
  <si>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</si>
  <si>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</si>
  <si>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</si>
  <si>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</si>
  <si>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</si>
  <si>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</si>
  <si>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</si>
  <si>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</si>
  <si>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</si>
  <si>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</si>
  <si>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</si>
  <si>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</si>
  <si>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</si>
  <si>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</si>
  <si>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</si>
  <si>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</si>
  <si>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</si>
  <si>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</si>
  <si>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</si>
  <si>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</si>
  <si>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</si>
  <si>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</si>
  <si>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</si>
  <si>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</si>
  <si>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</si>
  <si>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</si>
  <si>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</si>
  <si>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</si>
  <si>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</si>
  <si>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</si>
  <si>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</si>
  <si>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</si>
  <si>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</si>
  <si>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</si>
  <si>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</si>
  <si>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</si>
  <si>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</si>
  <si>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</si>
  <si>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</si>
  <si>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</si>
  <si>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</si>
  <si>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</si>
  <si>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</si>
  <si>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</si>
  <si>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</si>
  <si>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</si>
  <si>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</si>
  <si>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</si>
  <si>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</si>
  <si>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</si>
  <si>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</si>
  <si>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</si>
  <si>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</si>
  <si>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</si>
  <si>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</si>
  <si>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</si>
  <si>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</si>
  <si>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</si>
  <si>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</si>
  <si>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</si>
  <si>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</si>
  <si>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</si>
  <si>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</si>
  <si>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</si>
  <si>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</si>
  <si>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</si>
  <si>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</si>
  <si>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</si>
  <si>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</si>
  <si>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</si>
  <si>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</si>
  <si>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</si>
  <si>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</si>
  <si>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</si>
  <si>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</si>
  <si>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</si>
  <si>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</si>
  <si>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</si>
  <si>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</si>
  <si>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</si>
  <si>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</si>
  <si>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</si>
  <si>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</si>
  <si>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</si>
  <si>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</si>
  <si>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</si>
  <si>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</si>
  <si>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</si>
  <si>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</si>
  <si>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</si>
  <si>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</si>
  <si>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</si>
  <si>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</si>
  <si>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</si>
  <si>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</si>
  <si>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</si>
  <si>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</si>
  <si>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</si>
  <si>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</si>
  <si>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</si>
  <si>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</si>
  <si>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</si>
  <si>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</si>
  <si>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</si>
  <si>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</si>
  <si>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</si>
  <si>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</si>
  <si>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</si>
  <si>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</si>
  <si>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</si>
  <si>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</si>
  <si>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</si>
  <si>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</si>
  <si>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</si>
  <si>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</si>
  <si>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</si>
  <si>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</si>
  <si>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</si>
  <si>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</si>
  <si>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</si>
  <si>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</si>
  <si>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</si>
  <si>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</si>
  <si>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</si>
  <si>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</si>
  <si>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</si>
  <si>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</si>
  <si>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</si>
  <si>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</si>
  <si>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</si>
  <si>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</si>
  <si>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</si>
  <si>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</si>
  <si>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</si>
  <si>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</si>
  <si>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</si>
  <si>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</si>
  <si>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</si>
  <si>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</si>
  <si>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</si>
  <si>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</si>
  <si>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</si>
  <si>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</si>
  <si>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</si>
  <si>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</si>
  <si>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</si>
  <si>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</si>
  <si>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</si>
  <si>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</si>
  <si>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</si>
  <si>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</si>
  <si>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</si>
  <si>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</si>
  <si>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</si>
  <si>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</si>
  <si>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</si>
  <si>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</si>
  <si>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</si>
  <si>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</si>
  <si>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</si>
  <si>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</si>
  <si>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</si>
  <si>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</si>
  <si>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</si>
  <si>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</si>
  <si>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</si>
  <si>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</si>
  <si>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</si>
  <si>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</si>
  <si>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</si>
  <si>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</si>
  <si>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</si>
  <si>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</si>
  <si>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</si>
  <si>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</si>
  <si>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</si>
  <si>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</si>
  <si>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</si>
  <si>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</si>
  <si>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</si>
  <si>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</si>
  <si>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</si>
  <si>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</si>
  <si>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</si>
  <si>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</si>
  <si>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</si>
  <si>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</si>
  <si>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</si>
  <si>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</si>
  <si>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</si>
  <si>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</si>
  <si>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</si>
  <si>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</si>
  <si>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</si>
  <si>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</si>
  <si>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</si>
  <si>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</si>
  <si>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</si>
  <si>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</si>
  <si>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</si>
  <si>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</si>
  <si>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</si>
  <si>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</si>
  <si>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</si>
  <si>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</si>
  <si>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</si>
  <si>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</si>
  <si>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</si>
  <si>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</si>
  <si>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</si>
  <si>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</si>
  <si>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</si>
  <si>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</si>
  <si>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</si>
  <si>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</si>
  <si>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</si>
  <si>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</si>
  <si>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</si>
  <si>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</si>
  <si>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</si>
  <si>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</si>
  <si>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</si>
  <si>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</si>
  <si>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</si>
  <si>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</si>
  <si>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</si>
  <si>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</si>
  <si>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</si>
  <si>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</si>
  <si>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</si>
  <si>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</si>
  <si>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</si>
  <si>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</si>
  <si>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</si>
  <si>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</si>
  <si>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</si>
  <si>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</si>
  <si>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</si>
  <si>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</si>
  <si>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</si>
  <si>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</si>
  <si>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</si>
  <si>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</si>
  <si>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</si>
  <si>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</si>
  <si>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</si>
  <si>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</si>
  <si>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</si>
  <si>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</si>
  <si>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</si>
  <si>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</si>
  <si>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</si>
  <si>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</si>
  <si>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</si>
  <si>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</si>
  <si>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</si>
  <si>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</si>
  <si>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</si>
  <si>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</si>
  <si>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</si>
  <si>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</si>
  <si>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</si>
  <si>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</si>
  <si>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</si>
  <si>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</si>
  <si>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</si>
  <si>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</si>
  <si>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</si>
  <si>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</si>
  <si>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</si>
  <si>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</si>
  <si>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</si>
  <si>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</si>
  <si>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</si>
  <si>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</si>
  <si>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</si>
  <si>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</si>
  <si>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</si>
  <si>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</si>
  <si>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</si>
  <si>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</si>
  <si>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</si>
  <si>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</si>
  <si>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</si>
  <si>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</si>
  <si>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</si>
  <si>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</si>
  <si>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</si>
  <si>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</si>
  <si>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</si>
  <si>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</si>
  <si>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</si>
  <si>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</si>
  <si>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</si>
  <si>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</si>
  <si>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</si>
  <si>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</si>
  <si>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</si>
  <si>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</si>
  <si>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</si>
  <si>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</si>
  <si>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</si>
  <si>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</si>
  <si>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</si>
  <si>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</si>
  <si>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</si>
  <si>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</si>
  <si>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</si>
  <si>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</si>
  <si>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</si>
  <si>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</si>
  <si>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</si>
  <si>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</si>
  <si>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</si>
  <si>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</si>
  <si>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</si>
  <si>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</si>
  <si>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</si>
  <si>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</si>
  <si>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</si>
  <si>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</si>
  <si>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</si>
  <si>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</si>
  <si>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</si>
  <si>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</si>
  <si>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</si>
  <si>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</si>
  <si>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</si>
  <si>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</si>
  <si>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</si>
  <si>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</si>
  <si>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</si>
  <si>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</si>
  <si>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</si>
  <si>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</si>
  <si>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</si>
  <si>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</si>
  <si>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</si>
  <si>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</si>
  <si>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</si>
  <si>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</si>
  <si>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</si>
  <si>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</si>
  <si>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</si>
  <si>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</si>
  <si>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</si>
  <si>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</si>
  <si>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</si>
  <si>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</si>
  <si>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</si>
  <si>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</si>
  <si>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</si>
  <si>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</si>
  <si>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</si>
  <si>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</si>
  <si>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</si>
  <si>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</si>
  <si>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</si>
  <si>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</si>
  <si>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</si>
  <si>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</si>
  <si>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</si>
  <si>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</si>
  <si>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</si>
  <si>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</si>
  <si>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</si>
  <si>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</si>
  <si>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</si>
  <si>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</si>
  <si>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</si>
  <si>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</si>
  <si>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</si>
  <si>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</si>
  <si>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</si>
  <si>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</si>
  <si>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</si>
  <si>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</si>
  <si>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</si>
  <si>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</si>
  <si>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</si>
  <si>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</si>
  <si>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</si>
  <si>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</si>
  <si>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</si>
  <si>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</si>
  <si>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</si>
  <si>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</si>
  <si>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</si>
  <si>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</si>
  <si>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</si>
  <si>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</si>
  <si>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</si>
  <si>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</si>
  <si>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</si>
  <si>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</si>
  <si>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</si>
  <si>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</si>
  <si>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</si>
  <si>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</si>
  <si>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</si>
  <si>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</si>
  <si>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</si>
  <si>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</si>
  <si>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</si>
  <si>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</si>
  <si>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</si>
  <si>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</si>
  <si>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</si>
  <si>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</si>
  <si>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</si>
  <si>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</si>
  <si>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</si>
  <si>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</si>
  <si>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</si>
  <si>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</si>
  <si>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</si>
  <si>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</si>
  <si>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</si>
  <si>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</si>
  <si>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</si>
  <si>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</si>
  <si>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</si>
  <si>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</si>
  <si>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</si>
  <si>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</si>
  <si>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</si>
  <si>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</si>
  <si>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</si>
  <si>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</si>
  <si>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</si>
  <si>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</si>
  <si>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</si>
  <si>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</si>
  <si>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</si>
  <si>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</si>
  <si>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</si>
  <si>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</si>
  <si>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</si>
  <si>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</si>
  <si>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</si>
  <si>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</si>
  <si>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</si>
  <si>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</si>
  <si>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</si>
  <si>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</si>
  <si>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</si>
  <si>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</si>
  <si>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</si>
  <si>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</si>
  <si>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</si>
  <si>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</si>
  <si>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</si>
  <si>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</si>
  <si>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</si>
  <si>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</si>
  <si>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</si>
  <si>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</si>
  <si>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</si>
  <si>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</si>
  <si>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</si>
  <si>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</si>
  <si>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</si>
  <si>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</si>
  <si>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</si>
  <si>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</si>
  <si>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</si>
  <si>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</si>
  <si>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</si>
  <si>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</si>
  <si>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</si>
  <si>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</si>
  <si>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</si>
  <si>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</si>
  <si>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</si>
  <si>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</si>
  <si>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</si>
  <si>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</si>
  <si>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</si>
  <si>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</si>
  <si>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</si>
  <si>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</si>
  <si>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</si>
  <si>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</si>
  <si>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</si>
  <si>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</si>
  <si>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</si>
  <si>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</si>
  <si>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</si>
  <si>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</si>
  <si>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</si>
  <si>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</si>
  <si>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</si>
  <si>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</si>
  <si>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</si>
  <si>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</si>
  <si>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</si>
  <si>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</si>
  <si>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</si>
  <si>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</si>
  <si>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</si>
  <si>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</si>
  <si>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</si>
  <si>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</si>
  <si>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</si>
  <si>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</si>
  <si>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</si>
  <si>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</si>
  <si>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</si>
  <si>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</si>
  <si>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</si>
  <si>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</si>
  <si>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</si>
  <si>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</si>
  <si>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</si>
  <si>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</si>
  <si>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</si>
  <si>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</si>
  <si>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</si>
  <si>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</si>
  <si>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</si>
  <si>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</si>
  <si>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</si>
  <si>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</si>
  <si>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</si>
  <si>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</si>
  <si>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</si>
  <si>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</si>
  <si>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</si>
  <si>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</si>
  <si>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</si>
  <si>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</si>
  <si>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</si>
  <si>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</si>
  <si>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</si>
  <si>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</si>
  <si>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</si>
  <si>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</si>
  <si>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</si>
  <si>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</si>
  <si>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</si>
  <si>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</si>
  <si>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</si>
  <si>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</si>
  <si>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</si>
  <si>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</si>
  <si>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</si>
  <si>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</si>
  <si>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</si>
  <si>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</si>
  <si>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</si>
  <si>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</si>
  <si>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</si>
  <si>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</si>
  <si>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</si>
  <si>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</si>
  <si>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</si>
  <si>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</si>
  <si>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</si>
  <si>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</si>
  <si>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</si>
  <si>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</si>
  <si>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</si>
  <si>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</si>
  <si>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</si>
  <si>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</si>
  <si>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</si>
  <si>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</si>
  <si>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</si>
  <si>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</si>
  <si>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</si>
  <si>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</si>
  <si>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</si>
  <si>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</si>
  <si>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</si>
  <si>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</si>
  <si>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</si>
  <si>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</si>
  <si>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</si>
  <si>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</si>
  <si>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</si>
  <si>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</si>
  <si>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</si>
  <si>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</si>
  <si>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</si>
  <si>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</si>
  <si>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</si>
  <si>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</si>
  <si>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</si>
  <si>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</si>
  <si>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</si>
  <si>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</si>
  <si>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</si>
  <si>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</si>
  <si>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</si>
  <si>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</si>
  <si>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</si>
  <si>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</si>
  <si>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</si>
  <si>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</si>
  <si>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</si>
  <si>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</si>
  <si>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</si>
  <si>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</si>
  <si>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</si>
  <si>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</si>
  <si>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</si>
  <si>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</si>
  <si>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</si>
  <si>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</si>
  <si>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</si>
  <si>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</si>
  <si>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</si>
  <si>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</si>
  <si>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</si>
  <si>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</si>
  <si>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</si>
  <si>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</si>
  <si>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</si>
  <si>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</si>
  <si>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</si>
  <si>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</si>
  <si>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</si>
  <si>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</si>
  <si>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</si>
  <si>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</si>
  <si>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</si>
  <si>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</si>
  <si>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</si>
  <si>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</si>
  <si>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</si>
  <si>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</si>
  <si>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</si>
  <si>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</si>
  <si>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</si>
  <si>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</si>
  <si>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</si>
  <si>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</si>
  <si>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</si>
  <si>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</si>
  <si>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</si>
  <si>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</si>
  <si>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</si>
  <si>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</si>
  <si>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</si>
  <si>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</si>
  <si>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</si>
  <si>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</si>
  <si>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</si>
  <si>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</si>
  <si>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</si>
  <si>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</si>
  <si>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</si>
  <si>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</si>
  <si>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</si>
  <si>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</si>
  <si>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</si>
  <si>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</si>
  <si>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</si>
  <si>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</si>
  <si>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</si>
  <si>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</si>
  <si>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</si>
  <si>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</si>
  <si>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</si>
  <si>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</si>
  <si>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</si>
  <si>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</si>
  <si>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</si>
  <si>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</si>
  <si>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</si>
  <si>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</si>
  <si>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</si>
  <si>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</si>
  <si>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</si>
  <si>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</si>
  <si>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</si>
  <si>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</si>
  <si>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</si>
  <si>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</si>
  <si>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</si>
  <si>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</si>
  <si>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</si>
  <si>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</si>
  <si>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</si>
  <si>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</si>
  <si>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</si>
  <si>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</si>
  <si>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</si>
  <si>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</si>
  <si>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</si>
  <si>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</si>
  <si>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</si>
  <si>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</si>
  <si>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</si>
  <si>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</si>
  <si>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</si>
  <si>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</si>
  <si>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</si>
  <si>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</si>
  <si>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</si>
  <si>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</si>
  <si>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</si>
  <si>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</si>
  <si>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</si>
  <si>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</si>
  <si>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</si>
  <si>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</si>
  <si>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</si>
  <si>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</si>
  <si>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</si>
  <si>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</si>
  <si>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</si>
  <si>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</si>
  <si>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</si>
  <si>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</si>
  <si>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</si>
  <si>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</si>
  <si>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</si>
  <si>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</si>
  <si>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</si>
  <si>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</si>
  <si>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</si>
  <si>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</si>
  <si>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</si>
  <si>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</si>
  <si>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</si>
  <si>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</si>
  <si>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</si>
  <si>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</si>
  <si>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</si>
  <si>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</si>
  <si>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</si>
  <si>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</si>
  <si>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</si>
  <si>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</si>
  <si>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</si>
  <si>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</si>
  <si>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</si>
  <si>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</si>
  <si>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</si>
  <si>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</si>
  <si>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</si>
  <si>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</si>
  <si>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</si>
  <si>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</si>
  <si>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</si>
  <si>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</si>
  <si>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</si>
  <si>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</si>
  <si>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</si>
  <si>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</si>
  <si>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</si>
  <si>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</si>
  <si>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</si>
  <si>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</si>
  <si>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</si>
  <si>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</si>
  <si>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</si>
  <si>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</si>
  <si>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</si>
  <si>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</si>
  <si>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</si>
  <si>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</si>
  <si>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</si>
  <si>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</si>
  <si>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</si>
  <si>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</si>
  <si>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</si>
  <si>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</si>
  <si>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</si>
  <si>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</si>
  <si>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</si>
  <si>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</si>
  <si>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</si>
  <si>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</si>
  <si>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</si>
  <si>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</si>
  <si>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</si>
  <si>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</si>
  <si>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</si>
  <si>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</si>
  <si>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</si>
  <si>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</si>
  <si>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</si>
  <si>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</si>
  <si>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</si>
  <si>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</si>
  <si>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</si>
  <si>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</si>
  <si>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</si>
  <si>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</si>
  <si>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</si>
  <si>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</si>
  <si>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</si>
  <si>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</si>
  <si>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</si>
  <si>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</si>
  <si>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</si>
  <si>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</si>
  <si>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</si>
  <si>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</si>
  <si>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</si>
  <si>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</si>
  <si>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</si>
  <si>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</si>
  <si>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</si>
  <si>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</si>
  <si>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</si>
  <si>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</si>
  <si>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</si>
  <si>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</si>
  <si>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</si>
  <si>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</si>
  <si>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</si>
  <si>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</si>
  <si>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</si>
  <si>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</si>
  <si>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</si>
  <si>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</si>
  <si>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</si>
  <si>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</si>
  <si>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</si>
  <si>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</si>
  <si>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</si>
  <si>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</si>
  <si>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</si>
  <si>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</si>
  <si>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</si>
  <si>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</si>
  <si>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</si>
  <si>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</si>
  <si>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</si>
  <si>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</si>
  <si>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</si>
  <si>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</si>
  <si>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</si>
  <si>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</si>
  <si>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</si>
  <si>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</si>
  <si>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</si>
  <si>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</si>
  <si>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</si>
  <si>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</si>
  <si>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</si>
  <si>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</si>
  <si>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</si>
  <si>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</si>
  <si>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</si>
  <si>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</si>
  <si>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</si>
  <si>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</si>
  <si>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</si>
  <si>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</si>
  <si>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</si>
  <si>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</si>
  <si>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</si>
  <si>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</si>
  <si>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</si>
  <si>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</si>
  <si>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</si>
  <si>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</si>
  <si>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</si>
  <si>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</si>
  <si>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</si>
  <si>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</si>
  <si>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</si>
  <si>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</si>
  <si>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</si>
  <si>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</si>
  <si>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</si>
  <si>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</si>
  <si>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</si>
  <si>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</si>
  <si>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</si>
  <si>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</si>
  <si>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</si>
  <si>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</si>
  <si>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</si>
  <si>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</si>
  <si>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</si>
  <si>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</si>
  <si>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</si>
  <si>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</si>
  <si>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</si>
  <si>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</si>
  <si>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</si>
  <si>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</si>
  <si>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</si>
  <si>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</si>
  <si>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</si>
  <si>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</si>
  <si>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</si>
  <si>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</si>
  <si>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</si>
  <si>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</si>
  <si>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</si>
  <si>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</si>
  <si>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</si>
  <si>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</si>
  <si>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</si>
  <si>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</si>
  <si>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</si>
  <si>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</si>
  <si>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</si>
  <si>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</si>
  <si>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</si>
  <si>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</si>
  <si>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</si>
  <si>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</si>
  <si>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</si>
  <si>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</si>
  <si>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</si>
  <si>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</si>
  <si>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</si>
  <si>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</si>
  <si>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</si>
  <si>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</si>
  <si>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</si>
  <si>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</si>
  <si>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</si>
  <si>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</si>
  <si>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</si>
  <si>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</si>
  <si>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</si>
  <si>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</si>
  <si>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</si>
  <si>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</si>
  <si>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</si>
  <si>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</si>
  <si>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</si>
  <si>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</si>
  <si>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</si>
  <si>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</si>
  <si>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</si>
  <si>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</si>
  <si>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</si>
  <si>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</si>
  <si>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</si>
  <si>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</si>
  <si>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</si>
  <si>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</si>
  <si>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</si>
  <si>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</si>
  <si>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</si>
  <si>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</si>
  <si>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</si>
  <si>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</si>
  <si>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</si>
  <si>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</si>
  <si>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</si>
  <si>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</si>
  <si>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</si>
  <si>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</si>
  <si>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</si>
  <si>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</si>
  <si>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</si>
  <si>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</si>
  <si>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</si>
  <si>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</si>
  <si>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</si>
  <si>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</si>
  <si>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</si>
  <si>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</si>
  <si>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</si>
  <si>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</si>
  <si>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</si>
  <si>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</si>
  <si>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</si>
  <si>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</si>
  <si>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</si>
  <si>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</si>
  <si>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</si>
  <si>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</si>
  <si>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</si>
  <si>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</si>
  <si>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</si>
  <si>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</si>
  <si>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</si>
  <si>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</si>
  <si>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</si>
  <si>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</si>
  <si>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</si>
  <si>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</si>
  <si>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</si>
  <si>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</si>
  <si>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</si>
  <si>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</si>
  <si>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</si>
  <si>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</si>
  <si>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</si>
  <si>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</si>
  <si>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</si>
  <si>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</si>
  <si>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</si>
  <si>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</si>
  <si>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</si>
  <si>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</si>
  <si>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</si>
  <si>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</si>
  <si>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</si>
  <si>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</si>
  <si>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</si>
  <si>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</si>
  <si>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</si>
  <si>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</si>
  <si>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</si>
  <si>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</si>
  <si>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</si>
  <si>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</si>
  <si>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</si>
  <si>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</si>
  <si>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</si>
  <si>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</si>
  <si>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</si>
  <si>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</si>
  <si>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</si>
  <si>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</si>
  <si>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</si>
  <si>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</si>
  <si>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</si>
  <si>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</si>
  <si>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</si>
  <si>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</si>
  <si>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</si>
  <si>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</si>
  <si>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</si>
  <si>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</si>
  <si>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</si>
  <si>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</si>
  <si>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</si>
  <si>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</si>
  <si>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</si>
  <si>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</si>
  <si>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</si>
  <si>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</si>
  <si>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</si>
  <si>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</si>
  <si>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</si>
  <si>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</si>
  <si>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</si>
  <si>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</si>
  <si>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</si>
  <si>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</si>
  <si>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</si>
  <si>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</si>
  <si>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</si>
  <si>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</si>
  <si>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</si>
  <si>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</si>
  <si>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</si>
  <si>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</si>
  <si>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</si>
  <si>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</si>
  <si>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</si>
  <si>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</si>
  <si>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</si>
  <si>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</si>
  <si>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</si>
  <si>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</si>
  <si>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</si>
  <si>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</si>
  <si>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</si>
  <si>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</si>
  <si>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</si>
  <si>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</si>
  <si>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</si>
  <si>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</si>
  <si>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</si>
  <si>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</si>
  <si>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</si>
  <si>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</si>
  <si>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</si>
  <si>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</si>
  <si>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</si>
  <si>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</si>
  <si>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</si>
  <si>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</si>
  <si>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</si>
  <si>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</si>
  <si>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</si>
  <si>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</si>
  <si>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</si>
  <si>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</si>
  <si>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</si>
  <si>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</si>
  <si>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</si>
  <si>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</si>
  <si>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</si>
  <si>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</si>
  <si>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</si>
  <si>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</si>
  <si>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</si>
  <si>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</si>
  <si>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</si>
  <si>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</si>
  <si>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</si>
  <si>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</si>
  <si>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</si>
  <si>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</si>
  <si>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</si>
  <si>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</si>
  <si>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</si>
  <si>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</si>
  <si>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</si>
  <si>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</si>
  <si>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</si>
  <si>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</si>
  <si>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</si>
  <si>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</si>
  <si>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</si>
  <si>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</si>
  <si>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</si>
  <si>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</si>
  <si>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</si>
  <si>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</si>
  <si>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</si>
  <si>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</si>
  <si>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</si>
  <si>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</si>
  <si>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</si>
  <si>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</si>
  <si>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</si>
  <si>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</si>
  <si>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</si>
  <si>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</si>
  <si>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</si>
  <si>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</si>
  <si>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</si>
  <si>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</si>
  <si>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</si>
  <si>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</si>
  <si>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</si>
  <si>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</si>
  <si>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</si>
  <si>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</si>
  <si>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</si>
  <si>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</si>
  <si>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</si>
  <si>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</si>
  <si>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</si>
  <si>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</si>
  <si>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</si>
  <si>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</si>
  <si>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</si>
  <si>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</si>
  <si>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</si>
  <si>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</si>
  <si>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</si>
  <si>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</si>
  <si>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</si>
  <si>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</si>
  <si>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</si>
  <si>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</si>
  <si>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</si>
  <si>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</si>
  <si>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</si>
  <si>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</si>
  <si>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</si>
  <si>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</si>
  <si>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</si>
  <si>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</si>
  <si>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</si>
  <si>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</si>
  <si>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</si>
  <si>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</si>
  <si>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</si>
  <si>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</si>
  <si>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</si>
  <si>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</si>
  <si>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</si>
  <si>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</si>
  <si>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</si>
  <si>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</si>
  <si>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</si>
  <si>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</si>
  <si>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</si>
  <si>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</si>
  <si>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</si>
  <si>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</si>
  <si>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</si>
  <si>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</si>
  <si>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</si>
  <si>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</si>
  <si>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</si>
  <si>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</si>
  <si>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</si>
  <si>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</si>
  <si>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</si>
  <si>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</si>
  <si>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</si>
  <si>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</si>
  <si>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</si>
  <si>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</si>
  <si>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</si>
  <si>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</si>
  <si>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</si>
  <si>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</si>
  <si>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</si>
  <si>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</si>
  <si>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</si>
  <si>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</si>
  <si>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</si>
  <si>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</si>
  <si>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</si>
  <si>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</si>
  <si>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</si>
  <si>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</si>
  <si>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</si>
  <si>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</si>
  <si>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</si>
  <si>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</si>
  <si>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</si>
  <si>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</si>
  <si>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</si>
  <si>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</si>
  <si>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</si>
  <si>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</si>
  <si>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</si>
  <si>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</si>
  <si>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</si>
  <si>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</si>
  <si>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</si>
  <si>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</si>
  <si>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</si>
  <si>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</si>
  <si>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</si>
  <si>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</si>
  <si>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</si>
  <si>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</si>
  <si>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</si>
  <si>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</si>
  <si>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</si>
  <si>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</si>
  <si>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</si>
  <si>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</si>
  <si>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</si>
  <si>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</si>
  <si>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</si>
  <si>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</si>
  <si>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</si>
  <si>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</si>
  <si>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</si>
  <si>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</si>
  <si>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</si>
  <si>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</si>
  <si>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</si>
  <si>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</si>
  <si>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</si>
  <si>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</si>
  <si>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</si>
  <si>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</si>
  <si>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</si>
  <si>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</si>
  <si>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</si>
  <si>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</si>
  <si>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</si>
  <si>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</si>
  <si>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</si>
  <si>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</si>
  <si>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</si>
  <si>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</si>
  <si>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</si>
  <si>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</si>
  <si>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</si>
  <si>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</si>
  <si>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</si>
  <si>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</si>
  <si>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</si>
  <si>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</si>
  <si>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</si>
  <si>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</si>
  <si>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</si>
  <si>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</si>
  <si>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</si>
  <si>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</si>
  <si>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</si>
  <si>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</si>
  <si>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</si>
  <si>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</si>
  <si>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</si>
  <si>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</si>
  <si>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</si>
  <si>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</si>
  <si>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</si>
  <si>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</si>
  <si>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</si>
  <si>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</si>
  <si>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</si>
  <si>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</si>
  <si>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</si>
  <si>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</si>
  <si>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</si>
  <si>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</si>
  <si>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</si>
  <si>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</si>
  <si>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</si>
  <si>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</si>
  <si>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</si>
  <si>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</si>
  <si>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</si>
  <si>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</si>
  <si>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</si>
  <si>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</si>
  <si>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</si>
  <si>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</si>
  <si>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</si>
  <si>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</si>
  <si>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</si>
  <si>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</si>
  <si>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</si>
  <si>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</si>
  <si>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</si>
  <si>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</si>
  <si>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</si>
  <si>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</si>
  <si>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</si>
  <si>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</si>
  <si>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</si>
  <si>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</si>
  <si>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</si>
  <si>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</si>
  <si>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</si>
  <si>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</si>
  <si>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</si>
  <si>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</si>
  <si>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</si>
  <si>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</si>
  <si>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</si>
  <si>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</si>
  <si>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</si>
  <si>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</si>
  <si>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</si>
  <si>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</si>
  <si>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</si>
  <si>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</si>
  <si>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</si>
  <si>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</si>
  <si>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</si>
  <si>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</si>
  <si>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</si>
  <si>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</si>
  <si>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</si>
  <si>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</si>
  <si>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</si>
  <si>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</si>
  <si>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</si>
  <si>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</si>
  <si>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</si>
  <si>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</si>
  <si>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</si>
  <si>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</si>
  <si>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</si>
  <si>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</si>
  <si>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</si>
  <si>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</si>
  <si>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</si>
  <si>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</si>
  <si>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</si>
  <si>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</si>
  <si>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</si>
  <si>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</si>
  <si>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</si>
  <si>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</si>
  <si>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</si>
  <si>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</si>
  <si>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</si>
  <si>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</si>
  <si>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</si>
  <si>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</si>
  <si>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</si>
  <si>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</si>
  <si>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</si>
  <si>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</si>
  <si>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</si>
  <si>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</si>
  <si>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</si>
  <si>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</si>
  <si>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</si>
  <si>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</si>
  <si>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</si>
  <si>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</si>
  <si>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</si>
  <si>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</si>
  <si>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</si>
  <si>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</si>
  <si>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</si>
  <si>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</si>
  <si>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</si>
  <si>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</si>
  <si>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</si>
  <si>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</si>
  <si>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</si>
  <si>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</si>
  <si>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</si>
  <si>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</si>
  <si>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</si>
  <si>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</si>
  <si>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</si>
  <si>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</si>
  <si>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</si>
  <si>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</si>
  <si>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</si>
  <si>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</si>
  <si>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</si>
  <si>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</si>
  <si>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</si>
  <si>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</si>
  <si>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</si>
  <si>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</si>
  <si>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</si>
  <si>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</si>
  <si>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</si>
  <si>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</si>
  <si>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</si>
  <si>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</si>
  <si>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</si>
  <si>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</si>
  <si>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</si>
  <si>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</si>
  <si>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</si>
  <si>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</si>
  <si>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</si>
  <si>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</si>
  <si>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</si>
  <si>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</si>
  <si>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</si>
  <si>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</si>
  <si>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</si>
  <si>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</si>
  <si>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</si>
  <si>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</si>
  <si>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</si>
  <si>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</si>
  <si>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</si>
  <si>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</si>
  <si>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</si>
  <si>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</si>
  <si>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</si>
  <si>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</si>
  <si>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</si>
  <si>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</si>
  <si>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</si>
  <si>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</si>
  <si>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</si>
  <si>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</si>
  <si>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</si>
  <si>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</si>
  <si>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</si>
  <si>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</si>
  <si>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</si>
  <si>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</si>
  <si>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</si>
  <si>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</si>
  <si>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</si>
  <si>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</si>
  <si>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</si>
  <si>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</si>
  <si>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</si>
  <si>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</si>
  <si>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</si>
  <si>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</si>
  <si>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</si>
  <si>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</si>
  <si>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</si>
  <si>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</si>
  <si>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</si>
  <si>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</si>
  <si>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</si>
  <si>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</si>
  <si>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</si>
  <si>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</si>
  <si>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</si>
  <si>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</si>
  <si>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</si>
  <si>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</si>
  <si>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</si>
  <si>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</si>
  <si>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</si>
  <si>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</si>
  <si>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</si>
  <si>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</si>
  <si>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</si>
  <si>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</si>
  <si>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</si>
  <si>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</si>
  <si>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</si>
  <si>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</si>
  <si>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</si>
  <si>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</si>
  <si>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</si>
  <si>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</si>
  <si>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</si>
  <si>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</si>
  <si>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</si>
  <si>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</si>
  <si>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</si>
  <si>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</si>
  <si>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</si>
  <si>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</si>
  <si>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</si>
  <si>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</si>
  <si>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</si>
  <si>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</si>
  <si>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</si>
  <si>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</si>
  <si>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</si>
  <si>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</si>
  <si>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</si>
  <si>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</si>
  <si>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</si>
  <si>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</si>
  <si>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</si>
  <si>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</si>
  <si>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</si>
  <si>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</si>
  <si>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</si>
  <si>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</si>
  <si>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</si>
  <si>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</si>
  <si>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</si>
  <si>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</si>
  <si>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</si>
  <si>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</si>
  <si>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</si>
  <si>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</si>
  <si>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</si>
  <si>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</si>
  <si>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</si>
  <si>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</si>
  <si>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</si>
  <si>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</si>
  <si>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</si>
  <si>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</si>
  <si>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</si>
  <si>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</si>
  <si>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</si>
  <si>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</si>
  <si>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</si>
  <si>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</si>
  <si>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</si>
  <si>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</si>
  <si>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</si>
  <si>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</si>
  <si>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</si>
  <si>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</si>
  <si>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</si>
  <si>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</si>
  <si>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</si>
  <si>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</si>
  <si>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</si>
  <si>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</si>
  <si>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</si>
  <si>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</si>
  <si>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</si>
  <si>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</si>
  <si>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</si>
  <si>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</si>
  <si>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</si>
  <si>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</si>
  <si>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</si>
  <si>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</si>
  <si>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</si>
  <si>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</si>
  <si>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</si>
  <si>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</si>
  <si>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</si>
  <si>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</si>
  <si>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</si>
  <si>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</si>
  <si>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</si>
  <si>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</si>
  <si>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</si>
  <si>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</si>
  <si>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</si>
  <si>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</si>
  <si>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</si>
  <si>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</si>
  <si>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</si>
  <si>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</si>
  <si>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</si>
  <si>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</si>
  <si>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</si>
  <si>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</si>
  <si>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</si>
  <si>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</si>
  <si>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</si>
  <si>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</si>
  <si>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</si>
  <si>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</si>
  <si>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</si>
  <si>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</si>
  <si>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</si>
  <si>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</si>
  <si>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</si>
  <si>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</si>
  <si>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</si>
  <si>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</si>
  <si>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</si>
  <si>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</si>
  <si>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</si>
  <si>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</si>
  <si>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</si>
  <si>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</si>
  <si>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</si>
  <si>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</si>
  <si>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</si>
  <si>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</si>
  <si>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</si>
  <si>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</si>
  <si>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</si>
  <si>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</si>
  <si>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</si>
  <si>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</si>
  <si>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</si>
  <si>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</si>
  <si>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</si>
  <si>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</si>
  <si>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</si>
  <si>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</si>
  <si>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</si>
  <si>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</si>
  <si>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</si>
  <si>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</si>
  <si>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</si>
  <si>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</si>
  <si>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</si>
  <si>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</si>
  <si>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</si>
  <si>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</si>
  <si>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</si>
  <si>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</si>
  <si>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</si>
  <si>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</si>
  <si>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</si>
  <si>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</si>
  <si>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</si>
  <si>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</si>
  <si>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</si>
  <si>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</si>
  <si>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</si>
  <si>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</si>
  <si>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</si>
  <si>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</si>
  <si>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</si>
  <si>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</si>
  <si>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</si>
  <si>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</si>
  <si>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</si>
  <si>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</si>
  <si>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</si>
  <si>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</si>
  <si>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</si>
  <si>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</si>
  <si>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</si>
  <si>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</si>
  <si>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</si>
  <si>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</si>
  <si>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</si>
  <si>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</si>
  <si>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</si>
  <si>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</si>
  <si>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</si>
  <si>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</si>
  <si>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</si>
  <si>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</si>
  <si>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</si>
  <si>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</si>
  <si>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</si>
  <si>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</si>
  <si>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</si>
  <si>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</si>
  <si>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</si>
  <si>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</si>
  <si>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</si>
  <si>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</si>
  <si>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</si>
  <si>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</si>
  <si>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</si>
  <si>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</si>
  <si>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</si>
  <si>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</si>
  <si>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</si>
  <si>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</si>
  <si>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</si>
  <si>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</si>
  <si>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</si>
  <si>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</si>
  <si>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</si>
  <si>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</si>
  <si>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</si>
  <si>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</si>
  <si>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</si>
  <si>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</si>
  <si>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</si>
  <si>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</si>
  <si>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</si>
  <si>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</si>
  <si>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</si>
  <si>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</si>
  <si>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</si>
  <si>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</si>
  <si>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</si>
  <si>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</si>
  <si>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</si>
  <si>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</si>
  <si>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</si>
  <si>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</si>
  <si>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</si>
  <si>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</si>
  <si>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</si>
  <si>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</si>
  <si>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</si>
  <si>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</si>
  <si>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</si>
  <si>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</si>
  <si>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</si>
  <si>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</si>
  <si>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</si>
  <si>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</si>
  <si>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</si>
  <si>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</si>
  <si>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</si>
  <si>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</si>
  <si>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</si>
  <si>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</si>
  <si>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</si>
  <si>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</si>
  <si>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</si>
  <si>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</si>
  <si>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</si>
  <si>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</si>
  <si>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</si>
  <si>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</si>
  <si>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</si>
  <si>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</si>
  <si>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</si>
  <si>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</si>
  <si>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</si>
  <si>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</si>
  <si>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</si>
  <si>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</si>
  <si>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</si>
  <si>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</si>
  <si>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</si>
  <si>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</si>
  <si>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</si>
  <si>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</si>
  <si>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</si>
  <si>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</si>
  <si>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</si>
  <si>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</si>
  <si>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</si>
  <si>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</si>
  <si>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</si>
  <si>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</si>
  <si>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</si>
  <si>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</si>
  <si>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</si>
  <si>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</si>
  <si>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</si>
  <si>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</si>
  <si>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</si>
  <si>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</si>
  <si>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</si>
  <si>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</si>
  <si>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</si>
  <si>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</si>
  <si>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</si>
  <si>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</si>
  <si>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</si>
  <si>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</si>
  <si>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</si>
  <si>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</si>
  <si>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</si>
  <si>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</si>
  <si>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</si>
  <si>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</si>
  <si>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</si>
  <si>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</si>
  <si>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</si>
  <si>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</si>
  <si>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</si>
  <si>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</si>
  <si>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</si>
  <si>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</si>
  <si>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</si>
  <si>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</si>
  <si>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</si>
  <si>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</si>
  <si>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</si>
  <si>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</si>
  <si>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</si>
  <si>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</si>
  <si>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</si>
  <si>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</si>
  <si>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</si>
  <si>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</si>
  <si>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</si>
  <si>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</si>
  <si>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</si>
  <si>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</si>
  <si>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</si>
  <si>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</si>
  <si>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</si>
  <si>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</si>
  <si>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</si>
  <si>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</si>
  <si>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</si>
  <si>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</si>
  <si>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</si>
  <si>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</si>
  <si>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</si>
  <si>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</si>
  <si>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</si>
  <si>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</si>
  <si>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</si>
  <si>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</si>
  <si>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</si>
  <si>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</si>
  <si>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</si>
  <si>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</si>
  <si>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</si>
  <si>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</si>
  <si>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</si>
  <si>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</si>
  <si>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</si>
  <si>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</si>
  <si>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</si>
  <si>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</si>
  <si>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</si>
  <si>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</si>
  <si>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</si>
  <si>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</si>
  <si>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</si>
  <si>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</si>
  <si>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</si>
  <si>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</si>
  <si>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</si>
  <si>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</si>
  <si>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</si>
  <si>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</si>
  <si>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</si>
  <si>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</si>
  <si>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</si>
  <si>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</si>
  <si>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</si>
  <si>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</si>
  <si>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</si>
  <si>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</si>
  <si>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</si>
  <si>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</si>
  <si>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</si>
  <si>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</si>
  <si>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</si>
  <si>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</si>
  <si>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</si>
  <si>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</si>
  <si>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</si>
  <si>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</si>
  <si>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</si>
  <si>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</si>
  <si>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</si>
  <si>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</si>
  <si>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</si>
  <si>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</si>
  <si>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</si>
  <si>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</si>
  <si>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</si>
  <si>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</si>
  <si>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</si>
  <si>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</si>
  <si>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</si>
  <si>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</si>
  <si>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</si>
  <si>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</si>
  <si>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</si>
  <si>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</si>
  <si>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</si>
  <si>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</si>
  <si>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</si>
  <si>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</si>
  <si>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</si>
  <si>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</si>
  <si>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</si>
  <si>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</si>
  <si>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</si>
  <si>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</si>
  <si>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</si>
  <si>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</si>
  <si>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</si>
  <si>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</si>
  <si>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</si>
  <si>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</si>
  <si>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</si>
  <si>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</si>
  <si>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</si>
  <si>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</si>
  <si>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</si>
  <si>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</si>
  <si>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</si>
  <si>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</si>
  <si>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</si>
  <si>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</si>
  <si>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</si>
  <si>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</si>
  <si>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</si>
  <si>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</si>
  <si>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</si>
  <si>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</si>
  <si>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</si>
  <si>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</si>
  <si>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</si>
  <si>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</si>
  <si>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</si>
  <si>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</si>
  <si>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</si>
  <si>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</si>
  <si>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</si>
  <si>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</si>
  <si>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</si>
  <si>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</si>
  <si>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</si>
  <si>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</si>
  <si>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</si>
  <si>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</si>
  <si>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</si>
  <si>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</si>
  <si>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</si>
  <si>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</si>
  <si>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</si>
  <si>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</si>
  <si>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</si>
  <si>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</si>
  <si>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</si>
  <si>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</si>
  <si>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</si>
  <si>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</si>
  <si>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</si>
  <si>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</si>
  <si>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</si>
  <si>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</si>
  <si>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</si>
  <si>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</si>
  <si>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</si>
  <si>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</si>
  <si>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</si>
  <si>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</si>
  <si>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</si>
  <si>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</si>
  <si>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</si>
  <si>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</si>
  <si>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</si>
  <si>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</si>
  <si>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</si>
  <si>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</si>
  <si>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</si>
  <si>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</si>
  <si>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</si>
  <si>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</si>
  <si>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</si>
  <si>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</si>
  <si>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</si>
  <si>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</si>
  <si>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</si>
  <si>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</si>
  <si>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</si>
  <si>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</si>
  <si>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</si>
  <si>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</si>
  <si>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</si>
  <si>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</si>
  <si>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</si>
  <si>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</si>
  <si>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</si>
  <si>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</si>
  <si>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</si>
  <si>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</si>
  <si>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</si>
  <si>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</si>
  <si>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</si>
  <si>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</si>
  <si>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</si>
  <si>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</si>
  <si>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</si>
  <si>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</si>
  <si>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</si>
  <si>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</si>
  <si>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</si>
  <si>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</si>
  <si>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</si>
  <si>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</si>
  <si>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</si>
  <si>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</si>
  <si>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</si>
  <si>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</si>
  <si>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</si>
  <si>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</si>
  <si>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</si>
  <si>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</si>
  <si>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</si>
  <si>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</si>
  <si>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</si>
  <si>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</si>
  <si>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</si>
  <si>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</si>
  <si>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</si>
  <si>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</si>
  <si>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</si>
  <si>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</si>
  <si>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</si>
  <si>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</si>
  <si>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</si>
  <si>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</si>
  <si>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</si>
  <si>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</si>
  <si>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</si>
  <si>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</si>
  <si>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</si>
  <si>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</si>
  <si>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</si>
  <si>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</si>
  <si>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</si>
  <si>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</si>
  <si>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</si>
  <si>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</si>
  <si>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</si>
  <si>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</si>
  <si>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</si>
  <si>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</si>
  <si>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</si>
  <si>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</si>
  <si>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</si>
  <si>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</si>
  <si>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</si>
  <si>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</si>
  <si>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</si>
  <si>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</si>
  <si>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</si>
  <si>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</si>
  <si>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</si>
  <si>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</si>
  <si>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</si>
  <si>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</si>
  <si>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</si>
  <si>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</si>
  <si>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</si>
  <si>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</si>
  <si>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</si>
  <si>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</si>
  <si>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</si>
  <si>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</si>
  <si>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</si>
  <si>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</si>
  <si>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</si>
  <si>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</si>
  <si>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</si>
  <si>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</si>
  <si>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</si>
  <si>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</si>
  <si>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</si>
  <si>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</si>
  <si>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</si>
  <si>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</si>
  <si>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</si>
  <si>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</si>
  <si>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</si>
  <si>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</si>
  <si>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</si>
  <si>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</si>
  <si>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</si>
  <si>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</si>
  <si>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</si>
  <si>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</si>
  <si>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</si>
  <si>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</si>
  <si>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</si>
  <si>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</si>
  <si>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</si>
  <si>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</si>
  <si>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</si>
  <si>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</si>
  <si>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</si>
  <si>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</si>
  <si>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</si>
  <si>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</si>
  <si>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</si>
  <si>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</si>
  <si>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</si>
  <si>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</si>
  <si>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</si>
  <si>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</si>
  <si>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</si>
  <si>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</si>
  <si>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</si>
  <si>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</si>
  <si>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</si>
  <si>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</si>
  <si>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</si>
  <si>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</si>
  <si>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</si>
  <si>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</si>
  <si>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</si>
  <si>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</si>
  <si>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</si>
  <si>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</si>
  <si>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</si>
  <si>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</si>
  <si>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</si>
  <si>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</si>
  <si>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</si>
  <si>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</si>
  <si>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</si>
  <si>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</si>
  <si>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</si>
  <si>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</si>
  <si>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</si>
  <si>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</si>
  <si>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</si>
  <si>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</si>
  <si>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</si>
  <si>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</si>
  <si>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</si>
  <si>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</si>
  <si>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</si>
  <si>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</si>
  <si>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</si>
  <si>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</si>
  <si>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</si>
  <si>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</si>
  <si>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</si>
  <si>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</si>
  <si>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</si>
  <si>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</si>
  <si>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</si>
  <si>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</si>
  <si>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</si>
  <si>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</si>
  <si>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</si>
  <si>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</si>
  <si>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</si>
  <si>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</si>
  <si>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</si>
  <si>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</si>
  <si>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</si>
  <si>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</si>
  <si>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</si>
  <si>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</si>
  <si>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</si>
  <si>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</si>
  <si>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</si>
  <si>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</si>
  <si>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</si>
  <si>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</si>
  <si>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</si>
  <si>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</si>
  <si>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</si>
  <si>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</si>
  <si>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</si>
  <si>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</si>
  <si>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</si>
  <si>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</si>
  <si>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</si>
  <si>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</si>
  <si>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</si>
  <si>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</si>
  <si>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</si>
  <si>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</si>
  <si>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</si>
  <si>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</si>
  <si>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</si>
  <si>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</si>
  <si>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</si>
  <si>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</si>
  <si>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</si>
  <si>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</si>
  <si>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</si>
  <si>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</si>
  <si>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</si>
  <si>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</si>
  <si>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</si>
  <si>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</si>
  <si>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</si>
  <si>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</si>
  <si>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</si>
  <si>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</si>
  <si>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</si>
  <si>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</si>
  <si>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</si>
  <si>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</si>
  <si>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</si>
  <si>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</si>
  <si>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</si>
  <si>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</si>
  <si>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</si>
  <si>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</si>
  <si>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</si>
  <si>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</si>
  <si>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</si>
  <si>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</si>
  <si>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</si>
  <si>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</si>
  <si>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</si>
  <si>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</si>
  <si>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</si>
  <si>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</si>
  <si>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</si>
  <si>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</si>
  <si>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</si>
  <si>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</si>
  <si>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</si>
  <si>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</si>
  <si>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</si>
  <si>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</si>
  <si>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</si>
  <si>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</si>
  <si>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</si>
  <si>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</si>
  <si>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</si>
  <si>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</si>
  <si>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</si>
  <si>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</si>
  <si>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</si>
  <si>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</si>
  <si>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</si>
  <si>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</si>
  <si>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</si>
  <si>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</si>
  <si>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</si>
  <si>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</si>
  <si>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</si>
  <si>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</si>
  <si>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</si>
  <si>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</si>
  <si>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</si>
  <si>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</si>
  <si>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</si>
  <si>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</si>
  <si>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</si>
  <si>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</si>
  <si>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</si>
  <si>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</si>
  <si>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</si>
  <si>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</si>
  <si>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</si>
  <si>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</si>
  <si>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</si>
  <si>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</si>
  <si>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</si>
  <si>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</si>
  <si>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</si>
  <si>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</si>
  <si>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</si>
  <si>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</si>
  <si>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</si>
  <si>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</si>
  <si>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</si>
  <si>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</si>
  <si>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</si>
  <si>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</si>
  <si>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</si>
  <si>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</si>
  <si>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</si>
  <si>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</si>
  <si>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</si>
  <si>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</si>
  <si>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</si>
  <si>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</si>
  <si>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</si>
  <si>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</si>
  <si>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</si>
  <si>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</si>
  <si>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</si>
  <si>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</si>
  <si>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</si>
  <si>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</si>
  <si>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</si>
  <si>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</si>
  <si>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</si>
  <si>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</si>
  <si>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</si>
  <si>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</si>
  <si>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</si>
  <si>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</si>
  <si>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</si>
  <si>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</si>
  <si>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</si>
  <si>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</si>
  <si>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</si>
  <si>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</si>
  <si>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</si>
  <si>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</si>
  <si>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</si>
  <si>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</si>
  <si>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</si>
  <si>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</si>
  <si>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</si>
  <si>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</si>
  <si>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</si>
  <si>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</si>
  <si>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</si>
  <si>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</si>
  <si>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</si>
  <si>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</si>
  <si>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</si>
  <si>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</si>
  <si>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</si>
  <si>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</si>
  <si>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</si>
  <si>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</si>
  <si>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</si>
  <si>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</si>
  <si>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</si>
  <si>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</si>
  <si>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</si>
  <si>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</si>
  <si>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</si>
  <si>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</si>
  <si>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</si>
  <si>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</si>
  <si>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</si>
  <si>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</si>
  <si>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</si>
  <si>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</si>
  <si>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</si>
  <si>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</si>
  <si>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</si>
  <si>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</si>
  <si>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</si>
  <si>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</si>
  <si>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</si>
  <si>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</si>
  <si>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</si>
  <si>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</si>
  <si>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</si>
  <si>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</si>
  <si>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</si>
  <si>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</si>
  <si>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</si>
  <si>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</si>
  <si>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</si>
  <si>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</si>
  <si>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</si>
  <si>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</si>
  <si>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</si>
  <si>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</si>
  <si>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</si>
  <si>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</si>
  <si>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</si>
  <si>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</si>
  <si>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</si>
  <si>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</si>
  <si>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</si>
  <si>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</si>
  <si>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</si>
  <si>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</si>
  <si>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</si>
  <si>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</si>
  <si>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</si>
  <si>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</si>
  <si>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</si>
  <si>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</si>
  <si>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</si>
  <si>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</si>
  <si>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</si>
  <si>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</si>
  <si>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</si>
  <si>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</si>
  <si>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</si>
  <si>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</si>
  <si>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</si>
  <si>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</si>
  <si>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</si>
  <si>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</si>
  <si>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</si>
  <si>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</si>
  <si>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</si>
  <si>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</si>
  <si>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</si>
  <si>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</si>
  <si>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</si>
  <si>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</si>
  <si>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</si>
  <si>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</si>
  <si>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</si>
  <si>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</si>
  <si>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</si>
  <si>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</si>
  <si>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</si>
  <si>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</si>
  <si>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</si>
  <si>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</si>
  <si>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</si>
  <si>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</si>
  <si>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</si>
  <si>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</si>
  <si>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</si>
  <si>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</si>
  <si>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</si>
  <si>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</si>
  <si>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</si>
  <si>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</si>
  <si>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</si>
  <si>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</si>
  <si>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</si>
  <si>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</si>
  <si>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</si>
  <si>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</si>
  <si>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</si>
  <si>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</si>
  <si>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</si>
  <si>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</si>
  <si>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</si>
  <si>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</si>
  <si>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</si>
  <si>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</si>
  <si>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</si>
  <si>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</si>
  <si>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</si>
  <si>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</si>
  <si>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</si>
  <si>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</si>
  <si>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</si>
  <si>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</si>
  <si>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</si>
  <si>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</si>
  <si>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</si>
  <si>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</si>
  <si>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</si>
  <si>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</si>
  <si>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</si>
  <si>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</si>
  <si>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</si>
  <si>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</si>
  <si>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</si>
  <si>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</si>
  <si>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</si>
  <si>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</si>
  <si>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</si>
  <si>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</si>
  <si>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</si>
  <si>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</si>
  <si>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</si>
  <si>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</si>
  <si>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</si>
  <si>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</si>
  <si>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</si>
  <si>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</si>
  <si>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</si>
  <si>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</si>
  <si>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</si>
  <si>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</si>
  <si>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</si>
  <si>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</si>
  <si>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</si>
  <si>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</si>
  <si>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</si>
  <si>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</si>
  <si>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</si>
  <si>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</si>
  <si>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</si>
  <si>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</si>
  <si>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</si>
  <si>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</si>
  <si>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</si>
  <si>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</si>
  <si>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</si>
  <si>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</si>
  <si>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</si>
  <si>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</si>
  <si>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</si>
  <si>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</si>
  <si>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</si>
  <si>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</si>
  <si>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</si>
  <si>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</si>
  <si>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</si>
  <si>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</si>
  <si>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</si>
  <si>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</si>
  <si>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</si>
  <si>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</si>
  <si>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</si>
  <si>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</si>
  <si>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</si>
  <si>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</si>
  <si>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</si>
  <si>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</si>
  <si>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</si>
  <si>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</si>
  <si>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</si>
  <si>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</si>
  <si>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</si>
  <si>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</si>
  <si>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</si>
  <si>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</si>
  <si>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</si>
  <si>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</si>
  <si>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</si>
  <si>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</si>
  <si>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</si>
  <si>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</si>
  <si>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</si>
  <si>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</si>
  <si>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</si>
  <si>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</si>
  <si>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</si>
  <si>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</si>
  <si>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</si>
  <si>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</si>
  <si>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</si>
  <si>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</si>
  <si>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</si>
  <si>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</si>
  <si>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</si>
  <si>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</si>
  <si>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</si>
  <si>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</si>
  <si>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</si>
  <si>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</si>
  <si>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</si>
  <si>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</si>
  <si>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</si>
  <si>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</si>
  <si>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</si>
  <si>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</si>
  <si>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</si>
  <si>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</si>
  <si>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</si>
  <si>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</si>
  <si>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</si>
  <si>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</si>
  <si>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</si>
  <si>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</si>
  <si>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</si>
  <si>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</si>
  <si>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</si>
  <si>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</si>
  <si>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</si>
  <si>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</si>
  <si>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</si>
  <si>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</si>
  <si>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</si>
  <si>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</si>
  <si>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</si>
  <si>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</si>
  <si>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</si>
  <si>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</si>
  <si>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</si>
  <si>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</si>
  <si>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</si>
  <si>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</si>
  <si>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</si>
  <si>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</si>
  <si>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</si>
  <si>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</si>
  <si>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</si>
  <si>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</si>
  <si>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</si>
  <si>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</si>
  <si>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</si>
  <si>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</si>
  <si>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</si>
  <si>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</si>
  <si>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</si>
  <si>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</si>
  <si>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</si>
  <si>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</si>
  <si>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</si>
  <si>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</si>
  <si>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</si>
  <si>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</si>
  <si>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</si>
  <si>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</si>
  <si>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</si>
  <si>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</si>
  <si>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</si>
  <si>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</si>
  <si>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</si>
  <si>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</si>
  <si>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</si>
  <si>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</si>
  <si>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</si>
  <si>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</si>
  <si>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</si>
  <si>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</si>
  <si>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</si>
  <si>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</si>
  <si>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</si>
  <si>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</si>
  <si>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</si>
  <si>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</si>
  <si>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</si>
  <si>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</si>
  <si>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</si>
  <si>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</si>
  <si>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</si>
  <si>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</si>
  <si>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</si>
  <si>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</si>
  <si>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</si>
  <si>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</si>
  <si>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</si>
  <si>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</si>
  <si>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</si>
  <si>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</si>
  <si>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</si>
  <si>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</si>
  <si>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</si>
  <si>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</si>
  <si>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</si>
  <si>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</si>
  <si>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</si>
  <si>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</si>
  <si>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</si>
  <si>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</si>
  <si>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</si>
  <si>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</si>
  <si>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</si>
  <si>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</si>
  <si>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</si>
  <si>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</si>
  <si>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</si>
  <si>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</si>
  <si>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</si>
  <si>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</si>
  <si>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</si>
  <si>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</si>
  <si>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</si>
  <si>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</si>
  <si>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</si>
  <si>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</si>
  <si>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</si>
  <si>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</si>
  <si>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</si>
  <si>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</si>
  <si>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</si>
  <si>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</si>
  <si>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</si>
  <si>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</si>
  <si>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</si>
  <si>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</si>
  <si>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</si>
  <si>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</si>
  <si>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</si>
  <si>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</si>
  <si>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</si>
  <si>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</si>
  <si>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</si>
  <si>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</si>
  <si>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</si>
  <si>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</si>
  <si>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</si>
  <si>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</si>
  <si>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</si>
  <si>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</si>
  <si>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</si>
  <si>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</si>
  <si>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</si>
  <si>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</si>
  <si>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</si>
  <si>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</si>
  <si>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</si>
  <si>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</si>
  <si>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</si>
  <si>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</si>
  <si>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</si>
  <si>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</si>
  <si>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</si>
  <si>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</si>
  <si>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</si>
  <si>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</si>
  <si>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</si>
  <si>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</si>
  <si>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</si>
  <si>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</si>
  <si>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</si>
  <si>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</si>
  <si>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</si>
  <si>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</si>
  <si>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</si>
  <si>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</si>
  <si>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</si>
  <si>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</si>
  <si>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</si>
  <si>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</si>
  <si>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</si>
  <si>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</si>
  <si>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</si>
  <si>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</si>
  <si>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</si>
  <si>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</si>
  <si>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</si>
  <si>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</si>
  <si>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</si>
  <si>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</si>
  <si>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</si>
  <si>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</si>
  <si>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</si>
  <si>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</si>
  <si>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</si>
  <si>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</si>
  <si>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</si>
  <si>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</si>
  <si>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</si>
  <si>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</si>
  <si>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</si>
  <si>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</si>
  <si>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</si>
  <si>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</si>
  <si>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</si>
  <si>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</si>
  <si>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</si>
  <si>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</si>
  <si>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</si>
  <si>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</si>
  <si>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</si>
  <si>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</si>
  <si>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</si>
  <si>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</si>
  <si>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</si>
  <si>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</si>
  <si>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</si>
  <si>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</si>
  <si>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</si>
  <si>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</si>
  <si>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</si>
  <si>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</si>
  <si>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</si>
  <si>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</si>
  <si>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</si>
  <si>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</si>
  <si>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</si>
  <si>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</si>
  <si>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</si>
  <si>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</si>
  <si>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</si>
  <si>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</si>
  <si>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</si>
  <si>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</si>
  <si>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</si>
  <si>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</si>
  <si>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</si>
  <si>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</si>
  <si>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</si>
  <si>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</si>
  <si>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</si>
  <si>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</si>
  <si>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</si>
  <si>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</si>
  <si>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</si>
  <si>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</si>
  <si>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</si>
  <si>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</si>
  <si>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</si>
  <si>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</si>
  <si>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</si>
  <si>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</si>
  <si>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</si>
  <si>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</si>
  <si>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</si>
  <si>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</si>
  <si>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</si>
  <si>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</si>
  <si>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</si>
  <si>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</si>
  <si>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</si>
  <si>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</si>
  <si>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</si>
  <si>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</si>
  <si>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</si>
  <si>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</si>
  <si>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</si>
  <si>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</si>
  <si>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</si>
  <si>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</si>
  <si>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</si>
  <si>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</si>
  <si>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</si>
  <si>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</si>
  <si>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</si>
  <si>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</si>
  <si>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</si>
  <si>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</si>
  <si>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</si>
  <si>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</si>
  <si>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</si>
  <si>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</si>
  <si>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</si>
  <si>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</si>
  <si>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</si>
  <si>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</si>
  <si>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</si>
  <si>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</si>
  <si>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</si>
  <si>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</si>
  <si>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</si>
  <si>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</si>
  <si>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</si>
  <si>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</si>
  <si>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</si>
  <si>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</si>
  <si>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</si>
  <si>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</si>
  <si>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</si>
  <si>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</si>
  <si>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</si>
  <si>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</si>
  <si>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</si>
  <si>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</si>
  <si>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</si>
  <si>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</si>
  <si>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</si>
  <si>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</si>
  <si>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</si>
  <si>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</si>
  <si>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</si>
  <si>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</si>
  <si>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</si>
  <si>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</si>
  <si>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</si>
  <si>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</si>
  <si>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</si>
  <si>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</si>
  <si>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</si>
  <si>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</si>
  <si>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</si>
  <si>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</si>
  <si>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</si>
  <si>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</si>
  <si>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</si>
  <si>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</si>
  <si>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</si>
  <si>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</si>
  <si>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</si>
  <si>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</si>
  <si>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</si>
  <si>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</si>
  <si>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</si>
  <si>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</si>
  <si>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</si>
  <si>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</si>
  <si>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</si>
  <si>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</si>
  <si>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</si>
  <si>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</si>
  <si>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</si>
  <si>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</si>
  <si>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</si>
  <si>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</si>
  <si>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</si>
  <si>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</si>
  <si>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</si>
  <si>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</si>
  <si>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</si>
  <si>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</si>
  <si>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</si>
  <si>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</si>
  <si>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</si>
  <si>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</si>
  <si>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</si>
  <si>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</si>
  <si>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</si>
  <si>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</si>
  <si>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</si>
  <si>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</si>
  <si>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</si>
  <si>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</si>
  <si>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</si>
  <si>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</si>
  <si>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</si>
  <si>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</si>
  <si>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</si>
  <si>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</si>
  <si>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</si>
  <si>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</si>
  <si>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</si>
  <si>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</si>
  <si>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</si>
  <si>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</si>
  <si>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</si>
  <si>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</si>
  <si>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</si>
  <si>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</si>
  <si>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</si>
  <si>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</si>
  <si>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</si>
  <si>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</si>
  <si>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</si>
  <si>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</si>
  <si>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</si>
  <si>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</si>
  <si>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</si>
  <si>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</si>
  <si>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</si>
  <si>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</si>
  <si>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</si>
  <si>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</si>
  <si>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</si>
  <si>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</si>
  <si>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</si>
  <si>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</si>
  <si>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</si>
  <si>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</si>
  <si>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</si>
  <si>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</si>
  <si>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</si>
  <si>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</si>
  <si>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</si>
  <si>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</si>
  <si>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</si>
  <si>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</si>
  <si>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</si>
  <si>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</si>
  <si>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</si>
  <si>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</si>
  <si>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</si>
  <si>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</si>
  <si>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</si>
  <si>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</si>
  <si>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</si>
  <si>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</si>
  <si>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</si>
  <si>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</si>
  <si>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</si>
  <si>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</si>
  <si>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</si>
  <si>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</si>
  <si>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</si>
  <si>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</si>
  <si>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</si>
  <si>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</si>
  <si>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</si>
  <si>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</si>
  <si>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</si>
  <si>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</si>
  <si>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</si>
  <si>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</si>
  <si>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</si>
  <si>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</si>
  <si>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</si>
  <si>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</si>
  <si>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</si>
  <si>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</si>
  <si>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</si>
  <si>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</si>
  <si>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</si>
  <si>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</si>
  <si>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</si>
  <si>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</si>
  <si>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</si>
  <si>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</si>
  <si>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</si>
  <si>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</si>
  <si>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</si>
  <si>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</si>
  <si>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</si>
  <si>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</si>
  <si>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</si>
  <si>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</si>
  <si>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</si>
  <si>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</si>
  <si>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</si>
  <si>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</si>
  <si>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</si>
  <si>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</si>
  <si>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</si>
  <si>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</si>
  <si>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</si>
  <si>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</si>
  <si>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</si>
  <si>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</si>
  <si>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</si>
  <si>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</si>
  <si>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</si>
  <si>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</si>
  <si>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</si>
  <si>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</si>
  <si>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</si>
  <si>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</si>
  <si>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</si>
  <si>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</si>
  <si>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</si>
  <si>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</si>
  <si>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</si>
  <si>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</si>
  <si>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</si>
  <si>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</si>
  <si>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</si>
  <si>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</si>
  <si>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</si>
  <si>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</si>
  <si>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</si>
  <si>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</si>
  <si>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</si>
  <si>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</si>
  <si>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</si>
  <si>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</si>
  <si>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</si>
  <si>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</si>
  <si>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</si>
  <si>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</si>
  <si>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</si>
  <si>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</si>
  <si>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</si>
  <si>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</si>
  <si>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</si>
  <si>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</si>
  <si>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</si>
  <si>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</si>
  <si>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</si>
  <si>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</si>
  <si>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</si>
  <si>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</si>
  <si>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</si>
  <si>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</si>
  <si>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</si>
  <si>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</si>
  <si>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</si>
  <si>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</si>
  <si>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</si>
  <si>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</si>
  <si>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</si>
  <si>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</si>
  <si>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</si>
  <si>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</si>
  <si>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</si>
  <si>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</si>
  <si>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</si>
  <si>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</si>
  <si>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</si>
  <si>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</si>
  <si>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</si>
  <si>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</si>
  <si>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</si>
  <si>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</si>
  <si>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</si>
  <si>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</si>
  <si>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</si>
  <si>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</si>
  <si>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</si>
  <si>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</si>
  <si>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</si>
  <si>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</si>
  <si>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</si>
  <si>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</si>
  <si>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</si>
  <si>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</si>
  <si>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</si>
  <si>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</si>
  <si>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</si>
  <si>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</si>
  <si>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</si>
  <si>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</si>
  <si>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</si>
  <si>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</si>
  <si>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</si>
  <si>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</si>
  <si>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</si>
  <si>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</si>
  <si>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</si>
  <si>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</si>
  <si>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</si>
  <si>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</si>
  <si>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</si>
  <si>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</si>
  <si>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</si>
  <si>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</si>
  <si>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</si>
  <si>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</si>
  <si>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</si>
  <si>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</si>
  <si>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</si>
  <si>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</si>
  <si>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</si>
  <si>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</si>
  <si>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</si>
  <si>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</si>
  <si>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</si>
  <si>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</si>
  <si>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</si>
  <si>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</si>
  <si>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</si>
  <si>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</si>
  <si>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</si>
  <si>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</si>
  <si>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</si>
  <si>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</si>
  <si>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</si>
  <si>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</si>
  <si>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</si>
  <si>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</si>
  <si>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</si>
  <si>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</si>
  <si>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</si>
  <si>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</si>
  <si>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</si>
  <si>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</si>
  <si>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</si>
  <si>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</si>
  <si>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</si>
  <si>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</si>
  <si>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</si>
  <si>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</si>
  <si>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</si>
  <si>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</si>
  <si>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</si>
  <si>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</si>
  <si>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</si>
  <si>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</si>
  <si>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</si>
  <si>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</si>
  <si>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</si>
  <si>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</si>
  <si>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</si>
  <si>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</si>
  <si>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</si>
  <si>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</si>
  <si>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</si>
  <si>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</si>
  <si>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</si>
  <si>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</si>
  <si>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</si>
  <si>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</si>
  <si>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</si>
  <si>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</si>
  <si>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</si>
  <si>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</si>
  <si>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</si>
  <si>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</si>
  <si>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</si>
  <si>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</si>
  <si>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</si>
  <si>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</si>
  <si>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</si>
  <si>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</si>
  <si>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</si>
  <si>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</si>
  <si>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</si>
  <si>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</si>
  <si>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</si>
  <si>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</si>
  <si>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</si>
  <si>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</si>
  <si>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</si>
  <si>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</si>
  <si>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</si>
  <si>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</si>
  <si>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</si>
  <si>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</si>
  <si>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</si>
  <si>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</si>
  <si>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</si>
  <si>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</si>
  <si>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</si>
  <si>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</si>
  <si>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</si>
  <si>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</si>
  <si>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</si>
  <si>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</si>
  <si>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</si>
  <si>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</si>
  <si>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</si>
  <si>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</si>
  <si>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</si>
  <si>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</si>
  <si>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</si>
  <si>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</si>
  <si>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</si>
  <si>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</si>
  <si>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</si>
  <si>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</si>
  <si>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</si>
  <si>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</si>
  <si>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</si>
  <si>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</si>
  <si>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</si>
  <si>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</si>
  <si>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</si>
  <si>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</si>
  <si>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</si>
  <si>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</si>
  <si>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</si>
  <si>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</si>
  <si>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</si>
  <si>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</si>
  <si>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</si>
  <si>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</si>
  <si>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</si>
  <si>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</si>
  <si>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</si>
  <si>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</si>
  <si>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</si>
  <si>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</si>
  <si>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</si>
  <si>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</si>
  <si>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</si>
  <si>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</si>
  <si>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</si>
  <si>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</si>
  <si>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</si>
  <si>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</si>
  <si>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</si>
  <si>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</si>
  <si>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</si>
  <si>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</si>
  <si>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</si>
  <si>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</si>
  <si>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</si>
  <si>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</si>
  <si>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</si>
  <si>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</si>
  <si>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</si>
  <si>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</si>
  <si>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</si>
  <si>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</si>
  <si>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</si>
  <si>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</si>
  <si>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</si>
  <si>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</si>
  <si>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</si>
  <si>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</si>
  <si>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</si>
  <si>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</si>
  <si>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</si>
  <si>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</si>
  <si>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</si>
  <si>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</si>
  <si>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</si>
  <si>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</si>
  <si>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</si>
  <si>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</si>
  <si>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</si>
  <si>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</si>
  <si>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</si>
  <si>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</si>
  <si>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</si>
  <si>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</si>
  <si>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</si>
  <si>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</si>
  <si>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</si>
  <si>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</si>
  <si>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</si>
  <si>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</si>
  <si>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</si>
  <si>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</si>
  <si>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</si>
  <si>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</si>
  <si>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</si>
  <si>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</si>
  <si>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</si>
  <si>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</si>
  <si>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</si>
  <si>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</si>
  <si>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</si>
  <si>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</si>
  <si>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</si>
  <si>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</si>
  <si>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</si>
  <si>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</si>
  <si>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</si>
  <si>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</si>
  <si>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</si>
  <si>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</si>
  <si>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</si>
  <si>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</si>
  <si>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</si>
  <si>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</si>
  <si>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</si>
  <si>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</si>
  <si>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</si>
  <si>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</si>
  <si>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</si>
  <si>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</si>
  <si>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</si>
  <si>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</si>
  <si>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</si>
  <si>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</si>
  <si>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</si>
  <si>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</si>
  <si>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</si>
  <si>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</si>
  <si>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</si>
  <si>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</si>
  <si>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</si>
  <si>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</si>
  <si>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</si>
  <si>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</si>
  <si>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</si>
  <si>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</si>
  <si>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</si>
  <si>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</si>
  <si>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</si>
  <si>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</si>
  <si>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</si>
  <si>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</si>
  <si>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</si>
  <si>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</si>
  <si>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</si>
  <si>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</si>
  <si>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</si>
  <si>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</si>
  <si>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</si>
  <si>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</si>
  <si>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</si>
  <si>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</si>
  <si>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</si>
  <si>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</si>
  <si>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</si>
  <si>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</si>
  <si>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</si>
  <si>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</si>
  <si>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</si>
  <si>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</si>
  <si>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</si>
  <si>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</si>
  <si>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</si>
  <si>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</si>
  <si>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</si>
  <si>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</si>
  <si>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</si>
  <si>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</si>
  <si>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</si>
  <si>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</si>
  <si>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</si>
  <si>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</si>
  <si>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</si>
  <si>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</si>
  <si>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</si>
  <si>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</si>
  <si>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</si>
  <si>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</si>
  <si>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</si>
  <si>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</si>
  <si>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</si>
  <si>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</si>
  <si>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</si>
  <si>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</si>
  <si>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</si>
  <si>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</si>
  <si>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</si>
  <si>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</si>
  <si>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</si>
  <si>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</si>
  <si>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</si>
  <si>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</si>
  <si>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</si>
  <si>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</si>
  <si>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</si>
  <si>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</si>
  <si>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</si>
  <si>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</si>
  <si>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</si>
  <si>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</si>
  <si>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</si>
  <si>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</si>
  <si>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</si>
  <si>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</si>
  <si>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</si>
  <si>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</si>
  <si>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</si>
  <si>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</si>
  <si>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</si>
  <si>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</si>
  <si>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</si>
  <si>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</si>
  <si>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</si>
  <si>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</si>
  <si>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</si>
  <si>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</si>
  <si>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</si>
  <si>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</si>
  <si>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</si>
  <si>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</si>
  <si>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</si>
  <si>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</si>
  <si>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</si>
  <si>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</si>
  <si>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</si>
  <si>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</si>
  <si>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</si>
  <si>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</si>
  <si>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</si>
  <si>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</si>
  <si>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</si>
  <si>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</si>
  <si>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</si>
  <si>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</si>
  <si>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</si>
  <si>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</si>
  <si>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</si>
  <si>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</si>
  <si>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</si>
  <si>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</si>
  <si>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</si>
  <si>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</si>
  <si>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</si>
  <si>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</si>
  <si>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</si>
  <si>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</si>
  <si>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</si>
  <si>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</si>
  <si>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</si>
  <si>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</si>
  <si>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</si>
  <si>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</si>
  <si>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</si>
  <si>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</si>
  <si>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</si>
  <si>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</si>
  <si>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</si>
  <si>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</si>
  <si>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</si>
  <si>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</si>
  <si>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</si>
  <si>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</si>
  <si>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</si>
  <si>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</si>
  <si>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</si>
  <si>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</si>
  <si>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</si>
  <si>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</si>
  <si>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</si>
  <si>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</si>
  <si>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</si>
  <si>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</si>
  <si>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</si>
  <si>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</si>
  <si>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</si>
  <si>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</si>
  <si>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</si>
  <si>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</si>
  <si>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</si>
  <si>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</si>
  <si>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</si>
  <si>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</si>
  <si>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</si>
  <si>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</si>
  <si>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</si>
  <si>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</si>
  <si>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</si>
  <si>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</si>
  <si>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</si>
  <si>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</si>
  <si>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</si>
  <si>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</si>
  <si>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</si>
  <si>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</si>
  <si>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</si>
  <si>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</si>
  <si>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</si>
  <si>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</si>
  <si>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</si>
  <si>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</si>
  <si>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</si>
  <si>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</si>
  <si>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</si>
  <si>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</si>
  <si>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</si>
  <si>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</si>
  <si>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</si>
  <si>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</si>
  <si>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</si>
  <si>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</si>
  <si>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</si>
  <si>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</si>
  <si>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</si>
  <si>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</si>
  <si>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</si>
  <si>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</si>
  <si>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</si>
  <si>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</si>
  <si>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</si>
  <si>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</si>
  <si>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</si>
  <si>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</si>
  <si>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</si>
  <si>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</si>
  <si>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</si>
  <si>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</si>
  <si>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</si>
  <si>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</si>
  <si>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</si>
  <si>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</si>
  <si>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</si>
  <si>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</si>
  <si>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</si>
  <si>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</si>
  <si>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</si>
  <si>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</si>
  <si>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</si>
  <si>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</si>
  <si>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</si>
  <si>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</si>
  <si>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</si>
  <si>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</si>
  <si>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</si>
  <si>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</si>
  <si>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</si>
  <si>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</si>
  <si>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</si>
  <si>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</si>
  <si>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</si>
  <si>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</si>
  <si>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</si>
  <si>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</si>
  <si>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</si>
  <si>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</si>
  <si>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</si>
  <si>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</si>
  <si>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</si>
  <si>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</si>
  <si>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</si>
  <si>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</si>
  <si>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</si>
  <si>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</si>
  <si>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</si>
  <si>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</si>
  <si>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</si>
  <si>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</si>
  <si>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</si>
  <si>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</si>
  <si>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</si>
  <si>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</si>
  <si>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</si>
  <si>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</si>
  <si>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</si>
  <si>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</si>
  <si>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</si>
  <si>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</si>
  <si>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</si>
  <si>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</si>
  <si>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</si>
  <si>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</si>
  <si>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</si>
  <si>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</si>
  <si>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</si>
  <si>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</si>
  <si>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</si>
  <si>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</si>
  <si>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</si>
  <si>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</si>
  <si>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</si>
  <si>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</si>
  <si>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</si>
  <si>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</si>
  <si>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</si>
  <si>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</si>
  <si>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</si>
  <si>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</si>
  <si>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</si>
  <si>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</si>
  <si>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</si>
  <si>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</si>
  <si>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</si>
  <si>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</si>
  <si>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</si>
  <si>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</si>
  <si>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</si>
  <si>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</si>
  <si>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</si>
  <si>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</si>
  <si>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</si>
  <si>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</si>
  <si>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</si>
  <si>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</si>
  <si>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</si>
  <si>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</si>
  <si>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</si>
  <si>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</si>
  <si>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</si>
  <si>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</si>
  <si>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</si>
  <si>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</si>
  <si>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</si>
  <si>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</si>
  <si>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</si>
  <si>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</si>
  <si>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</si>
  <si>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</si>
  <si>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</si>
  <si>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</si>
  <si>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</si>
  <si>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</si>
  <si>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</si>
  <si>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</si>
  <si>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</si>
  <si>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</si>
  <si>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</si>
  <si>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</si>
  <si>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</si>
  <si>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</si>
  <si>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</si>
  <si>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</si>
  <si>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</si>
  <si>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</si>
  <si>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</si>
  <si>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</si>
  <si>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</si>
  <si>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</si>
  <si>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</si>
  <si>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</si>
  <si>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</si>
  <si>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</si>
  <si>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</si>
  <si>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</si>
  <si>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</si>
  <si>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</si>
  <si>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</si>
  <si>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</si>
  <si>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</si>
  <si>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</si>
  <si>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</si>
  <si>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</si>
  <si>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</si>
  <si>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</si>
  <si>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</si>
  <si>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</si>
  <si>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</si>
  <si>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</si>
  <si>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</si>
  <si>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</si>
  <si>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</si>
  <si>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</si>
  <si>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</si>
  <si>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</si>
  <si>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</si>
  <si>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</si>
  <si>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</si>
  <si>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</si>
  <si>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</si>
  <si>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</si>
  <si>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</si>
  <si>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</si>
  <si>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</si>
  <si>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</si>
  <si>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</si>
  <si>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</si>
  <si>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</si>
  <si>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</si>
  <si>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</si>
  <si>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</si>
  <si>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</si>
  <si>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</si>
  <si>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</si>
  <si>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</si>
  <si>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</si>
  <si>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</si>
  <si>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</si>
  <si>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</si>
  <si>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</si>
  <si>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</si>
  <si>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</si>
  <si>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</si>
  <si>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</si>
  <si>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</si>
  <si>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</si>
  <si>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</si>
  <si>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</si>
  <si>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</si>
  <si>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</si>
  <si>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</si>
  <si>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</si>
  <si>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</si>
  <si>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</si>
  <si>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</si>
  <si>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</si>
  <si>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</si>
  <si>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</si>
  <si>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</si>
  <si>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</si>
  <si>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</si>
  <si>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</si>
  <si>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</si>
  <si>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</si>
  <si>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</si>
  <si>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</si>
  <si>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</si>
  <si>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</si>
  <si>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</si>
  <si>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</si>
  <si>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</si>
  <si>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</si>
  <si>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</si>
  <si>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</si>
  <si>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</si>
  <si>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</si>
  <si>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</si>
  <si>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</si>
  <si>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</si>
  <si>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</si>
  <si>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</si>
  <si>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</si>
  <si>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</si>
  <si>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</si>
  <si>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</si>
  <si>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</si>
  <si>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</si>
  <si>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</si>
  <si>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</si>
  <si>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</si>
  <si>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</si>
  <si>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</si>
  <si>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</si>
  <si>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</si>
  <si>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</si>
  <si>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</si>
  <si>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</si>
  <si>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</si>
  <si>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</si>
  <si>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</si>
  <si>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</si>
  <si>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</si>
  <si>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</si>
  <si>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</si>
  <si>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</si>
  <si>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</si>
  <si>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</si>
  <si>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</si>
  <si>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</si>
  <si>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</si>
  <si>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</si>
  <si>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</si>
  <si>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</si>
  <si>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</si>
  <si>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</si>
  <si>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</si>
  <si>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</si>
  <si>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</si>
  <si>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</si>
  <si>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</si>
  <si>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</si>
  <si>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</si>
  <si>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</si>
  <si>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</si>
  <si>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</si>
  <si>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</si>
  <si>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</si>
  <si>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</si>
  <si>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</si>
  <si>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</si>
  <si>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</si>
  <si>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</si>
  <si>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</si>
  <si>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</si>
  <si>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</si>
  <si>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</si>
  <si>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</si>
  <si>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</si>
  <si>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</si>
  <si>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</si>
  <si>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</si>
  <si>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</si>
  <si>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</si>
  <si>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</si>
  <si>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</si>
  <si>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</si>
  <si>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</si>
  <si>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</si>
  <si>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</si>
  <si>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</si>
  <si>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</si>
  <si>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</si>
  <si>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</si>
  <si>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</si>
  <si>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</si>
  <si>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</si>
  <si>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</si>
  <si>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</si>
  <si>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</si>
  <si>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</si>
  <si>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</si>
  <si>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</si>
  <si>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</si>
  <si>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</si>
  <si>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</si>
  <si>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</si>
  <si>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</si>
  <si>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</si>
  <si>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</si>
  <si>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</si>
  <si>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</si>
  <si>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</si>
  <si>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</si>
  <si>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</si>
  <si>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</si>
  <si>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</si>
  <si>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</si>
  <si>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</si>
  <si>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</si>
  <si>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</si>
  <si>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</si>
  <si>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</si>
  <si>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</si>
  <si>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</si>
  <si>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</si>
  <si>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</si>
  <si>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</si>
  <si>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</si>
  <si>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</si>
  <si>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</si>
  <si>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</si>
  <si>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</si>
  <si>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</si>
  <si>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</si>
  <si>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</si>
  <si>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</si>
  <si>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</si>
  <si>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</si>
  <si>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</si>
  <si>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</si>
  <si>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</si>
  <si>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</si>
  <si>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</si>
  <si>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</si>
  <si>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</si>
  <si>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</si>
  <si>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</si>
  <si>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</si>
  <si>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</si>
  <si>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</si>
  <si>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</si>
  <si>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</si>
  <si>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</si>
  <si>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</si>
  <si>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</si>
  <si>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</si>
  <si>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</si>
  <si>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</si>
  <si>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</si>
  <si>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</si>
  <si>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</si>
  <si>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</si>
  <si>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</si>
  <si>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</si>
  <si>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</si>
  <si>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</si>
  <si>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</si>
  <si>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</si>
  <si>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</si>
  <si>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</si>
  <si>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</si>
  <si>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</si>
  <si>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</si>
  <si>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</si>
  <si>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</si>
  <si>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</si>
  <si>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</si>
  <si>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</si>
  <si>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</si>
  <si>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</si>
  <si>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</si>
  <si>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</si>
  <si>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</si>
  <si>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</si>
  <si>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</si>
  <si>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</si>
  <si>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</si>
  <si>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</si>
  <si>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</si>
  <si>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</si>
  <si>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</si>
  <si>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</si>
  <si>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</si>
  <si>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</si>
  <si>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</si>
  <si>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</si>
  <si>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</si>
  <si>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</si>
  <si>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</si>
  <si>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</si>
  <si>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</si>
  <si>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</si>
  <si>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</si>
  <si>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</si>
  <si>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</si>
  <si>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</si>
  <si>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</si>
  <si>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</si>
  <si>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</si>
  <si>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</si>
  <si>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</si>
  <si>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</si>
  <si>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</si>
  <si>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</si>
  <si>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</si>
  <si>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</si>
  <si>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</si>
  <si>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</si>
  <si>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</si>
  <si>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</si>
  <si>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</si>
  <si>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</si>
  <si>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</si>
  <si>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</si>
  <si>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</si>
  <si>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</si>
  <si>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</si>
  <si>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</si>
  <si>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</si>
  <si>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</si>
  <si>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</si>
  <si>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</si>
  <si>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</si>
  <si>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</si>
  <si>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</si>
  <si>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</si>
  <si>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</si>
  <si>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</si>
  <si>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</si>
  <si>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</si>
  <si>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</si>
  <si>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</si>
  <si>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</si>
  <si>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</si>
  <si>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</si>
  <si>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</si>
  <si>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</si>
  <si>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</si>
  <si>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</si>
  <si>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</si>
  <si>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</si>
  <si>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</si>
  <si>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</si>
  <si>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</si>
  <si>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</si>
  <si>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</si>
  <si>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</si>
  <si>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</si>
  <si>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</si>
  <si>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</si>
  <si>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</si>
  <si>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</si>
  <si>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</si>
  <si>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</si>
  <si>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</si>
  <si>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</si>
  <si>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</si>
  <si>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</si>
  <si>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</si>
  <si>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</si>
  <si>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</si>
  <si>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</si>
  <si>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</si>
  <si>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</si>
  <si>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</si>
  <si>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</si>
  <si>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</si>
  <si>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</si>
  <si>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</si>
  <si>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</si>
  <si>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</si>
  <si>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</si>
  <si>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</si>
  <si>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</si>
  <si>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</si>
  <si>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</si>
  <si>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</si>
  <si>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</si>
  <si>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</si>
  <si>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</si>
  <si>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</si>
  <si>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</si>
  <si>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</si>
  <si>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</si>
  <si>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</si>
  <si>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</si>
  <si>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</si>
  <si>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</si>
  <si>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</si>
  <si>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</si>
  <si>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</si>
  <si>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</si>
  <si>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</si>
  <si>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</si>
  <si>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</si>
  <si>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</si>
  <si>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</si>
  <si>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</si>
  <si>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</si>
  <si>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</si>
  <si>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</si>
  <si>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</si>
  <si>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</si>
  <si>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</si>
  <si>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</si>
  <si>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</si>
  <si>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</si>
  <si>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</si>
  <si>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</si>
  <si>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</si>
  <si>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</si>
  <si>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</si>
  <si>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</si>
  <si>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</si>
  <si>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</si>
  <si>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</si>
  <si>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</si>
  <si>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</si>
  <si>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</si>
  <si>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</si>
  <si>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</si>
  <si>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</si>
  <si>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</si>
  <si>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</si>
  <si>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</si>
  <si>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</si>
  <si>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</si>
  <si>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</si>
  <si>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</si>
  <si>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</si>
  <si>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</si>
  <si>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</si>
  <si>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</si>
  <si>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</si>
  <si>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</si>
  <si>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</si>
  <si>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</si>
  <si>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</si>
  <si>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</si>
  <si>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</si>
  <si>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</si>
  <si>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</si>
  <si>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</si>
  <si>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</si>
  <si>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</si>
  <si>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</si>
  <si>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</si>
  <si>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</si>
  <si>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</si>
  <si>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</si>
  <si>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</si>
  <si>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</si>
  <si>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</si>
  <si>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</si>
  <si>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</si>
  <si>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</si>
  <si>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</si>
  <si>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</si>
  <si>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</si>
  <si>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</si>
  <si>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</si>
  <si>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</si>
  <si>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</si>
  <si>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</si>
  <si>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</si>
  <si>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</si>
  <si>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</si>
  <si>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</si>
  <si>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</si>
  <si>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</si>
  <si>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</si>
  <si>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</si>
  <si>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</si>
  <si>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</si>
  <si>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</si>
  <si>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</si>
  <si>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</si>
  <si>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</si>
  <si>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</si>
  <si>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</si>
  <si>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</si>
  <si>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</si>
  <si>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</si>
  <si>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</si>
  <si>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</si>
  <si>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</si>
  <si>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</si>
  <si>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</si>
  <si>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</si>
  <si>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</si>
  <si>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</si>
  <si>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</si>
  <si>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</si>
  <si>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</si>
  <si>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</si>
  <si>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</si>
  <si>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</si>
  <si>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</si>
  <si>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</si>
  <si>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</si>
  <si>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</si>
  <si>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</si>
  <si>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</si>
  <si>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</si>
  <si>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</si>
  <si>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</si>
  <si>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</si>
  <si>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</si>
  <si>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</si>
  <si>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</si>
  <si>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</si>
  <si>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</si>
  <si>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</si>
  <si>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</si>
  <si>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</si>
  <si>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</si>
  <si>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</si>
  <si>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</si>
  <si>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</si>
  <si>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</si>
  <si>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</si>
  <si>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</si>
  <si>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</si>
  <si>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</si>
  <si>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</si>
  <si>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</si>
  <si>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</si>
  <si>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</si>
  <si>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</si>
  <si>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</si>
  <si>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</si>
  <si>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</si>
  <si>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</si>
  <si>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</si>
  <si>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</si>
  <si>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</si>
  <si>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</si>
  <si>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</si>
  <si>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</si>
  <si>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</si>
  <si>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</si>
  <si>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</si>
  <si>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</si>
  <si>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</si>
  <si>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</si>
  <si>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</si>
  <si>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</si>
  <si>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</si>
  <si>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</si>
  <si>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</si>
  <si>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</si>
  <si>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</si>
  <si>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</si>
  <si>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</si>
  <si>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</si>
  <si>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</si>
  <si>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</si>
  <si>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</si>
  <si>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</si>
  <si>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</si>
  <si>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</si>
  <si>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</si>
  <si>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</si>
  <si>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</si>
  <si>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</si>
  <si>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</si>
  <si>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</si>
  <si>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</si>
  <si>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</si>
  <si>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</si>
  <si>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</si>
  <si>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</si>
  <si>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</si>
  <si>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</si>
  <si>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</si>
  <si>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</si>
  <si>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</si>
  <si>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</si>
  <si>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</si>
  <si>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</si>
  <si>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</si>
  <si>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</si>
  <si>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</si>
  <si>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</si>
  <si>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</si>
  <si>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</si>
  <si>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</si>
  <si>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</si>
  <si>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</si>
  <si>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</si>
  <si>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</si>
  <si>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</si>
  <si>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</si>
  <si>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</si>
  <si>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</si>
  <si>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</si>
  <si>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</si>
  <si>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</si>
  <si>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</si>
  <si>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</si>
  <si>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</si>
  <si>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</si>
  <si>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</si>
  <si>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</si>
  <si>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</si>
  <si>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</si>
  <si>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</si>
  <si>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</si>
  <si>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</si>
  <si>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</si>
  <si>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</si>
  <si>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</si>
  <si>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</si>
  <si>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</si>
  <si>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</si>
  <si>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</si>
  <si>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</si>
  <si>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</si>
  <si>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</si>
  <si>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</si>
  <si>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</si>
  <si>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</si>
  <si>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</si>
  <si>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</si>
  <si>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</si>
  <si>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</si>
  <si>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</si>
  <si>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</si>
  <si>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</si>
  <si>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</si>
  <si>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</si>
  <si>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</si>
  <si>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</si>
  <si>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</si>
  <si>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</si>
  <si>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</si>
  <si>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</si>
  <si>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</si>
  <si>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</si>
  <si>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</si>
  <si>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</si>
  <si>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</si>
  <si>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</si>
  <si>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</si>
  <si>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</si>
  <si>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</si>
  <si>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</si>
  <si>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</si>
  <si>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</si>
  <si>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</si>
  <si>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</si>
  <si>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</si>
  <si>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</si>
  <si>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</si>
  <si>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</si>
  <si>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</si>
  <si>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</si>
  <si>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</si>
  <si>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</si>
  <si>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</si>
  <si>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</si>
  <si>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</si>
  <si>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</si>
  <si>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</si>
  <si>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</si>
  <si>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</si>
  <si>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</si>
  <si>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</si>
  <si>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</si>
  <si>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</si>
  <si>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</si>
  <si>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</si>
  <si>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</si>
  <si>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</si>
  <si>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</si>
  <si>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</si>
  <si>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</si>
  <si>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</si>
  <si>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</si>
  <si>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</si>
  <si>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</si>
  <si>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</si>
  <si>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</si>
  <si>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</si>
  <si>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</si>
  <si>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</si>
  <si>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</si>
  <si>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</si>
  <si>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</si>
  <si>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</si>
  <si>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</si>
  <si>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</si>
  <si>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</si>
  <si>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</si>
  <si>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</si>
  <si>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</si>
  <si>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</si>
  <si>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</si>
  <si>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</si>
  <si>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</si>
  <si>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</si>
  <si>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</si>
  <si>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</si>
  <si>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</si>
  <si>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</si>
  <si>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</si>
  <si>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</si>
  <si>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</si>
  <si>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</si>
  <si>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</si>
  <si>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</si>
  <si>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</si>
  <si>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</si>
  <si>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</si>
  <si>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</si>
  <si>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</si>
  <si>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</si>
  <si>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</si>
  <si>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</si>
  <si>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</si>
  <si>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</si>
  <si>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</si>
  <si>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</si>
  <si>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</si>
  <si>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</si>
  <si>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</si>
  <si>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</si>
  <si>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</si>
  <si>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</si>
  <si>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</si>
  <si>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</si>
  <si>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</si>
  <si>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</si>
  <si>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</si>
  <si>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</si>
  <si>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</si>
  <si>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</si>
  <si>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</si>
  <si>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</si>
  <si>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</si>
  <si>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</si>
  <si>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</si>
  <si>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</si>
  <si>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</si>
  <si>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</si>
  <si>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</si>
  <si>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</si>
  <si>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</si>
  <si>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</si>
  <si>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</si>
  <si>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</si>
  <si>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</si>
  <si>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</si>
  <si>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</si>
  <si>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</si>
  <si>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</si>
  <si>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</si>
  <si>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</si>
  <si>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</si>
  <si>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</si>
  <si>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</si>
  <si>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</si>
  <si>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</si>
  <si>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</si>
  <si>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</si>
  <si>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</si>
  <si>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</si>
  <si>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</si>
  <si>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</si>
  <si>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</si>
  <si>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</si>
  <si>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</si>
  <si>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</si>
  <si>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</si>
  <si>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</si>
  <si>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</si>
  <si>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</si>
  <si>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</si>
  <si>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</si>
  <si>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</si>
  <si>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</si>
  <si>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</si>
  <si>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</si>
  <si>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</si>
  <si>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</si>
  <si>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</si>
  <si>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</si>
  <si>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</si>
  <si>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</si>
  <si>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</si>
  <si>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</si>
  <si>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</si>
  <si>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</si>
  <si>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</si>
  <si>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</si>
  <si>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</si>
  <si>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</si>
  <si>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</si>
  <si>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</si>
  <si>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</si>
  <si>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</si>
  <si>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</si>
  <si>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</si>
  <si>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</si>
  <si>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</si>
  <si>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</si>
  <si>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</si>
  <si>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</si>
  <si>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</si>
  <si>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</si>
  <si>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</si>
  <si>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</si>
  <si>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</si>
  <si>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</si>
  <si>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</si>
  <si>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</si>
  <si>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</si>
  <si>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</si>
  <si>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</si>
  <si>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</si>
  <si>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</si>
  <si>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</si>
  <si>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</si>
  <si>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</si>
  <si>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</si>
  <si>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</si>
  <si>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</si>
  <si>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</si>
  <si>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</si>
  <si>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</si>
  <si>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</si>
  <si>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</si>
  <si>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</si>
  <si>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</si>
  <si>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</si>
  <si>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</si>
  <si>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</si>
  <si>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</si>
  <si>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</si>
  <si>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</si>
  <si>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</si>
  <si>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</si>
  <si>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</si>
  <si>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</si>
  <si>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</si>
  <si>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</si>
  <si>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</si>
  <si>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</si>
  <si>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</si>
  <si>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</si>
  <si>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</si>
  <si>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</si>
  <si>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</si>
  <si>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</si>
  <si>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</si>
  <si>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</si>
  <si>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</si>
  <si>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</si>
  <si>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</si>
  <si>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</si>
  <si>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</si>
  <si>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</si>
  <si>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</si>
  <si>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</si>
  <si>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</si>
  <si>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</si>
  <si>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</si>
  <si>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</si>
  <si>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</si>
  <si>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</si>
  <si>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</si>
  <si>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</si>
  <si>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</si>
  <si>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</si>
  <si>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</si>
  <si>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</si>
  <si>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</si>
  <si>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</si>
  <si>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</si>
  <si>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</si>
  <si>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</si>
  <si>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</si>
  <si>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</si>
  <si>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</si>
  <si>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</si>
  <si>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</si>
  <si>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</si>
  <si>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</si>
  <si>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</si>
  <si>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</si>
  <si>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</si>
  <si>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</si>
  <si>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</si>
  <si>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</si>
  <si>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</si>
  <si>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</si>
  <si>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</si>
  <si>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</si>
  <si>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</si>
  <si>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</si>
  <si>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</si>
  <si>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</si>
  <si>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</si>
  <si>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</si>
  <si>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</si>
  <si>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</si>
  <si>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</si>
  <si>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</si>
  <si>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</si>
  <si>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</si>
  <si>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</si>
  <si>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</si>
  <si>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</si>
  <si>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</si>
  <si>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</si>
  <si>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</si>
  <si>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</si>
  <si>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</si>
  <si>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</si>
  <si>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</si>
  <si>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</si>
  <si>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</si>
  <si>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</si>
  <si>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</si>
  <si>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</si>
  <si>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</si>
  <si>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</si>
  <si>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</si>
  <si>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</si>
  <si>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</si>
  <si>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</si>
  <si>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</si>
  <si>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</si>
  <si>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</si>
  <si>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</si>
  <si>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</si>
  <si>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</si>
  <si>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</si>
  <si>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</si>
  <si>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</si>
  <si>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</si>
  <si>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</si>
  <si>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</si>
  <si>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</si>
  <si>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</si>
  <si>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</si>
  <si>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</si>
  <si>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</si>
  <si>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</si>
  <si>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</si>
  <si>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</si>
  <si>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</si>
  <si>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</si>
  <si>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</si>
  <si>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</si>
  <si>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</si>
  <si>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</si>
  <si>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</si>
  <si>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</si>
  <si>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</si>
  <si>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</si>
  <si>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</si>
  <si>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</si>
  <si>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</si>
  <si>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</si>
  <si>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</si>
  <si>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</si>
  <si>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</si>
  <si>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</si>
  <si>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</si>
  <si>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</si>
  <si>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</si>
  <si>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</si>
  <si>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</si>
  <si>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</si>
  <si>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</si>
  <si>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</si>
  <si>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</si>
  <si>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</si>
  <si>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</si>
  <si>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</si>
  <si>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</si>
  <si>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</si>
  <si>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</si>
  <si>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</si>
  <si>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</si>
  <si>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</si>
  <si>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</si>
  <si>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</si>
  <si>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</si>
  <si>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</si>
  <si>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</si>
  <si>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</si>
  <si>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</si>
  <si>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</si>
  <si>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</si>
  <si>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</si>
  <si>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</si>
  <si>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</si>
  <si>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</si>
  <si>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</si>
  <si>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</si>
  <si>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</si>
  <si>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</si>
  <si>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</si>
  <si>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</si>
  <si>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</si>
  <si>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</si>
  <si>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</si>
  <si>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</si>
  <si>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</si>
  <si>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</si>
  <si>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</si>
  <si>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</si>
  <si>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</si>
  <si>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</si>
  <si>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</si>
  <si>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</si>
  <si>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</si>
  <si>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</si>
  <si>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</si>
  <si>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</si>
  <si>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</si>
  <si>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</si>
  <si>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</si>
  <si>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</si>
  <si>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</si>
  <si>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</si>
  <si>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</si>
  <si>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</si>
  <si>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</si>
  <si>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</si>
  <si>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</si>
  <si>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</si>
  <si>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</si>
  <si>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</si>
  <si>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</si>
  <si>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</si>
  <si>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</si>
  <si>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</si>
  <si>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</si>
  <si>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</si>
  <si>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</si>
  <si>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</si>
  <si>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</si>
  <si>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</si>
  <si>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</si>
  <si>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</si>
  <si>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</si>
  <si>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</si>
  <si>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</si>
  <si>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</si>
  <si>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</si>
  <si>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</si>
  <si>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</si>
  <si>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</si>
  <si>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</si>
  <si>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</si>
  <si>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</si>
  <si>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</si>
  <si>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</si>
  <si>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</si>
  <si>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</si>
  <si>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</si>
  <si>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</si>
  <si>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</si>
  <si>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</si>
  <si>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</si>
  <si>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</si>
  <si>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</si>
  <si>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</si>
  <si>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</si>
  <si>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</si>
  <si>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</si>
  <si>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</si>
  <si>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</si>
  <si>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</si>
  <si>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</si>
  <si>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</si>
  <si>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</si>
  <si>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</si>
  <si>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</si>
  <si>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</si>
  <si>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</si>
  <si>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</si>
  <si>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</si>
  <si>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</si>
  <si>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</si>
  <si>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</si>
  <si>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</si>
  <si>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</si>
  <si>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</si>
  <si>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</si>
  <si>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</si>
  <si>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</si>
  <si>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</si>
  <si>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</si>
  <si>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</si>
  <si>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</si>
  <si>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</si>
  <si>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</si>
  <si>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</si>
  <si>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</si>
  <si>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</si>
  <si>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</si>
  <si>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</si>
  <si>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</si>
  <si>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</si>
  <si>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</si>
  <si>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</si>
  <si>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</si>
  <si>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</si>
  <si>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</si>
  <si>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</si>
  <si>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</si>
  <si>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</si>
  <si>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</si>
  <si>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</si>
  <si>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</si>
  <si>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</si>
  <si>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</si>
  <si>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</si>
  <si>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</si>
  <si>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</si>
  <si>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</si>
  <si>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</si>
  <si>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</si>
  <si>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</si>
  <si>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</si>
  <si>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</si>
  <si>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</si>
  <si>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</si>
  <si>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</si>
  <si>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</si>
  <si>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</si>
  <si>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</si>
  <si>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</si>
  <si>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</si>
  <si>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</si>
  <si>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</si>
  <si>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</si>
  <si>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</si>
  <si>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</si>
  <si>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</si>
  <si>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</si>
  <si>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</si>
  <si>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</si>
  <si>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</si>
  <si>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</si>
  <si>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</si>
  <si>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</si>
  <si>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</si>
  <si>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</si>
  <si>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</si>
  <si>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</si>
  <si>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</si>
  <si>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</si>
  <si>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</si>
  <si>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</si>
  <si>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</si>
  <si>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</si>
  <si>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</si>
  <si>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</si>
  <si>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</si>
  <si>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</si>
  <si>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</si>
  <si>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</si>
  <si>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</si>
  <si>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</si>
  <si>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</si>
  <si>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</si>
  <si>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</si>
  <si>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</si>
  <si>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</si>
  <si>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</si>
  <si>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</si>
  <si>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</si>
  <si>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</si>
  <si>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</si>
  <si>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</si>
  <si>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</si>
  <si>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</si>
  <si>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</si>
  <si>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</si>
  <si>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</si>
  <si>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</si>
  <si>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</si>
  <si>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</si>
  <si>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</si>
  <si>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</si>
  <si>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</si>
  <si>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</si>
  <si>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</si>
  <si>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</si>
  <si>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</si>
  <si>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</si>
  <si>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</si>
  <si>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</si>
  <si>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</si>
  <si>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</si>
  <si>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</si>
  <si>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</si>
  <si>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</si>
  <si>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</si>
  <si>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</si>
  <si>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</si>
  <si>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</si>
  <si>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</si>
  <si>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</si>
  <si>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</si>
  <si>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</si>
  <si>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</si>
  <si>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</si>
  <si>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</si>
  <si>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</si>
  <si>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</si>
  <si>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</si>
  <si>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</si>
  <si>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</si>
  <si>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</si>
  <si>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</si>
  <si>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</si>
  <si>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</si>
  <si>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</si>
  <si>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</si>
  <si>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</si>
  <si>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</si>
  <si>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</si>
  <si>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</si>
  <si>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</si>
  <si>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</si>
  <si>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</si>
  <si>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</si>
  <si>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</si>
  <si>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</si>
  <si>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</si>
  <si>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</si>
  <si>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</si>
  <si>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</si>
  <si>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</si>
  <si>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</si>
  <si>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</si>
  <si>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</si>
  <si>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</si>
  <si>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</si>
  <si>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</si>
  <si>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</si>
  <si>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</si>
  <si>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</si>
  <si>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</si>
  <si>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</si>
  <si>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</si>
  <si>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</si>
  <si>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</si>
  <si>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</si>
  <si>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</si>
  <si>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</si>
  <si>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</si>
  <si>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</si>
  <si>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</si>
  <si>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</si>
  <si>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</si>
  <si>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</si>
  <si>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</si>
  <si>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</si>
  <si>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</si>
  <si>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</si>
  <si>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</si>
  <si>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</si>
  <si>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</si>
  <si>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</si>
  <si>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</si>
  <si>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</si>
  <si>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</si>
  <si>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</si>
  <si>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</si>
  <si>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</si>
  <si>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</si>
  <si>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</si>
  <si>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</si>
  <si>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</si>
  <si>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</si>
  <si>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</si>
  <si>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</si>
  <si>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</si>
  <si>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</si>
  <si>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</si>
  <si>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</si>
  <si>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</si>
  <si>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</si>
  <si>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</si>
  <si>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</si>
  <si>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</si>
  <si>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</si>
  <si>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</si>
  <si>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</si>
  <si>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</si>
  <si>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</si>
  <si>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</si>
  <si>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</si>
  <si>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</si>
  <si>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</si>
  <si>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</si>
  <si>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</si>
  <si>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</si>
  <si>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</si>
  <si>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</si>
  <si>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</si>
  <si>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</si>
  <si>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</si>
  <si>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</si>
  <si>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</si>
  <si>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</si>
  <si>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</si>
  <si>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</si>
  <si>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</si>
  <si>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</si>
  <si>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</si>
  <si>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</si>
  <si>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</si>
  <si>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</si>
  <si>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</si>
  <si>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</si>
  <si>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</si>
  <si>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</si>
  <si>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</si>
  <si>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</si>
  <si>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</si>
  <si>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</si>
  <si>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</si>
  <si>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</si>
  <si>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</si>
  <si>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</si>
  <si>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</si>
  <si>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</si>
  <si>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</si>
  <si>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</si>
  <si>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</si>
  <si>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</si>
  <si>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</si>
  <si>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</si>
  <si>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</si>
  <si>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</si>
  <si>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</si>
  <si>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</si>
  <si>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</si>
  <si>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</si>
  <si>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</si>
  <si>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</si>
  <si>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</si>
  <si>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</si>
  <si>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</si>
  <si>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</si>
  <si>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</si>
  <si>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</si>
  <si>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</si>
  <si>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</si>
  <si>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</si>
  <si>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</si>
  <si>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</si>
  <si>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</si>
  <si>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</si>
  <si>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</si>
  <si>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</si>
  <si>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</si>
  <si>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</si>
  <si>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</si>
  <si>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</si>
  <si>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</si>
  <si>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</si>
  <si>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</si>
  <si>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</si>
  <si>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</si>
  <si>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</si>
  <si>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</si>
  <si>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</si>
  <si>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</si>
  <si>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</si>
  <si>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</si>
  <si>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</si>
  <si>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</si>
  <si>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</si>
  <si>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</si>
  <si>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</si>
  <si>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</si>
  <si>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</si>
  <si>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</si>
  <si>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</si>
  <si>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</si>
  <si>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</si>
  <si>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</si>
  <si>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</si>
  <si>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</si>
  <si>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</si>
  <si>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</si>
  <si>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</si>
  <si>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</si>
  <si>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</si>
  <si>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</si>
  <si>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</si>
  <si>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</si>
  <si>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</si>
  <si>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</si>
  <si>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</si>
  <si>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</si>
  <si>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</si>
  <si>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</si>
  <si>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</si>
  <si>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</si>
  <si>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</si>
  <si>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</si>
  <si>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</si>
  <si>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</si>
  <si>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</si>
  <si>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</si>
  <si>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</si>
  <si>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</si>
  <si>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</si>
  <si>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</si>
  <si>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</si>
  <si>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</si>
  <si>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</si>
  <si>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</si>
  <si>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</si>
  <si>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</si>
  <si>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</si>
  <si>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</si>
  <si>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</si>
  <si>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</si>
  <si>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</si>
  <si>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</si>
  <si>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</si>
  <si>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</si>
  <si>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</si>
  <si>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</si>
  <si>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</si>
  <si>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</si>
  <si>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</si>
  <si>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</si>
  <si>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</si>
  <si>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</si>
  <si>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</si>
  <si>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</si>
  <si>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</si>
  <si>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</si>
  <si>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</si>
  <si>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</si>
  <si>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</si>
  <si>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</si>
  <si>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</si>
  <si>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</si>
  <si>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</si>
  <si>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</si>
  <si>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</si>
  <si>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</si>
  <si>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</si>
  <si>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</si>
  <si>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</si>
  <si>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</si>
  <si>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</si>
  <si>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</si>
  <si>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</si>
  <si>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</si>
  <si>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</si>
  <si>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</si>
  <si>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</si>
  <si>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</si>
  <si>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</si>
  <si>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</si>
  <si>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</si>
  <si>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</si>
  <si>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</si>
  <si>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</si>
  <si>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</si>
  <si>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</si>
  <si>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</si>
  <si>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</si>
  <si>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</si>
  <si>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</si>
  <si>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</si>
  <si>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</si>
  <si>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</si>
  <si>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</si>
  <si>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</si>
  <si>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</si>
  <si>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</si>
  <si>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</si>
  <si>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</si>
  <si>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</si>
  <si>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</si>
  <si>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</si>
  <si>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</si>
  <si>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</si>
  <si>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</si>
  <si>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</si>
  <si>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</si>
  <si>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</si>
  <si>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</si>
  <si>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</si>
  <si>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</si>
  <si>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</si>
  <si>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</si>
  <si>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</si>
  <si>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</si>
  <si>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</si>
  <si>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</si>
  <si>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</si>
  <si>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</si>
  <si>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</si>
  <si>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</si>
  <si>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</si>
  <si>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</si>
  <si>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</si>
  <si>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</si>
  <si>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</si>
  <si>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</si>
  <si>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</si>
  <si>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</si>
  <si>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</si>
  <si>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</si>
  <si>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</si>
  <si>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</si>
  <si>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</si>
  <si>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</si>
  <si>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</si>
  <si>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</si>
  <si>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</si>
  <si>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</si>
  <si>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</si>
  <si>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</si>
  <si>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</si>
  <si>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</si>
  <si>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</si>
  <si>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</si>
  <si>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</si>
  <si>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</si>
  <si>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</si>
  <si>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</si>
  <si>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</si>
  <si>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</si>
  <si>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</si>
  <si>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</si>
  <si>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</si>
  <si>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</si>
  <si>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</si>
  <si>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</si>
  <si>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</si>
  <si>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</si>
  <si>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</si>
  <si>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</si>
  <si>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</si>
  <si>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</si>
  <si>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</si>
  <si>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</si>
  <si>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</si>
  <si>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</si>
  <si>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</si>
  <si>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</si>
  <si>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</si>
  <si>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</si>
  <si>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</si>
  <si>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</si>
  <si>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</si>
  <si>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</si>
  <si>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</si>
  <si>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</si>
  <si>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</si>
  <si>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</si>
  <si>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</si>
  <si>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</si>
  <si>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</si>
  <si>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</si>
  <si>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</si>
  <si>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</si>
  <si>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</si>
  <si>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</si>
  <si>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</si>
  <si>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</si>
  <si>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</si>
  <si>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</si>
  <si>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</si>
  <si>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</si>
  <si>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</si>
  <si>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</si>
  <si>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</si>
  <si>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</si>
  <si>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</si>
  <si>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</si>
  <si>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</si>
  <si>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</si>
  <si>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</si>
  <si>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</si>
  <si>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</si>
  <si>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</si>
  <si>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</si>
  <si>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</si>
  <si>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</si>
  <si>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</si>
  <si>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</si>
  <si>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</si>
  <si>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</si>
  <si>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</si>
  <si>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</si>
  <si>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</si>
  <si>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</si>
  <si>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</si>
  <si>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</si>
  <si>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</si>
  <si>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</si>
  <si>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</si>
  <si>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</si>
  <si>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</si>
  <si>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</si>
  <si>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</si>
  <si>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</si>
  <si>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</si>
  <si>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</si>
  <si>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</si>
  <si>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</si>
  <si>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</si>
  <si>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</si>
  <si>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</si>
  <si>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</si>
  <si>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</si>
  <si>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</si>
  <si>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</si>
  <si>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</si>
  <si>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</si>
  <si>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</si>
  <si>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</si>
  <si>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</si>
  <si>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</si>
  <si>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</si>
  <si>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</si>
  <si>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</si>
  <si>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</si>
  <si>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</si>
  <si>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</si>
  <si>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</si>
  <si>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</si>
  <si>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</si>
  <si>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</si>
  <si>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</si>
  <si>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</si>
  <si>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</si>
  <si>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</si>
  <si>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</si>
  <si>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</si>
  <si>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</si>
  <si>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</si>
  <si>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</si>
  <si>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</si>
  <si>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</si>
  <si>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</si>
  <si>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</si>
  <si>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</si>
  <si>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</si>
  <si>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</si>
  <si>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</si>
  <si>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</si>
  <si>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</si>
  <si>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</si>
  <si>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</si>
  <si>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</si>
  <si>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</si>
  <si>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</si>
  <si>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</si>
  <si>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</si>
  <si>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</si>
  <si>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</si>
  <si>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</si>
  <si>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</si>
  <si>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</si>
  <si>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</si>
  <si>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</si>
  <si>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</si>
  <si>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</si>
  <si>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</si>
  <si>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</si>
  <si>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</si>
  <si>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</si>
  <si>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</si>
  <si>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</si>
  <si>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</si>
  <si>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</si>
  <si>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</si>
  <si>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</si>
  <si>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</si>
  <si>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</si>
  <si>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</si>
  <si>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</si>
  <si>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</si>
  <si>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</si>
  <si>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</si>
  <si>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</si>
  <si>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</si>
  <si>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</si>
  <si>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</si>
  <si>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</si>
  <si>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</si>
  <si>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</si>
  <si>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</si>
  <si>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</si>
  <si>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</si>
  <si>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</si>
  <si>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</si>
  <si>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</si>
  <si>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</si>
  <si>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</si>
  <si>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</si>
  <si>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</si>
  <si>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</si>
  <si>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</si>
  <si>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</si>
  <si>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</si>
  <si>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</si>
  <si>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</si>
  <si>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</si>
  <si>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</si>
  <si>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</si>
  <si>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</si>
  <si>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</si>
  <si>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</si>
  <si>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</si>
  <si>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</si>
  <si>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</si>
  <si>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</si>
  <si>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</si>
  <si>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</si>
  <si>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</si>
  <si>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</si>
  <si>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</si>
  <si>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</si>
  <si>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</si>
  <si>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</si>
  <si>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</si>
  <si>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</si>
  <si>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</si>
  <si>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</si>
  <si>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</si>
  <si>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</si>
  <si>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</si>
  <si>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</si>
  <si>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</si>
  <si>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</si>
  <si>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</si>
  <si>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</si>
  <si>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</si>
  <si>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</si>
  <si>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</si>
  <si>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</si>
  <si>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</si>
  <si>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</si>
  <si>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</si>
  <si>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</si>
  <si>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</si>
  <si>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</si>
  <si>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</si>
  <si>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</si>
  <si>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</si>
  <si>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</si>
  <si>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</si>
  <si>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</si>
  <si>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</si>
  <si>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</si>
  <si>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</si>
  <si>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</si>
  <si>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</si>
  <si>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</si>
  <si>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</si>
  <si>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</si>
  <si>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</si>
  <si>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</si>
  <si>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</si>
  <si>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</si>
  <si>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</si>
  <si>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</si>
  <si>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</si>
  <si>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</si>
  <si>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</si>
  <si>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</si>
  <si>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</si>
  <si>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</si>
  <si>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</si>
  <si>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</si>
  <si>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</si>
  <si>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</si>
  <si>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</si>
  <si>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</si>
  <si>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</si>
  <si>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</si>
  <si>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</si>
  <si>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</si>
  <si>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</si>
  <si>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</si>
  <si>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</si>
  <si>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</si>
  <si>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</si>
  <si>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</si>
  <si>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</si>
  <si>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</si>
  <si>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</si>
  <si>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</si>
  <si>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</si>
  <si>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</si>
  <si>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</si>
  <si>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</si>
  <si>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</si>
  <si>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</si>
  <si>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</si>
  <si>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</si>
  <si>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</si>
  <si>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</si>
  <si>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</si>
  <si>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</si>
  <si>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</si>
  <si>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</si>
  <si>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</si>
  <si>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</si>
  <si>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</si>
  <si>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</si>
  <si>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</si>
  <si>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</si>
  <si>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</si>
  <si>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</si>
  <si>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</si>
  <si>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</si>
  <si>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</si>
  <si>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</si>
  <si>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</si>
  <si>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</si>
  <si>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</si>
  <si>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</si>
  <si>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</si>
  <si>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</si>
  <si>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</si>
  <si>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</si>
  <si>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</si>
  <si>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</si>
  <si>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</si>
  <si>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</si>
  <si>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</si>
  <si>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</si>
  <si>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</si>
  <si>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</si>
  <si>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</si>
  <si>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</si>
  <si>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</si>
  <si>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</si>
  <si>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</si>
  <si>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</si>
  <si>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</si>
  <si>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</si>
  <si>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</si>
  <si>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</si>
  <si>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</si>
  <si>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</si>
  <si>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</si>
  <si>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</si>
  <si>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</si>
  <si>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</si>
  <si>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</si>
  <si>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</si>
  <si>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</si>
  <si>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</si>
  <si>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</si>
  <si>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</si>
  <si>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</si>
  <si>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</si>
  <si>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</si>
  <si>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</si>
  <si>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</si>
  <si>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</si>
  <si>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</si>
  <si>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</si>
  <si>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</si>
  <si>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</si>
  <si>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</si>
  <si>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</si>
  <si>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</si>
  <si>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</si>
  <si>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</si>
  <si>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</si>
  <si>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</si>
  <si>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</si>
  <si>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</si>
  <si>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</si>
  <si>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</si>
  <si>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</si>
  <si>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</si>
  <si>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</si>
  <si>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</si>
  <si>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</si>
  <si>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</si>
  <si>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</si>
  <si>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</si>
  <si>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</si>
  <si>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</si>
  <si>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</si>
  <si>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</si>
  <si>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</si>
  <si>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</si>
  <si>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</si>
  <si>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</si>
  <si>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</si>
  <si>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</si>
  <si>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</si>
  <si>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</si>
  <si>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</si>
  <si>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</si>
  <si>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</si>
  <si>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</si>
  <si>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</si>
  <si>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</si>
  <si>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</si>
  <si>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</si>
  <si>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</si>
  <si>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</si>
  <si>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</si>
  <si>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</si>
  <si>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</si>
  <si>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</si>
  <si>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</si>
  <si>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</si>
  <si>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</si>
  <si>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</si>
  <si>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</si>
  <si>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</si>
  <si>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</si>
  <si>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</si>
  <si>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</si>
  <si>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</si>
  <si>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</si>
  <si>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</si>
  <si>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</si>
  <si>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</si>
  <si>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</si>
  <si>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</si>
  <si>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</si>
  <si>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</si>
  <si>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</si>
  <si>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</si>
  <si>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</si>
  <si>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</si>
  <si>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</si>
  <si>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</si>
  <si>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</si>
  <si>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</si>
  <si>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</si>
  <si>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</si>
  <si>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</si>
  <si>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</si>
  <si>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</si>
  <si>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</si>
  <si>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</si>
  <si>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</si>
  <si>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</si>
  <si>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</si>
  <si>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</si>
  <si>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</si>
  <si>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</si>
  <si>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</si>
  <si>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</si>
  <si>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</si>
  <si>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</si>
  <si>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</si>
  <si>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</si>
  <si>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</si>
  <si>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</si>
  <si>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</si>
  <si>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</si>
  <si>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</si>
  <si>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</si>
  <si>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</si>
  <si>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</si>
  <si>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</si>
  <si>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</si>
  <si>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</si>
  <si>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</si>
  <si>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</si>
  <si>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</si>
  <si>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</si>
  <si>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</si>
  <si>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</si>
  <si>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</si>
  <si>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</si>
  <si>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</si>
  <si>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</si>
  <si>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</si>
  <si>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</si>
  <si>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</si>
  <si>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</si>
  <si>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</si>
  <si>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</si>
  <si>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</si>
  <si>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</si>
  <si>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</si>
  <si>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</si>
  <si>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</si>
  <si>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</si>
  <si>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</si>
  <si>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</si>
  <si>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</si>
  <si>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</si>
  <si>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</si>
  <si>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</si>
  <si>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</si>
  <si>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</si>
  <si>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</si>
  <si>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</si>
  <si>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</si>
  <si>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</si>
  <si>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</si>
  <si>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</si>
  <si>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</si>
  <si>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</si>
  <si>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</si>
  <si>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</si>
  <si>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</si>
  <si>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</si>
  <si>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</si>
  <si>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</si>
  <si>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</si>
  <si>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</si>
  <si>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</si>
  <si>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</si>
  <si>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</si>
  <si>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</si>
  <si>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</si>
  <si>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</si>
  <si>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</si>
  <si>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</si>
  <si>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</si>
  <si>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</si>
  <si>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</si>
  <si>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</si>
  <si>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</si>
  <si>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</si>
  <si>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</si>
  <si>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</si>
  <si>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</si>
  <si>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</si>
  <si>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</si>
  <si>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</si>
  <si>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</si>
  <si>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</si>
  <si>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</si>
  <si>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</si>
  <si>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</si>
  <si>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</si>
  <si>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</si>
  <si>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</si>
  <si>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</si>
  <si>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</si>
  <si>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</si>
  <si>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</si>
  <si>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</si>
  <si>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</si>
  <si>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</si>
  <si>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</si>
  <si>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</si>
  <si>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</si>
  <si>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</si>
  <si>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</si>
  <si>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</si>
  <si>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</si>
  <si>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</si>
  <si>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</si>
  <si>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</si>
  <si>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</si>
  <si>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</si>
  <si>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</si>
  <si>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</si>
  <si>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</si>
  <si>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</si>
  <si>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</si>
  <si>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</si>
  <si>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</si>
  <si>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</si>
  <si>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</si>
  <si>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</si>
  <si>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</si>
  <si>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</si>
  <si>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</si>
  <si>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</si>
  <si>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</si>
  <si>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</si>
  <si>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</si>
  <si>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</si>
  <si>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</si>
  <si>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</si>
  <si>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</si>
  <si>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</si>
  <si>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</si>
  <si>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</si>
  <si>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</si>
  <si>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</si>
  <si>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</si>
  <si>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</si>
  <si>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</si>
  <si>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</si>
  <si>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</si>
  <si>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</si>
  <si>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</si>
  <si>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</si>
  <si>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</si>
  <si>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</si>
  <si>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</si>
  <si>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</si>
  <si>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</si>
  <si>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</si>
  <si>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</si>
  <si>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</si>
  <si>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</si>
  <si>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</si>
  <si>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</si>
  <si>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</si>
  <si>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</si>
  <si>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</si>
  <si>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</si>
  <si>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</si>
  <si>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</si>
  <si>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</si>
  <si>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</si>
  <si>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</si>
  <si>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</si>
  <si>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</si>
  <si>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</si>
  <si>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</si>
  <si>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</si>
  <si>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</si>
  <si>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</si>
  <si>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</si>
  <si>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</si>
  <si>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</si>
  <si>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</si>
  <si>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</si>
  <si>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</si>
  <si>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</si>
  <si>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</si>
  <si>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</si>
  <si>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</si>
  <si>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</si>
  <si>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</si>
  <si>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</si>
  <si>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</si>
  <si>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</si>
  <si>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</si>
  <si>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</si>
  <si>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</si>
  <si>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</si>
  <si>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</si>
  <si>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</si>
  <si>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</si>
  <si>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</si>
  <si>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</si>
  <si>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</si>
  <si>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</si>
  <si>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</si>
  <si>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</si>
  <si>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</si>
  <si>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</si>
  <si>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</si>
  <si>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</si>
  <si>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</si>
  <si>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</si>
  <si>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</si>
  <si>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</si>
  <si>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</si>
  <si>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</si>
  <si>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</si>
  <si>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</si>
  <si>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</si>
  <si>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</si>
  <si>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</si>
  <si>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</si>
  <si>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</si>
  <si>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</si>
  <si>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</si>
  <si>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</si>
  <si>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</si>
  <si>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</si>
  <si>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</si>
  <si>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</si>
  <si>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</si>
  <si>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</si>
  <si>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</si>
  <si>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</si>
  <si>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</si>
  <si>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</si>
  <si>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</si>
  <si>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</si>
  <si>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</si>
  <si>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</si>
  <si>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</si>
  <si>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</si>
  <si>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</si>
  <si>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</si>
  <si>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</si>
  <si>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</si>
  <si>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</si>
  <si>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</si>
  <si>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</si>
  <si>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</si>
  <si>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</si>
  <si>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</si>
  <si>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</si>
  <si>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</si>
  <si>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</si>
  <si>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</si>
  <si>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</si>
  <si>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</si>
  <si>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</si>
  <si>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</si>
  <si>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</si>
  <si>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</si>
  <si>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</si>
  <si>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</si>
  <si>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</si>
  <si>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</si>
  <si>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</si>
  <si>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</si>
  <si>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</si>
  <si>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</si>
  <si>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</si>
  <si>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</si>
  <si>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</si>
  <si>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</si>
  <si>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</si>
  <si>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</si>
  <si>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</si>
  <si>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</si>
  <si>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</si>
  <si>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</si>
  <si>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</si>
  <si>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</si>
  <si>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</si>
  <si>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</si>
  <si>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</si>
  <si>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</si>
  <si>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</si>
  <si>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</si>
  <si>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</si>
  <si>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</si>
  <si>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</si>
  <si>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</si>
  <si>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</si>
  <si>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</si>
  <si>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</si>
  <si>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</si>
  <si>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</si>
  <si>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</si>
  <si>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</si>
  <si>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</si>
  <si>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</si>
  <si>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</si>
  <si>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</si>
  <si>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</si>
  <si>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</si>
  <si>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</si>
  <si>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</si>
  <si>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</si>
  <si>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</si>
  <si>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</si>
  <si>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</si>
  <si>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</si>
  <si>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</si>
  <si>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</si>
  <si>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</si>
  <si>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</si>
  <si>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</si>
  <si>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</si>
  <si>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</si>
  <si>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</si>
  <si>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</si>
  <si>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</si>
  <si>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</si>
  <si>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</si>
  <si>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</si>
  <si>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</si>
  <si>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</si>
  <si>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</si>
  <si>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</si>
  <si>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</si>
  <si>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</si>
  <si>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</si>
  <si>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</si>
  <si>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</si>
  <si>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</si>
  <si>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</si>
  <si>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</si>
  <si>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</si>
  <si>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</si>
  <si>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</si>
  <si>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</si>
  <si>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</si>
  <si>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</si>
  <si>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</si>
  <si>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</si>
  <si>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</si>
  <si>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</si>
  <si>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</si>
  <si>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</si>
  <si>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</si>
  <si>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</si>
  <si>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</si>
  <si>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</si>
  <si>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</si>
  <si>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</si>
  <si>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</si>
  <si>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</si>
  <si>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</si>
  <si>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</si>
  <si>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</si>
  <si>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</si>
  <si>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</si>
  <si>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</si>
  <si>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</si>
  <si>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</si>
  <si>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</si>
  <si>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</si>
  <si>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</si>
  <si>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</si>
  <si>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</si>
  <si>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</si>
  <si>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</si>
  <si>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</si>
  <si>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</si>
  <si>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</si>
  <si>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</si>
  <si>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</si>
  <si>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</si>
  <si>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</si>
  <si>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</si>
  <si>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</si>
  <si>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</si>
  <si>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</si>
  <si>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</si>
  <si>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</si>
  <si>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</si>
  <si>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</si>
  <si>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</si>
  <si>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</si>
  <si>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</si>
  <si>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</si>
  <si>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</si>
  <si>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</si>
  <si>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</si>
  <si>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</si>
  <si>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</si>
  <si>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</si>
  <si>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</si>
  <si>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</si>
  <si>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</si>
  <si>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</si>
  <si>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</si>
  <si>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</si>
  <si>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</si>
  <si>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</si>
  <si>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</si>
  <si>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</si>
  <si>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</si>
  <si>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</si>
  <si>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</si>
  <si>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</si>
  <si>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</si>
  <si>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</si>
  <si>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</si>
  <si>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</si>
  <si>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</si>
  <si>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</si>
  <si>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</si>
  <si>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</si>
  <si>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</si>
  <si>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</si>
  <si>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</si>
  <si>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</si>
  <si>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</si>
  <si>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</si>
  <si>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</si>
  <si>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</si>
  <si>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</si>
  <si>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</si>
  <si>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</si>
  <si>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</si>
  <si>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</si>
  <si>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</si>
  <si>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</si>
  <si>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</si>
  <si>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</si>
  <si>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</si>
  <si>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</si>
  <si>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</si>
  <si>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</si>
  <si>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</si>
  <si>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</si>
  <si>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</si>
  <si>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</si>
  <si>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</si>
  <si>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</si>
  <si>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</si>
  <si>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</si>
  <si>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</si>
  <si>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</si>
  <si>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</si>
  <si>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</si>
  <si>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</si>
  <si>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</si>
  <si>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</si>
  <si>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</si>
  <si>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</si>
  <si>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</si>
  <si>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</si>
  <si>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</si>
  <si>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</si>
  <si>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</si>
  <si>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</si>
  <si>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</si>
  <si>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</si>
  <si>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</si>
  <si>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</si>
  <si>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</si>
  <si>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</si>
  <si>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</si>
  <si>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</si>
  <si>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</si>
  <si>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</si>
  <si>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</si>
  <si>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</si>
  <si>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</si>
  <si>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</si>
  <si>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</si>
  <si>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</si>
  <si>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</si>
  <si>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</si>
  <si>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</si>
  <si>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</si>
  <si>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</si>
  <si>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</si>
  <si>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</si>
  <si>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</si>
  <si>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</si>
  <si>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</si>
  <si>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</si>
  <si>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</si>
  <si>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</si>
  <si>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</si>
  <si>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</si>
  <si>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</si>
  <si>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</si>
  <si>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</si>
  <si>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</si>
  <si>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</si>
  <si>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</si>
  <si>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</si>
  <si>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</si>
  <si>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</si>
  <si>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</si>
  <si>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</si>
  <si>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</si>
  <si>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</si>
  <si>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</si>
  <si>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</si>
  <si>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</si>
  <si>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</si>
  <si>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</si>
  <si>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</si>
  <si>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</si>
  <si>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</si>
  <si>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</si>
  <si>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</si>
  <si>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</si>
  <si>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</si>
  <si>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</si>
  <si>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</si>
  <si>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</si>
  <si>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</si>
  <si>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</si>
  <si>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</si>
  <si>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</si>
  <si>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</si>
  <si>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</si>
  <si>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</si>
  <si>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</si>
  <si>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</si>
  <si>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</si>
  <si>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</si>
  <si>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</si>
  <si>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</si>
  <si>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</si>
  <si>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</si>
  <si>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</si>
  <si>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</si>
  <si>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</si>
  <si>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</si>
  <si>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</si>
  <si>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</si>
  <si>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</si>
  <si>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</si>
  <si>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</si>
  <si>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</si>
  <si>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</si>
  <si>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</si>
  <si>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</si>
  <si>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</si>
  <si>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</si>
  <si>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</si>
  <si>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</si>
  <si>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</si>
  <si>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</si>
  <si>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</si>
  <si>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</si>
  <si>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</si>
  <si>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</si>
  <si>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</si>
  <si>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</si>
  <si>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</si>
  <si>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</si>
  <si>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</si>
  <si>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</si>
  <si>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</si>
  <si>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</si>
  <si>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</si>
  <si>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</si>
  <si>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</si>
  <si>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</si>
  <si>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</si>
  <si>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</si>
  <si>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</si>
  <si>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</si>
  <si>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</si>
  <si>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</si>
  <si>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</si>
  <si>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</si>
  <si>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</si>
  <si>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</si>
  <si>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</si>
  <si>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</si>
  <si>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</si>
  <si>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</si>
  <si>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</si>
  <si>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</si>
  <si>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</si>
  <si>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</si>
  <si>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</si>
  <si>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</si>
  <si>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</si>
  <si>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</si>
  <si>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</si>
  <si>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</si>
  <si>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</si>
  <si>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</si>
  <si>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</si>
  <si>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</si>
  <si>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</si>
  <si>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</si>
  <si>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</si>
  <si>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</si>
  <si>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</si>
  <si>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</si>
  <si>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</si>
  <si>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</si>
  <si>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</si>
  <si>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</si>
  <si>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</si>
  <si>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</si>
  <si>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</si>
  <si>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</si>
  <si>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</si>
  <si>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</si>
  <si>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</si>
  <si>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</si>
  <si>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</si>
  <si>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</si>
  <si>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</si>
  <si>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</si>
  <si>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</si>
  <si>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</si>
  <si>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</si>
  <si>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</si>
  <si>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</si>
  <si>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</si>
  <si>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</si>
  <si>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</si>
  <si>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</si>
  <si>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</si>
  <si>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</si>
  <si>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</si>
  <si>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</si>
  <si>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</si>
  <si>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</si>
  <si>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</si>
  <si>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</si>
  <si>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</si>
  <si>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</si>
  <si>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</si>
  <si>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</si>
  <si>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</si>
  <si>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</si>
  <si>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</si>
  <si>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</si>
  <si>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</si>
  <si>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</si>
  <si>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</si>
  <si>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</si>
  <si>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</si>
  <si>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</si>
  <si>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</si>
  <si>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</si>
  <si>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</si>
  <si>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</si>
  <si>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</si>
  <si>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</si>
  <si>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</si>
  <si>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</si>
  <si>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</si>
  <si>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</si>
  <si>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</si>
  <si>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</si>
  <si>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</si>
  <si>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</si>
  <si>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</si>
  <si>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</si>
  <si>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</si>
  <si>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</si>
  <si>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</si>
  <si>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</si>
  <si>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</si>
  <si>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</si>
  <si>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</si>
  <si>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</si>
  <si>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</si>
  <si>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</si>
  <si>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</si>
  <si>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</si>
  <si>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</si>
  <si>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</si>
  <si>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</si>
  <si>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</si>
  <si>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</si>
  <si>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</si>
  <si>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</si>
  <si>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</si>
  <si>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</si>
  <si>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</si>
  <si>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</si>
  <si>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</si>
  <si>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</si>
  <si>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</si>
  <si>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</si>
  <si>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</si>
  <si>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</si>
  <si>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</si>
  <si>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</si>
  <si>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</si>
  <si>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</si>
  <si>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</si>
  <si>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</si>
  <si>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</si>
  <si>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</si>
  <si>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</si>
  <si>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</si>
  <si>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</si>
  <si>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</si>
  <si>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</si>
  <si>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</si>
  <si>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</si>
  <si>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</si>
  <si>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</si>
  <si>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</si>
  <si>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</si>
  <si>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</si>
  <si>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</si>
  <si>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</si>
  <si>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</si>
  <si>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</si>
  <si>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</si>
  <si>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</si>
  <si>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</si>
  <si>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</si>
  <si>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</si>
  <si>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</si>
  <si>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</si>
  <si>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</si>
  <si>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</si>
  <si>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</si>
  <si>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</si>
  <si>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</si>
  <si>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</si>
  <si>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</si>
  <si>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</si>
  <si>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</si>
  <si>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</si>
  <si>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</si>
  <si>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</si>
  <si>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</si>
  <si>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</si>
  <si>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</si>
  <si>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</si>
  <si>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</si>
  <si>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</si>
  <si>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</si>
  <si>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</si>
  <si>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</si>
  <si>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</si>
  <si>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</si>
  <si>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</si>
  <si>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</si>
  <si>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</si>
  <si>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</si>
  <si>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</si>
  <si>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</si>
  <si>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</si>
  <si>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</si>
  <si>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</si>
  <si>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</si>
  <si>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</si>
  <si>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</si>
  <si>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</si>
  <si>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</si>
  <si>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</si>
  <si>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</si>
  <si>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</si>
  <si>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</si>
  <si>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</si>
  <si>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</si>
  <si>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</si>
  <si>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</si>
  <si>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</si>
  <si>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</si>
  <si>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</si>
  <si>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</si>
  <si>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</si>
  <si>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</si>
  <si>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</si>
  <si>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</si>
  <si>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</si>
  <si>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</si>
  <si>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</si>
  <si>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</si>
  <si>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</si>
  <si>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</si>
  <si>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</si>
  <si>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</si>
  <si>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</si>
  <si>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</si>
  <si>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</si>
  <si>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</si>
  <si>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</si>
  <si>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</si>
  <si>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</si>
  <si>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</si>
  <si>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</si>
  <si>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</si>
  <si>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</si>
  <si>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</si>
  <si>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</si>
  <si>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</si>
  <si>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</si>
  <si>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</si>
  <si>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</si>
  <si>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</si>
  <si>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</si>
  <si>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</si>
  <si>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</si>
  <si>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</si>
  <si>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</si>
  <si>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</si>
  <si>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</si>
  <si>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</si>
  <si>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</si>
  <si>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</si>
  <si>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</si>
  <si>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</si>
  <si>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</si>
  <si>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</si>
  <si>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</si>
  <si>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</si>
  <si>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</si>
  <si>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</si>
  <si>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</si>
  <si>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</si>
  <si>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</si>
  <si>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</si>
  <si>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</si>
  <si>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</si>
  <si>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</si>
  <si>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</si>
  <si>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</si>
  <si>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</si>
  <si>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</si>
  <si>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</si>
  <si>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</si>
  <si>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</si>
  <si>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</si>
  <si>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</si>
  <si>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</si>
  <si>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</si>
  <si>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</si>
  <si>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</si>
  <si>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</si>
  <si>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</si>
  <si>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</si>
  <si>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</si>
  <si>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</si>
  <si>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</si>
  <si>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</si>
  <si>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</si>
  <si>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</si>
  <si>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</si>
  <si>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</si>
  <si>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</si>
  <si>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</si>
  <si>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</si>
  <si>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</si>
  <si>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</si>
  <si>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</si>
  <si>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</si>
  <si>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</si>
  <si>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</si>
  <si>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</si>
  <si>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</si>
  <si>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</si>
  <si>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</si>
  <si>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</si>
  <si>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</si>
  <si>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</si>
  <si>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</si>
  <si>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</si>
  <si>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</si>
  <si>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</si>
  <si>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</si>
  <si>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</si>
  <si>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</si>
  <si>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</si>
  <si>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</si>
  <si>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</si>
  <si>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</si>
  <si>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</si>
  <si>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</si>
  <si>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</si>
  <si>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</si>
  <si>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</si>
  <si>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</si>
  <si>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</si>
  <si>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</si>
  <si>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</si>
  <si>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</si>
  <si>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</si>
  <si>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</si>
  <si>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</si>
  <si>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</si>
  <si>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</si>
  <si>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</si>
  <si>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</si>
  <si>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</si>
  <si>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</si>
  <si>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</si>
  <si>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</si>
  <si>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</si>
  <si>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</si>
  <si>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</si>
  <si>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</si>
  <si>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</si>
  <si>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</si>
  <si>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</si>
  <si>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</si>
  <si>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</si>
  <si>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</si>
  <si>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</si>
  <si>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</si>
  <si>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</si>
  <si>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</si>
  <si>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</si>
  <si>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</si>
  <si>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</si>
  <si>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</si>
  <si>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</si>
  <si>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</si>
  <si>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</si>
  <si>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</si>
  <si>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</si>
  <si>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</si>
  <si>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</si>
  <si>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</si>
  <si>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</si>
  <si>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</si>
  <si>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</si>
  <si>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</si>
  <si>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</si>
  <si>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</si>
  <si>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</si>
  <si>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</si>
  <si>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</si>
  <si>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</si>
  <si>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</si>
  <si>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</si>
  <si>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</si>
  <si>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</si>
  <si>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</si>
  <si>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</si>
  <si>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</si>
  <si>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</si>
  <si>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</si>
  <si>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</si>
  <si>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</si>
  <si>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</si>
  <si>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</si>
  <si>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</si>
  <si>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</si>
  <si>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</si>
  <si>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</si>
  <si>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</si>
  <si>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</si>
  <si>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</si>
  <si>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</si>
  <si>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</si>
  <si>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</si>
  <si>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</si>
  <si>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</si>
  <si>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</si>
  <si>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</si>
  <si>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</si>
  <si>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</si>
  <si>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</si>
  <si>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</si>
  <si>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</si>
  <si>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</si>
  <si>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</si>
  <si>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</si>
  <si>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</si>
  <si>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</si>
  <si>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</si>
  <si>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</si>
  <si>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</si>
  <si>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</si>
  <si>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</si>
  <si>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</si>
  <si>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</si>
  <si>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</si>
  <si>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</si>
  <si>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</si>
  <si>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</si>
  <si>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</si>
  <si>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</si>
  <si>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</si>
  <si>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</si>
  <si>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</si>
  <si>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</si>
  <si>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</si>
  <si>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</si>
  <si>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</si>
  <si>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</si>
  <si>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</si>
  <si>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</si>
  <si>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</si>
  <si>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</si>
  <si>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</si>
  <si>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</si>
  <si>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</si>
  <si>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</si>
  <si>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</si>
  <si>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</si>
  <si>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</si>
  <si>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</si>
  <si>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</si>
  <si>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</si>
  <si>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</si>
  <si>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</si>
  <si>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</si>
  <si>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</si>
  <si>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</si>
  <si>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</si>
  <si>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</si>
  <si>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</si>
  <si>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</si>
  <si>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</si>
  <si>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</si>
  <si>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</si>
  <si>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</si>
  <si>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</si>
  <si>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</si>
  <si>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</si>
  <si>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</si>
  <si>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</si>
  <si>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</si>
  <si>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</si>
  <si>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</si>
  <si>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</si>
  <si>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</si>
  <si>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</si>
  <si>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</si>
  <si>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</si>
  <si>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</si>
  <si>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</si>
  <si>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</si>
  <si>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</si>
  <si>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</si>
  <si>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</si>
  <si>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</si>
  <si>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</si>
  <si>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</si>
  <si>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</si>
  <si>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</si>
  <si>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</si>
  <si>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</si>
  <si>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</si>
  <si>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</si>
  <si>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</si>
  <si>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</si>
  <si>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</si>
  <si>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</si>
  <si>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</si>
  <si>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</si>
  <si>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</si>
  <si>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</si>
  <si>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</si>
  <si>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</si>
  <si>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</si>
  <si>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</si>
  <si>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</si>
  <si>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</si>
  <si>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</si>
  <si>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</si>
  <si>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</si>
  <si>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</si>
  <si>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</si>
  <si>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</si>
  <si>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</si>
  <si>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</si>
  <si>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</si>
  <si>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</si>
  <si>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</si>
  <si>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</si>
  <si>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</si>
  <si>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</si>
  <si>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</si>
  <si>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</si>
  <si>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</si>
  <si>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</si>
  <si>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</si>
  <si>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</si>
  <si>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</si>
  <si>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</si>
  <si>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</si>
  <si>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</si>
  <si>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</si>
  <si>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</si>
  <si>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</si>
  <si>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</si>
  <si>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</si>
  <si>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</si>
  <si>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</si>
  <si>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</si>
  <si>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</si>
  <si>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</si>
  <si>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</si>
  <si>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</si>
  <si>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</si>
  <si>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</si>
  <si>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</si>
  <si>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</si>
  <si>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</si>
  <si>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</si>
  <si>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</si>
  <si>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</si>
  <si>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</si>
  <si>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</si>
  <si>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</si>
  <si>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</si>
  <si>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</si>
  <si>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</si>
  <si>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</si>
  <si>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</si>
  <si>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</si>
  <si>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</si>
  <si>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</si>
  <si>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</si>
  <si>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</si>
  <si>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</si>
  <si>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</si>
  <si>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</si>
  <si>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</si>
  <si>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</si>
  <si>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</si>
  <si>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</si>
  <si>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</si>
  <si>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</si>
  <si>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</si>
  <si>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</si>
  <si>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</si>
  <si>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</si>
  <si>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</si>
  <si>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</si>
  <si>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</si>
  <si>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</si>
  <si>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</si>
  <si>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</si>
  <si>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</si>
  <si>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</si>
  <si>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</si>
  <si>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</si>
  <si>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</si>
  <si>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</si>
  <si>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</si>
  <si>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</si>
  <si>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</si>
  <si>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</si>
  <si>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</si>
  <si>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</si>
  <si>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</si>
  <si>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</si>
  <si>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</si>
  <si>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</si>
  <si>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</si>
  <si>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</si>
  <si>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</si>
  <si>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</si>
  <si>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</si>
  <si>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</si>
  <si>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</si>
  <si>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</si>
  <si>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</si>
  <si>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</si>
  <si>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</si>
  <si>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</si>
  <si>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</si>
  <si>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</si>
  <si>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</si>
  <si>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</si>
  <si>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</si>
  <si>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</si>
  <si>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</si>
  <si>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</si>
  <si>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</si>
  <si>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</si>
  <si>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</si>
  <si>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</si>
  <si>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</si>
  <si>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</si>
  <si>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</si>
  <si>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</si>
  <si>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</si>
  <si>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</si>
  <si>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</si>
  <si>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</si>
  <si>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</si>
  <si>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</si>
  <si>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</si>
  <si>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</si>
  <si>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</si>
  <si>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</si>
  <si>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</si>
  <si>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</si>
  <si>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</si>
  <si>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</si>
  <si>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</si>
  <si>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</si>
  <si>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</si>
  <si>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</si>
  <si>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</si>
  <si>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</si>
  <si>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</si>
  <si>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</si>
  <si>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</si>
  <si>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</si>
  <si>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</si>
  <si>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</si>
  <si>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</si>
  <si>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</si>
  <si>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</si>
  <si>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</si>
  <si>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</si>
  <si>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</si>
  <si>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</si>
  <si>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</si>
  <si>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</si>
  <si>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</si>
  <si>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</si>
  <si>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</si>
  <si>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</si>
  <si>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</si>
  <si>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</si>
  <si>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</si>
  <si>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</si>
  <si>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</si>
  <si>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</si>
  <si>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</si>
  <si>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</si>
  <si>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</si>
  <si>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</si>
  <si>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</si>
  <si>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</si>
  <si>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</si>
  <si>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</si>
  <si>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</si>
  <si>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</si>
  <si>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</si>
  <si>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</si>
  <si>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</si>
  <si>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</si>
  <si>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</si>
  <si>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</si>
  <si>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</si>
  <si>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</si>
  <si>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</si>
  <si>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</si>
  <si>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</si>
  <si>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</si>
  <si>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</si>
  <si>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</si>
  <si>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</si>
  <si>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</si>
  <si>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</si>
  <si>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</si>
  <si>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</si>
  <si>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</si>
  <si>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</si>
  <si>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</si>
  <si>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</si>
  <si>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</si>
  <si>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</si>
  <si>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</si>
  <si>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</si>
  <si>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</si>
  <si>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</si>
  <si>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</si>
  <si>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</si>
  <si>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</si>
  <si>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</si>
  <si>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</si>
  <si>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</si>
  <si>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</si>
  <si>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</si>
  <si>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</si>
  <si>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</si>
  <si>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</si>
  <si>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</si>
  <si>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</si>
  <si>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</si>
  <si>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</si>
  <si>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</si>
  <si>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</si>
  <si>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</si>
  <si>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</si>
  <si>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</si>
  <si>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</si>
  <si>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</si>
  <si>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</si>
  <si>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</si>
  <si>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</si>
  <si>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</si>
  <si>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</si>
  <si>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</si>
  <si>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</si>
  <si>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</si>
  <si>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</si>
  <si>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</si>
  <si>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</si>
  <si>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</si>
  <si>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</si>
  <si>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</si>
  <si>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</si>
  <si>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</si>
  <si>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</si>
  <si>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</si>
  <si>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</si>
  <si>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</si>
  <si>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</si>
  <si>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</si>
  <si>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</si>
  <si>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</si>
  <si>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</si>
  <si>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</si>
  <si>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</si>
  <si>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</si>
  <si>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</si>
  <si>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</si>
  <si>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</si>
  <si>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</si>
  <si>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</si>
  <si>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</si>
  <si>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</si>
  <si>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</si>
  <si>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</si>
  <si>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</si>
  <si>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</si>
  <si>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</si>
  <si>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</si>
  <si>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</si>
  <si>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</si>
  <si>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</si>
  <si>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</si>
  <si>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</si>
  <si>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</si>
  <si>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</si>
  <si>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</si>
  <si>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</si>
  <si>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</si>
  <si>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</si>
  <si>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</si>
  <si>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</si>
  <si>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</si>
  <si>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</si>
  <si>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</si>
  <si>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</si>
  <si>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</si>
  <si>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</si>
  <si>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</si>
  <si>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</si>
  <si>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</si>
  <si>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</si>
  <si>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</si>
  <si>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</si>
  <si>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</si>
  <si>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</si>
  <si>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</si>
  <si>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</si>
  <si>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</si>
  <si>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</si>
  <si>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</si>
  <si>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</si>
  <si>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</si>
  <si>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</si>
  <si>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</si>
  <si>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</si>
  <si>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</si>
  <si>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</si>
  <si>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</si>
  <si>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</si>
  <si>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</si>
  <si>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</si>
  <si>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</si>
  <si>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</si>
  <si>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</si>
  <si>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</si>
  <si>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</si>
  <si>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</si>
  <si>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</si>
  <si>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</si>
  <si>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</si>
  <si>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</si>
  <si>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</si>
  <si>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</si>
  <si>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</si>
  <si>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</si>
  <si>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</si>
  <si>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</si>
  <si>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</si>
  <si>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</si>
  <si>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</si>
  <si>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</si>
  <si>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</si>
  <si>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</si>
  <si>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</si>
  <si>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</si>
  <si>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</si>
  <si>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</si>
  <si>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</si>
  <si>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</si>
  <si>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</si>
  <si>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</si>
  <si>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</si>
  <si>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</si>
  <si>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</si>
  <si>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</si>
  <si>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</si>
  <si>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</si>
  <si>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</si>
  <si>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</si>
  <si>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</si>
  <si>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</si>
  <si>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</si>
  <si>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</si>
  <si>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</si>
  <si>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</si>
  <si>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</si>
  <si>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</si>
  <si>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</si>
  <si>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</si>
  <si>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</si>
  <si>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</si>
  <si>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</si>
  <si>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</si>
  <si>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</si>
  <si>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</si>
  <si>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</si>
  <si>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</si>
  <si>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</si>
  <si>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</si>
  <si>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</si>
  <si>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</si>
  <si>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</si>
  <si>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</si>
  <si>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</si>
  <si>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</si>
  <si>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</si>
  <si>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</si>
  <si>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</si>
  <si>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</si>
  <si>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</si>
  <si>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</si>
  <si>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</si>
  <si>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</si>
  <si>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</si>
  <si>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</si>
  <si>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</si>
  <si>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</si>
  <si>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</si>
  <si>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</si>
  <si>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</si>
  <si>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</si>
  <si>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</si>
  <si>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</si>
  <si>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</si>
  <si>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</si>
  <si>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</si>
  <si>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</si>
  <si>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</si>
  <si>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</si>
  <si>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</si>
  <si>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</si>
  <si>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</si>
  <si>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</si>
  <si>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</si>
  <si>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</si>
  <si>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</si>
  <si>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</si>
  <si>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</si>
  <si>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</si>
  <si>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</si>
  <si>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</si>
  <si>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</si>
  <si>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</si>
  <si>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</si>
  <si>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</si>
  <si>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</si>
  <si>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</si>
  <si>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</si>
  <si>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</si>
  <si>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</si>
  <si>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</si>
  <si>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</si>
  <si>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</si>
  <si>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</si>
  <si>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</si>
  <si>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</si>
  <si>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</si>
  <si>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</si>
  <si>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</si>
  <si>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</si>
  <si>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</si>
  <si>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</si>
  <si>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</si>
  <si>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</si>
  <si>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</si>
  <si>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</si>
  <si>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</si>
  <si>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</si>
  <si>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</si>
  <si>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</si>
  <si>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</si>
  <si>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</si>
  <si>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</si>
  <si>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</si>
  <si>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</si>
  <si>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</si>
  <si>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</si>
  <si>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</si>
  <si>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</si>
  <si>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</si>
  <si>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</si>
  <si>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</si>
  <si>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</si>
  <si>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</si>
  <si>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</si>
  <si>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</si>
  <si>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</si>
  <si>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</si>
  <si>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</si>
  <si>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</si>
  <si>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</si>
  <si>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</si>
  <si>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</si>
  <si>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</si>
  <si>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</si>
  <si>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</si>
  <si>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</si>
  <si>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</si>
  <si>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</si>
  <si>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</si>
  <si>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</si>
  <si>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</si>
  <si>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</si>
  <si>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</si>
  <si>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</si>
  <si>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</si>
  <si>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</si>
  <si>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</si>
  <si>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</si>
  <si>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</si>
  <si>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</si>
  <si>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</si>
  <si>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</si>
  <si>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</si>
  <si>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</si>
  <si>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</si>
  <si>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</si>
  <si>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</si>
  <si>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</si>
  <si>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</si>
  <si>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</si>
  <si>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</si>
  <si>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</si>
  <si>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</si>
  <si>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</si>
  <si>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</si>
  <si>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</si>
  <si>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</si>
  <si>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</si>
  <si>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</si>
  <si>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</si>
  <si>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</si>
  <si>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</si>
  <si>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</si>
  <si>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</si>
  <si>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</si>
  <si>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</si>
  <si>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</si>
  <si>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</si>
  <si>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</si>
  <si>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</si>
  <si>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</si>
  <si>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</si>
  <si>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</si>
  <si>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</si>
  <si>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</si>
  <si>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</si>
  <si>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</si>
  <si>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</si>
  <si>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</si>
  <si>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</si>
  <si>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</si>
  <si>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</si>
  <si>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</si>
  <si>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</si>
  <si>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</si>
  <si>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</si>
  <si>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</si>
  <si>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</si>
  <si>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</si>
  <si>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</si>
  <si>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</si>
  <si>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</si>
  <si>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</si>
  <si>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</si>
  <si>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</si>
  <si>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</si>
  <si>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</si>
  <si>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</si>
  <si>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</si>
  <si>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</si>
  <si>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</si>
  <si>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</si>
  <si>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</si>
  <si>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</si>
  <si>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</si>
  <si>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</si>
  <si>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</si>
  <si>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</si>
  <si>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</si>
  <si>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</si>
  <si>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</si>
  <si>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</si>
  <si>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</si>
  <si>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</si>
  <si>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</si>
  <si>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</si>
  <si>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</si>
  <si>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</si>
  <si>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</si>
  <si>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</si>
  <si>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</si>
  <si>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</si>
  <si>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</si>
  <si>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</si>
  <si>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</si>
  <si>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</si>
  <si>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</si>
  <si>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</si>
  <si>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</si>
  <si>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</si>
  <si>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</si>
  <si>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</si>
  <si>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</si>
  <si>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</si>
  <si>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</si>
  <si>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</si>
  <si>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</si>
  <si>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</si>
  <si>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</si>
  <si>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</si>
  <si>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</si>
  <si>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</si>
  <si>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</si>
  <si>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</si>
  <si>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</si>
  <si>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</si>
  <si>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</si>
  <si>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</si>
  <si>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</si>
  <si>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</si>
  <si>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</si>
  <si>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</si>
  <si>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</si>
  <si>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</si>
  <si>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</si>
  <si>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</si>
  <si>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</si>
  <si>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</si>
  <si>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</si>
  <si>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</si>
  <si>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</si>
  <si>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</si>
  <si>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</si>
  <si>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</si>
  <si>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</si>
  <si>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</si>
  <si>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</si>
  <si>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</si>
  <si>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</si>
  <si>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</si>
  <si>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</si>
  <si>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</si>
  <si>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</si>
  <si>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</si>
  <si>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</si>
  <si>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</si>
  <si>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</si>
  <si>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</si>
  <si>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</si>
  <si>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</si>
  <si>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</si>
  <si>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</si>
  <si>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</si>
  <si>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</si>
  <si>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</si>
  <si>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</si>
  <si>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</si>
  <si>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</si>
  <si>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</si>
  <si>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</si>
  <si>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</si>
  <si>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</si>
  <si>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</si>
  <si>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</si>
  <si>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</si>
  <si>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</si>
  <si>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</si>
  <si>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</si>
  <si>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</si>
  <si>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</si>
  <si>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</si>
  <si>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</si>
  <si>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</si>
  <si>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</si>
  <si>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</si>
  <si>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</si>
  <si>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</si>
  <si>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</si>
  <si>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</si>
  <si>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</si>
  <si>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</si>
  <si>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</si>
  <si>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</si>
  <si>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</si>
  <si>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</si>
  <si>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</si>
  <si>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</si>
  <si>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</si>
  <si>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</si>
  <si>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</si>
  <si>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</si>
  <si>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</si>
  <si>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</si>
  <si>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</si>
  <si>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</si>
  <si>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</si>
  <si>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</si>
  <si>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</si>
  <si>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</si>
  <si>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</si>
  <si>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</si>
  <si>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</si>
  <si>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</si>
  <si>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</si>
  <si>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</si>
  <si>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</si>
  <si>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</si>
  <si>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</si>
  <si>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</si>
  <si>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</si>
  <si>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</si>
  <si>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</si>
  <si>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</si>
  <si>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</si>
  <si>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</si>
  <si>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</si>
  <si>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</si>
  <si>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</si>
  <si>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</si>
  <si>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</si>
  <si>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</si>
  <si>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</si>
  <si>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</si>
  <si>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</si>
  <si>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</si>
  <si>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</si>
  <si>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</si>
  <si>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</si>
  <si>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</si>
  <si>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</si>
  <si>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</si>
  <si>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</si>
  <si>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</si>
  <si>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</si>
  <si>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</si>
  <si>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</si>
  <si>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</si>
  <si>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</si>
  <si>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</si>
  <si>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</si>
  <si>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</si>
  <si>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</si>
  <si>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</si>
  <si>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</si>
  <si>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</si>
  <si>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</si>
  <si>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</si>
  <si>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</si>
  <si>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</si>
  <si>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</si>
  <si>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</si>
  <si>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</si>
  <si>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</si>
  <si>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</si>
  <si>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</si>
  <si>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</si>
  <si>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</si>
  <si>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</si>
  <si>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</si>
  <si>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</si>
  <si>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</si>
  <si>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</si>
  <si>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</si>
  <si>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</si>
  <si>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</si>
  <si>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</si>
  <si>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</si>
  <si>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</si>
  <si>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</si>
  <si>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</si>
  <si>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</si>
  <si>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</si>
  <si>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</si>
  <si>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</si>
  <si>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</si>
  <si>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</si>
  <si>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</si>
  <si>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</si>
  <si>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</si>
  <si>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</si>
  <si>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</si>
  <si>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</si>
  <si>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</si>
  <si>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</si>
  <si>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</si>
  <si>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</si>
  <si>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</si>
  <si>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</si>
  <si>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</si>
  <si>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</si>
  <si>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</si>
  <si>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</si>
  <si>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</si>
  <si>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</si>
  <si>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</si>
  <si>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</si>
  <si>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</si>
  <si>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</si>
  <si>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</si>
  <si>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</si>
  <si>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</si>
  <si>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</si>
  <si>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</si>
  <si>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</si>
  <si>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</si>
  <si>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</si>
  <si>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</si>
  <si>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</si>
  <si>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</si>
  <si>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</si>
  <si>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</si>
  <si>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</si>
  <si>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</si>
  <si>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</si>
  <si>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</si>
  <si>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</si>
  <si>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</si>
  <si>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</si>
  <si>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</si>
  <si>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</si>
  <si>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</si>
  <si>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</si>
  <si>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</si>
  <si>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</si>
  <si>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</si>
  <si>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</si>
  <si>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</si>
  <si>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</si>
  <si>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</si>
  <si>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</si>
  <si>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</si>
  <si>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</si>
  <si>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</si>
  <si>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</si>
  <si>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</si>
  <si>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</si>
  <si>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</si>
  <si>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</si>
  <si>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</si>
  <si>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</si>
  <si>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</si>
  <si>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</si>
  <si>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</si>
  <si>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</si>
  <si>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</si>
  <si>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</si>
  <si>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</si>
  <si>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</si>
  <si>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</si>
  <si>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</si>
  <si>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</si>
  <si>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</si>
  <si>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</si>
  <si>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</si>
  <si>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</si>
  <si>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</si>
  <si>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</si>
  <si>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</si>
  <si>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</si>
  <si>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</si>
  <si>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</si>
  <si>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</si>
  <si>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</si>
  <si>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</si>
  <si>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</si>
  <si>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</si>
  <si>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</si>
  <si>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</si>
  <si>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</si>
  <si>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</si>
  <si>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</si>
  <si>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</si>
  <si>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</si>
  <si>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</si>
  <si>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</si>
  <si>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</si>
  <si>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</si>
  <si>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</si>
  <si>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</si>
  <si>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</si>
  <si>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</si>
  <si>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</si>
  <si>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</si>
  <si>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</si>
  <si>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</si>
  <si>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</si>
  <si>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</si>
  <si>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</si>
  <si>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</si>
  <si>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</si>
  <si>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</si>
  <si>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</si>
  <si>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</si>
  <si>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</si>
  <si>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</si>
  <si>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</si>
  <si>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</si>
  <si>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</si>
  <si>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</si>
  <si>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</si>
  <si>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</si>
  <si>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</si>
  <si>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</si>
  <si>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</si>
  <si>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</si>
  <si>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</si>
  <si>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</si>
  <si>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</si>
  <si>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</si>
  <si>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</si>
  <si>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</si>
  <si>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</si>
  <si>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</si>
  <si>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</si>
  <si>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</si>
  <si>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</si>
  <si>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</si>
  <si>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</si>
  <si>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</si>
  <si>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</si>
  <si>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</si>
  <si>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</si>
  <si>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</si>
  <si>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</si>
  <si>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</si>
  <si>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</si>
  <si>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</si>
  <si>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</si>
  <si>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</si>
  <si>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</si>
  <si>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</si>
  <si>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</si>
  <si>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</si>
  <si>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</si>
  <si>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</si>
  <si>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</si>
  <si>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</si>
  <si>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</si>
  <si>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</si>
  <si>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</si>
  <si>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</si>
  <si>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</si>
  <si>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</si>
  <si>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</si>
  <si>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</si>
  <si>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</si>
  <si>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</si>
  <si>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</si>
  <si>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</si>
  <si>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</si>
  <si>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</si>
  <si>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</si>
  <si>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</si>
  <si>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</si>
  <si>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</si>
  <si>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</si>
  <si>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</si>
  <si>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</si>
  <si>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</si>
  <si>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</si>
  <si>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</si>
  <si>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</si>
  <si>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</si>
  <si>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</si>
  <si>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</si>
  <si>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</si>
  <si>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</si>
  <si>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</si>
  <si>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</si>
  <si>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</si>
  <si>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</si>
  <si>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</si>
  <si>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</si>
  <si>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</si>
  <si>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</si>
  <si>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</si>
  <si>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</si>
  <si>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</si>
  <si>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</si>
  <si>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</si>
  <si>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</si>
  <si>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</si>
  <si>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</si>
  <si>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</si>
  <si>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</si>
  <si>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</si>
  <si>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</si>
  <si>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</si>
  <si>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</si>
  <si>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</si>
  <si>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</si>
  <si>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</si>
  <si>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</si>
  <si>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</si>
  <si>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</si>
  <si>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</si>
  <si>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</si>
  <si>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</si>
  <si>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</si>
  <si>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</si>
  <si>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</si>
  <si>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</si>
  <si>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</si>
  <si>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</si>
  <si>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</si>
  <si>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</si>
  <si>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</si>
  <si>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</si>
  <si>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</si>
  <si>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</si>
  <si>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</si>
  <si>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</si>
  <si>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</si>
  <si>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</si>
  <si>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</si>
  <si>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</si>
  <si>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</si>
  <si>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</si>
  <si>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</si>
  <si>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</si>
  <si>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</si>
  <si>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</si>
  <si>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</si>
  <si>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</si>
  <si>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</si>
  <si>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</si>
  <si>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</si>
  <si>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</si>
  <si>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</si>
  <si>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</si>
  <si>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</si>
  <si>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</si>
  <si>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</si>
  <si>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</si>
  <si>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</si>
  <si>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</si>
  <si>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</si>
  <si>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</si>
  <si>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</si>
  <si>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</si>
  <si>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</si>
  <si>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</si>
  <si>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</si>
  <si>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</si>
  <si>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</si>
  <si>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</si>
  <si>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</si>
  <si>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</si>
  <si>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</si>
  <si>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</si>
  <si>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</si>
  <si>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</si>
  <si>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</si>
  <si>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</si>
  <si>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</si>
  <si>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</si>
  <si>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</si>
  <si>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</si>
  <si>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</si>
  <si>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</si>
  <si>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</si>
  <si>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</si>
  <si>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</si>
  <si>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</si>
  <si>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</si>
  <si>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</si>
  <si>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</si>
  <si>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</si>
  <si>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</si>
  <si>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</si>
  <si>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</si>
  <si>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</si>
  <si>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</si>
  <si>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</si>
  <si>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</si>
  <si>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</si>
  <si>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</si>
  <si>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</si>
  <si>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</si>
  <si>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</si>
  <si>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</si>
  <si>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</si>
  <si>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</si>
  <si>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</si>
  <si>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</si>
  <si>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</si>
  <si>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</si>
  <si>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</si>
  <si>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</si>
  <si>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</si>
  <si>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</si>
  <si>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</si>
  <si>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</si>
  <si>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</si>
  <si>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</si>
  <si>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</si>
  <si>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</si>
  <si>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</si>
  <si>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</si>
  <si>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</si>
  <si>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</si>
  <si>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</si>
  <si>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</si>
  <si>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</si>
  <si>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</si>
  <si>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</si>
  <si>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</si>
  <si>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</si>
  <si>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</si>
  <si>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</si>
  <si>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</si>
  <si>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</si>
  <si>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</si>
  <si>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</si>
  <si>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</si>
  <si>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</si>
  <si>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</si>
  <si>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</si>
  <si>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</si>
  <si>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</si>
  <si>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</si>
  <si>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</si>
  <si>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</si>
  <si>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</si>
  <si>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</si>
  <si>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</si>
  <si>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</si>
  <si>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</si>
  <si>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</si>
  <si>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</si>
  <si>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</si>
  <si>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</si>
  <si>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</si>
  <si>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</si>
  <si>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</si>
  <si>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</si>
  <si>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</si>
  <si>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</si>
  <si>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</si>
  <si>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</si>
  <si>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</si>
  <si>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</si>
  <si>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</si>
  <si>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</si>
  <si>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</si>
  <si>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</si>
  <si>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</si>
  <si>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</si>
  <si>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</si>
  <si>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</si>
  <si>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</si>
  <si>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</si>
  <si>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</si>
  <si>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</si>
  <si>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</si>
  <si>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</si>
  <si>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</si>
  <si>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</si>
  <si>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</si>
  <si>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</si>
  <si>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</si>
  <si>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</si>
  <si>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</si>
  <si>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</si>
  <si>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</si>
  <si>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</si>
  <si>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</si>
  <si>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</si>
  <si>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</si>
  <si>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</si>
  <si>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</si>
  <si>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</si>
  <si>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</si>
  <si>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</si>
  <si>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</si>
  <si>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</si>
  <si>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</si>
  <si>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</si>
  <si>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</si>
  <si>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</si>
  <si>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</si>
  <si>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</si>
  <si>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</si>
  <si>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</si>
  <si>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</si>
  <si>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</si>
  <si>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</si>
  <si>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</si>
  <si>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</si>
  <si>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</si>
  <si>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</si>
  <si>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</si>
  <si>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</si>
  <si>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</si>
  <si>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</si>
  <si>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</si>
  <si>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</si>
  <si>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</si>
  <si>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</si>
  <si>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</si>
  <si>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</si>
  <si>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</si>
  <si>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</si>
  <si>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</si>
  <si>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</si>
  <si>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</si>
  <si>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</si>
  <si>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</si>
  <si>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</si>
  <si>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</si>
  <si>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</si>
  <si>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</si>
  <si>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</si>
  <si>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</si>
  <si>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</si>
  <si>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</si>
  <si>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</si>
  <si>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</si>
  <si>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</si>
  <si>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</si>
  <si>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</si>
  <si>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</si>
  <si>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</si>
  <si>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</si>
  <si>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</si>
  <si>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</si>
  <si>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</si>
  <si>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</si>
  <si>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</si>
  <si>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</si>
  <si>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</si>
  <si>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</si>
  <si>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</si>
  <si>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</si>
  <si>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</si>
  <si>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</si>
  <si>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</si>
  <si>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</si>
  <si>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</si>
  <si>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</si>
  <si>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</si>
  <si>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</si>
  <si>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</si>
  <si>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</si>
  <si>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</si>
  <si>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</si>
  <si>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</si>
  <si>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</si>
  <si>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</si>
  <si>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</si>
  <si>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</si>
  <si>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</si>
  <si>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</si>
  <si>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</si>
  <si>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</si>
  <si>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</si>
  <si>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</si>
  <si>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</si>
  <si>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</si>
  <si>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</si>
  <si>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</si>
  <si>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</si>
  <si>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</si>
  <si>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</si>
  <si>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</si>
  <si>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</si>
  <si>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</si>
  <si>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</si>
  <si>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</si>
  <si>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</si>
  <si>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</si>
  <si>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</si>
  <si>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</si>
  <si>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</si>
  <si>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</si>
  <si>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</si>
  <si>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</si>
  <si>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</si>
  <si>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</si>
  <si>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</si>
  <si>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</si>
  <si>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</si>
  <si>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</si>
  <si>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</si>
  <si>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</si>
  <si>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</si>
  <si>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</si>
  <si>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</si>
  <si>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</si>
  <si>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</si>
  <si>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</si>
  <si>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</si>
  <si>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</si>
  <si>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</si>
  <si>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</si>
  <si>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</si>
  <si>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</si>
  <si>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</si>
  <si>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</si>
  <si>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</si>
  <si>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</si>
  <si>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</si>
  <si>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</si>
  <si>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</si>
  <si>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</si>
  <si>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</si>
  <si>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</si>
  <si>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</si>
  <si>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</si>
  <si>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</si>
  <si>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</si>
  <si>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</si>
  <si>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</si>
  <si>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</si>
  <si>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</si>
  <si>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</si>
  <si>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</si>
  <si>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</si>
  <si>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</si>
  <si>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</si>
  <si>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</si>
  <si>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</si>
  <si>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</si>
  <si>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</si>
  <si>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</si>
  <si>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</si>
  <si>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</si>
  <si>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</si>
  <si>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</si>
  <si>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</si>
  <si>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</si>
  <si>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</si>
  <si>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</si>
  <si>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</si>
  <si>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</si>
  <si>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</si>
  <si>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</si>
  <si>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</si>
  <si>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</si>
  <si>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</si>
  <si>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</si>
  <si>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</si>
  <si>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</si>
  <si>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</si>
  <si>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</si>
  <si>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</si>
  <si>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</si>
  <si>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</si>
  <si>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</si>
  <si>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</si>
  <si>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</si>
  <si>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</si>
  <si>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</si>
  <si>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</si>
  <si>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</si>
  <si>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</si>
  <si>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</si>
  <si>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</si>
  <si>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</si>
  <si>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</si>
  <si>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</si>
  <si>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</si>
  <si>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</si>
  <si>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</si>
  <si>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</si>
  <si>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</si>
  <si>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</si>
  <si>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</si>
  <si>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</si>
  <si>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</si>
  <si>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</si>
  <si>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</si>
  <si>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</si>
  <si>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</si>
  <si>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</si>
  <si>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</si>
  <si>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</si>
  <si>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</si>
  <si>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</si>
  <si>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</si>
  <si>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</si>
  <si>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</si>
  <si>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</si>
  <si>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</si>
  <si>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</si>
  <si>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</si>
  <si>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</si>
  <si>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</si>
  <si>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</si>
  <si>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</si>
  <si>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</si>
  <si>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</si>
  <si>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</si>
  <si>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</si>
  <si>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</si>
  <si>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</si>
  <si>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</si>
  <si>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</si>
  <si>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</si>
  <si>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</si>
  <si>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</si>
  <si>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</si>
  <si>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</si>
  <si>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</si>
  <si>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</si>
  <si>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</si>
  <si>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</si>
  <si>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</si>
  <si>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</si>
  <si>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</si>
  <si>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</si>
  <si>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</si>
  <si>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</si>
  <si>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</si>
  <si>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</si>
  <si>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</si>
  <si>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</si>
  <si>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</si>
  <si>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</si>
  <si>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</si>
  <si>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</si>
  <si>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</si>
  <si>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</si>
  <si>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</si>
  <si>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</si>
  <si>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</si>
  <si>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</si>
  <si>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</si>
  <si>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</si>
  <si>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</si>
  <si>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</si>
  <si>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</si>
  <si>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</si>
  <si>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</si>
  <si>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</si>
  <si>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</si>
  <si>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</si>
  <si>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</si>
  <si>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</si>
  <si>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</si>
  <si>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</si>
  <si>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</si>
  <si>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</si>
  <si>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</si>
  <si>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</si>
  <si>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</si>
  <si>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</si>
  <si>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</si>
  <si>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</si>
  <si>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</si>
  <si>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</si>
  <si>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</si>
  <si>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</si>
  <si>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</si>
  <si>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</si>
  <si>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</si>
  <si>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</si>
  <si>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</si>
  <si>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</si>
  <si>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</si>
  <si>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</si>
  <si>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</si>
  <si>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</si>
  <si>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</si>
  <si>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</si>
  <si>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</si>
  <si>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</si>
  <si>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</si>
  <si>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</si>
  <si>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</si>
  <si>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</si>
  <si>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</si>
  <si>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</si>
  <si>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</si>
  <si>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</si>
  <si>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</si>
  <si>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</si>
  <si>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</si>
  <si>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</si>
  <si>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</si>
  <si>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</si>
  <si>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</si>
  <si>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</si>
  <si>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</si>
  <si>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</si>
  <si>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</si>
  <si>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</si>
  <si>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</si>
  <si>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</si>
  <si>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</si>
  <si>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</si>
  <si>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</si>
  <si>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</si>
  <si>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</si>
  <si>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</si>
  <si>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</si>
  <si>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</si>
  <si>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</si>
  <si>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</si>
  <si>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</si>
  <si>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</si>
  <si>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</si>
  <si>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</si>
  <si>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</si>
  <si>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</si>
  <si>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</si>
  <si>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</si>
  <si>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</si>
  <si>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</si>
  <si>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</si>
  <si>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</si>
  <si>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</si>
  <si>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</si>
  <si>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</si>
  <si>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</si>
  <si>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</si>
  <si>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</si>
  <si>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</si>
  <si>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</si>
  <si>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</si>
  <si>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</si>
  <si>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</si>
  <si>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</si>
  <si>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</si>
  <si>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</si>
  <si>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</si>
  <si>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</si>
  <si>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</si>
  <si>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</si>
  <si>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</si>
  <si>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</si>
  <si>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</si>
  <si>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</si>
  <si>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</si>
  <si>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</si>
  <si>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</si>
  <si>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</si>
  <si>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</si>
  <si>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</si>
  <si>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</si>
  <si>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</si>
  <si>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</si>
  <si>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</si>
  <si>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</si>
  <si>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</si>
  <si>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</si>
  <si>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</si>
  <si>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</si>
  <si>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</si>
  <si>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</si>
  <si>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</si>
  <si>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</si>
  <si>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</si>
  <si>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</si>
  <si>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</si>
  <si>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</si>
  <si>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</si>
  <si>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</si>
  <si>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</si>
  <si>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</si>
  <si>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</si>
  <si>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</si>
  <si>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</si>
  <si>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</si>
  <si>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</si>
  <si>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</si>
  <si>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</si>
  <si>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</si>
  <si>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</si>
  <si>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</si>
  <si>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</si>
  <si>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</si>
  <si>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</si>
  <si>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</si>
  <si>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</si>
  <si>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</si>
  <si>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</si>
  <si>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</si>
  <si>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</si>
  <si>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</si>
  <si>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</si>
  <si>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</si>
  <si>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</si>
  <si>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</si>
  <si>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</si>
  <si>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</si>
  <si>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</si>
  <si>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</si>
  <si>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</si>
  <si>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</si>
  <si>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</si>
  <si>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</si>
  <si>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</si>
  <si>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</si>
  <si>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</si>
  <si>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</si>
  <si>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</si>
  <si>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</si>
  <si>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</si>
  <si>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</si>
  <si>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</si>
  <si>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</si>
  <si>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</si>
  <si>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</si>
  <si>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</si>
  <si>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</si>
  <si>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</si>
  <si>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</si>
  <si>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</si>
  <si>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</si>
  <si>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</si>
  <si>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</si>
  <si>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</si>
  <si>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</si>
  <si>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</si>
  <si>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</si>
  <si>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</si>
  <si>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</si>
  <si>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</si>
  <si>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</si>
  <si>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</si>
  <si>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</si>
  <si>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</si>
  <si>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</si>
  <si>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</si>
  <si>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</si>
  <si>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</si>
  <si>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</si>
  <si>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</si>
  <si>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</si>
  <si>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</si>
  <si>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</si>
  <si>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</si>
  <si>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</si>
  <si>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</si>
  <si>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</si>
  <si>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</si>
  <si>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</si>
  <si>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</si>
  <si>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</si>
  <si>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</si>
  <si>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</si>
  <si>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</si>
  <si>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</si>
  <si>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</si>
  <si>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</si>
  <si>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</si>
  <si>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</si>
  <si>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</si>
  <si>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</si>
  <si>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</si>
  <si>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</si>
  <si>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</si>
  <si>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</si>
  <si>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</si>
  <si>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</si>
  <si>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</si>
  <si>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</si>
  <si>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</si>
  <si>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</si>
  <si>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</si>
  <si>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</si>
  <si>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</si>
  <si>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</si>
  <si>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</si>
  <si>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</si>
  <si>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</si>
  <si>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</si>
  <si>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</si>
  <si>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</si>
  <si>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</si>
  <si>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</si>
  <si>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</si>
  <si>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</si>
  <si>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</si>
  <si>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</si>
  <si>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</si>
  <si>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</si>
  <si>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</si>
  <si>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</si>
  <si>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</si>
  <si>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</si>
  <si>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</si>
  <si>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</si>
  <si>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</si>
  <si>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</si>
  <si>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</si>
  <si>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</si>
  <si>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</si>
  <si>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</si>
  <si>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</si>
  <si>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</si>
  <si>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</si>
  <si>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</si>
  <si>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</si>
  <si>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</si>
  <si>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</si>
  <si>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</si>
  <si>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</si>
  <si>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</si>
  <si>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</si>
  <si>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</si>
  <si>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</si>
  <si>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</si>
  <si>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</si>
  <si>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</si>
  <si>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</si>
  <si>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</si>
  <si>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</si>
  <si>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</si>
  <si>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</si>
  <si>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</si>
  <si>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</si>
  <si>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</si>
  <si>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</si>
  <si>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</si>
  <si>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</si>
  <si>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</si>
  <si>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</si>
  <si>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</si>
  <si>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</si>
  <si>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</si>
  <si>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</si>
  <si>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</si>
  <si>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</si>
  <si>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</si>
  <si>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</si>
  <si>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</si>
  <si>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</si>
  <si>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</si>
  <si>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</si>
  <si>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</si>
  <si>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</si>
  <si>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</si>
  <si>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</si>
  <si>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</si>
  <si>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</si>
  <si>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</si>
  <si>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</si>
  <si>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</si>
  <si>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</si>
  <si>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</si>
  <si>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</si>
  <si>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</si>
  <si>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</si>
  <si>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</si>
  <si>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</si>
  <si>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</si>
  <si>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</si>
  <si>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</si>
  <si>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</si>
  <si>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</si>
  <si>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</si>
  <si>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</si>
  <si>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</si>
  <si>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</si>
  <si>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</si>
  <si>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</si>
  <si>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</si>
  <si>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</si>
  <si>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</si>
  <si>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</si>
  <si>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</si>
  <si>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</si>
  <si>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</si>
  <si>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</si>
  <si>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</si>
  <si>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</si>
  <si>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</si>
  <si>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</si>
  <si>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</si>
  <si>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</si>
  <si>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</si>
  <si>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</si>
  <si>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</si>
  <si>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</si>
  <si>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</si>
  <si>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</si>
  <si>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</si>
  <si>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</si>
  <si>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</si>
  <si>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</si>
  <si>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</si>
  <si>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</si>
  <si>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</si>
  <si>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</si>
  <si>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</si>
  <si>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</si>
  <si>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</si>
  <si>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</si>
  <si>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</si>
  <si>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</si>
  <si>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</si>
  <si>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</si>
  <si>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</si>
  <si>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</si>
  <si>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</si>
  <si>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</si>
  <si>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</si>
  <si>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</si>
  <si>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</si>
  <si>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</si>
  <si>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</si>
  <si>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</si>
  <si>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</si>
  <si>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</si>
  <si>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</si>
  <si>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</si>
  <si>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</si>
  <si>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</si>
  <si>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</si>
  <si>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</si>
  <si>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</si>
  <si>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</si>
  <si>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</si>
  <si>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</si>
  <si>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</si>
  <si>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</si>
  <si>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</si>
  <si>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</si>
  <si>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</si>
  <si>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</si>
  <si>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</si>
  <si>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</si>
  <si>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</si>
  <si>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</si>
  <si>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</si>
  <si>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</si>
  <si>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</si>
  <si>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</si>
  <si>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</si>
  <si>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</si>
  <si>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</si>
  <si>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</si>
  <si>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</si>
  <si>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</si>
  <si>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</si>
  <si>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</si>
  <si>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</si>
  <si>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</si>
  <si>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</si>
  <si>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</si>
  <si>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</si>
  <si>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</si>
  <si>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</si>
  <si>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</si>
  <si>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</si>
  <si>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</si>
  <si>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</si>
  <si>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</si>
  <si>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</si>
  <si>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</si>
  <si>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</si>
  <si>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</si>
  <si>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</si>
  <si>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</si>
  <si>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</si>
  <si>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</si>
  <si>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</si>
  <si>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</si>
  <si>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</si>
  <si>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</si>
  <si>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</si>
  <si>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</si>
  <si>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</si>
  <si>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</si>
  <si>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</si>
  <si>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</si>
  <si>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</si>
  <si>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</si>
  <si>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</si>
  <si>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</si>
  <si>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</si>
  <si>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</si>
  <si>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</si>
  <si>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</si>
  <si>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</si>
  <si>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</si>
  <si>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</si>
  <si>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</si>
  <si>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</si>
  <si>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</si>
  <si>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</si>
  <si>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</si>
  <si>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</si>
  <si>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</si>
  <si>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</si>
  <si>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</si>
  <si>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</si>
  <si>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</si>
  <si>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</si>
  <si>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</si>
  <si>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</si>
  <si>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</si>
  <si>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</si>
  <si>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</si>
  <si>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</si>
  <si>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</si>
  <si>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</si>
  <si>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</si>
  <si>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</si>
  <si>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</si>
  <si>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</si>
  <si>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</si>
  <si>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</si>
  <si>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</si>
  <si>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</si>
  <si>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</si>
  <si>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</si>
  <si>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</si>
  <si>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</si>
  <si>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</si>
  <si>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</si>
  <si>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</si>
  <si>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</si>
  <si>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</si>
  <si>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</si>
  <si>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</si>
  <si>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</si>
  <si>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</si>
  <si>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</si>
  <si>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</si>
  <si>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</si>
  <si>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</si>
  <si>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</si>
  <si>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</si>
  <si>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</si>
  <si>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</si>
  <si>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</si>
  <si>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</si>
  <si>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</si>
  <si>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</si>
  <si>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</si>
  <si>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</si>
  <si>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</si>
  <si>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</si>
  <si>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</si>
  <si>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</si>
  <si>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</si>
  <si>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</si>
  <si>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</si>
  <si>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</si>
  <si>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</si>
  <si>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</si>
  <si>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</si>
  <si>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</si>
  <si>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</si>
  <si>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</si>
  <si>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</si>
  <si>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</si>
  <si>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</si>
  <si>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</si>
  <si>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</si>
  <si>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</si>
  <si>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</si>
  <si>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</si>
  <si>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</si>
  <si>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</si>
  <si>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</si>
  <si>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</si>
  <si>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</si>
  <si>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</si>
  <si>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</si>
  <si>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</si>
  <si>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</si>
  <si>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</si>
  <si>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</si>
  <si>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</si>
  <si>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</si>
  <si>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</si>
  <si>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</si>
  <si>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</si>
  <si>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</si>
  <si>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</si>
  <si>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</si>
  <si>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</si>
  <si>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</si>
  <si>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</si>
  <si>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</si>
  <si>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</si>
  <si>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</si>
  <si>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</si>
  <si>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</si>
  <si>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</si>
  <si>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</si>
  <si>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</si>
  <si>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</si>
  <si>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</si>
  <si>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</si>
  <si>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</si>
  <si>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</si>
  <si>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</si>
  <si>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</si>
  <si>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</si>
  <si>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</si>
  <si>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</si>
  <si>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</si>
  <si>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</si>
  <si>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</si>
  <si>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</si>
  <si>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</si>
  <si>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</si>
  <si>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</si>
  <si>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</si>
  <si>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</si>
  <si>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</si>
  <si>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</si>
  <si>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</si>
  <si>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</si>
  <si>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</si>
  <si>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</si>
  <si>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</si>
  <si>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</si>
  <si>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</si>
  <si>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</si>
  <si>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</si>
  <si>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</si>
  <si>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</si>
  <si>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</si>
  <si>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</si>
  <si>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</si>
  <si>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</si>
  <si>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</si>
  <si>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</si>
  <si>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</si>
  <si>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</si>
  <si>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</si>
  <si>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</si>
  <si>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</si>
  <si>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</si>
  <si>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</si>
  <si>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</si>
  <si>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</si>
  <si>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</si>
  <si>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</si>
  <si>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</si>
  <si>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</si>
  <si>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</si>
  <si>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</si>
  <si>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</si>
  <si>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</si>
  <si>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</si>
  <si>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</si>
  <si>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</si>
  <si>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</si>
  <si>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</si>
  <si>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</si>
  <si>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</si>
  <si>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</si>
  <si>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</si>
  <si>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</si>
  <si>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</si>
  <si>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</si>
  <si>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</si>
  <si>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</si>
  <si>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</si>
  <si>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</si>
  <si>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</si>
  <si>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</si>
  <si>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</si>
  <si>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</si>
  <si>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</si>
  <si>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</si>
  <si>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</si>
  <si>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</si>
  <si>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</si>
  <si>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</si>
  <si>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</si>
  <si>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</si>
  <si>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</si>
  <si>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</si>
  <si>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</si>
  <si>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</si>
  <si>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</si>
  <si>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</si>
  <si>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</si>
  <si>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</si>
  <si>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</si>
  <si>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</si>
  <si>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</si>
  <si>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</si>
  <si>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</si>
  <si>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</si>
  <si>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</si>
  <si>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</si>
  <si>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</si>
  <si>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</si>
  <si>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</si>
  <si>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</si>
  <si>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</si>
  <si>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</si>
  <si>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</si>
  <si>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</si>
  <si>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</si>
  <si>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</si>
  <si>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</si>
  <si>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</si>
  <si>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</si>
  <si>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</si>
  <si>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</si>
  <si>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</si>
  <si>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</si>
  <si>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</si>
  <si>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</si>
  <si>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</si>
  <si>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</si>
  <si>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</si>
  <si>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</si>
  <si>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</si>
  <si>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</si>
  <si>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</si>
  <si>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</si>
  <si>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</si>
  <si>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</si>
  <si>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</si>
  <si>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</si>
  <si>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</si>
  <si>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</si>
  <si>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</si>
  <si>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</si>
  <si>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</si>
  <si>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</si>
  <si>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</si>
  <si>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</si>
  <si>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</si>
  <si>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</si>
  <si>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</si>
  <si>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</si>
  <si>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</si>
  <si>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</si>
  <si>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</si>
  <si>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</si>
  <si>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</si>
  <si>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</si>
  <si>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</si>
  <si>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</si>
  <si>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</si>
  <si>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</si>
  <si>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</si>
  <si>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</si>
  <si>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</si>
  <si>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</si>
  <si>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</si>
  <si>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</si>
  <si>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</si>
  <si>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</si>
  <si>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</si>
  <si>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</si>
  <si>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</si>
  <si>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</si>
  <si>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</si>
  <si>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</si>
  <si>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</si>
  <si>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</si>
  <si>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</si>
  <si>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</si>
  <si>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</si>
  <si>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</si>
  <si>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</si>
  <si>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</si>
  <si>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</si>
  <si>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</si>
  <si>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</si>
  <si>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</si>
  <si>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</si>
  <si>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</si>
  <si>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</si>
  <si>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</si>
  <si>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</si>
  <si>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</si>
  <si>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</si>
  <si>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</si>
  <si>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</si>
  <si>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</si>
  <si>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</si>
  <si>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</si>
  <si>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</si>
  <si>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</si>
  <si>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</si>
  <si>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</si>
  <si>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</si>
  <si>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</si>
  <si>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</si>
  <si>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</si>
  <si>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</si>
  <si>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</si>
  <si>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</si>
  <si>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</si>
  <si>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</si>
  <si>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</si>
  <si>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</si>
  <si>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</si>
  <si>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</si>
  <si>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</si>
  <si>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</si>
  <si>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</si>
  <si>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</si>
  <si>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</si>
  <si>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</si>
  <si>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</si>
  <si>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</si>
  <si>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</si>
  <si>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</si>
  <si>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</si>
  <si>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</si>
  <si>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</si>
  <si>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</si>
  <si>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</si>
  <si>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</si>
  <si>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</si>
  <si>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</si>
  <si>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</si>
  <si>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</si>
  <si>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</si>
  <si>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</si>
  <si>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</si>
  <si>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</si>
  <si>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</si>
  <si>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</si>
  <si>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</si>
  <si>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</si>
  <si>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</si>
  <si>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</si>
  <si>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</si>
  <si>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</si>
  <si>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</si>
  <si>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</si>
  <si>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</si>
  <si>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</si>
  <si>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</si>
  <si>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</si>
  <si>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</si>
  <si>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</si>
  <si>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</si>
  <si>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</si>
  <si>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</si>
  <si>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</si>
  <si>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</si>
  <si>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</si>
  <si>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</si>
  <si>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</si>
  <si>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</si>
  <si>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</si>
  <si>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</si>
  <si>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</si>
  <si>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</si>
  <si>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</si>
  <si>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</si>
  <si>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</si>
  <si>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</si>
  <si>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</si>
  <si>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</si>
  <si>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</si>
  <si>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</si>
  <si>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</si>
  <si>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</si>
  <si>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</si>
  <si>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</si>
  <si>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</si>
  <si>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</si>
  <si>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</si>
  <si>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</si>
  <si>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</si>
  <si>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</si>
  <si>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</si>
  <si>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</si>
  <si>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</si>
  <si>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</si>
  <si>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</si>
  <si>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</si>
  <si>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</si>
  <si>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</si>
  <si>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</si>
  <si>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</si>
  <si>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</si>
  <si>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</si>
  <si>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</si>
  <si>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</si>
  <si>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</si>
  <si>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</si>
  <si>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</si>
  <si>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</si>
  <si>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</si>
  <si>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</si>
  <si>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</si>
  <si>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</si>
  <si>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</si>
  <si>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</si>
  <si>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</si>
  <si>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</si>
  <si>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</si>
  <si>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</si>
  <si>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</si>
  <si>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</si>
  <si>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</si>
  <si>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</si>
  <si>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</si>
  <si>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</si>
  <si>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</si>
  <si>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</si>
  <si>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</si>
  <si>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</si>
  <si>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</si>
  <si>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</si>
  <si>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</si>
  <si>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</si>
  <si>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</si>
  <si>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</si>
  <si>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</si>
  <si>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</si>
  <si>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</si>
  <si>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</si>
  <si>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</si>
  <si>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</si>
  <si>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</si>
  <si>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</si>
  <si>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</si>
  <si>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</si>
  <si>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</si>
  <si>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</si>
  <si>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</si>
  <si>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</si>
  <si>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</si>
  <si>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</si>
  <si>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</si>
  <si>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</si>
  <si>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</si>
  <si>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</si>
  <si>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</si>
  <si>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</si>
  <si>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</si>
  <si>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</si>
  <si>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</si>
  <si>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</si>
  <si>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</si>
  <si>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</si>
  <si>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</si>
  <si>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</si>
  <si>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</si>
  <si>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</si>
  <si>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</si>
  <si>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</si>
  <si>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</si>
  <si>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</si>
  <si>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</si>
  <si>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</si>
  <si>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</si>
  <si>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</si>
  <si>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</si>
  <si>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</si>
  <si>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</si>
  <si>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</si>
  <si>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</si>
  <si>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</si>
  <si>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</si>
  <si>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</si>
  <si>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</si>
  <si>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</si>
  <si>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</si>
  <si>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</si>
  <si>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</si>
  <si>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</si>
  <si>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</si>
  <si>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</si>
  <si>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</si>
  <si>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</si>
  <si>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</si>
  <si>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</si>
  <si>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</si>
  <si>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</si>
  <si>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</si>
  <si>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</si>
  <si>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</si>
  <si>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</si>
  <si>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</si>
  <si>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</si>
  <si>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</si>
  <si>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</si>
  <si>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</si>
  <si>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</si>
  <si>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</si>
  <si>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</si>
  <si>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</si>
  <si>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</si>
  <si>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</si>
  <si>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</si>
  <si>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</si>
  <si>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</si>
  <si>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</si>
  <si>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</si>
  <si>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</si>
  <si>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</si>
  <si>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</si>
  <si>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</si>
  <si>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</si>
  <si>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</si>
  <si>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</si>
  <si>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</si>
  <si>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</si>
  <si>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</si>
  <si>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</si>
  <si>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</si>
  <si>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</si>
  <si>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</si>
  <si>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</si>
  <si>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</si>
  <si>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</si>
  <si>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</si>
  <si>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</si>
  <si>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</si>
  <si>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</si>
  <si>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</si>
  <si>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</si>
  <si>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</si>
  <si>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</si>
  <si>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</si>
  <si>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</si>
  <si>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</si>
  <si>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</si>
  <si>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</si>
  <si>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</si>
  <si>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</si>
  <si>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</si>
  <si>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</si>
  <si>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</si>
  <si>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</si>
  <si>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</si>
  <si>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</si>
  <si>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</si>
  <si>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</si>
  <si>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</si>
  <si>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</si>
  <si>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</si>
  <si>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</si>
  <si>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</si>
  <si>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</si>
  <si>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</si>
  <si>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</si>
  <si>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</si>
  <si>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</si>
  <si>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</si>
  <si>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</si>
  <si>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</si>
  <si>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</si>
  <si>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</si>
  <si>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</si>
  <si>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</si>
  <si>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</si>
  <si>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</si>
  <si>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</si>
  <si>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</si>
  <si>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</si>
  <si>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</si>
  <si>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</si>
  <si>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</si>
  <si>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</si>
  <si>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</si>
  <si>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</si>
  <si>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</si>
  <si>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</si>
  <si>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</si>
  <si>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</si>
  <si>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</si>
  <si>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</si>
  <si>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</si>
  <si>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</si>
  <si>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</si>
  <si>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</si>
  <si>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</si>
  <si>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</si>
  <si>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</si>
  <si>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</si>
  <si>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</si>
  <si>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</si>
  <si>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</si>
  <si>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</si>
  <si>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</si>
  <si>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</si>
  <si>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</si>
  <si>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</si>
  <si>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</si>
  <si>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</si>
  <si>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</si>
  <si>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</si>
  <si>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</si>
  <si>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</si>
  <si>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</si>
  <si>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</si>
  <si>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</si>
  <si>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</si>
  <si>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</si>
  <si>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</si>
  <si>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</si>
  <si>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</si>
  <si>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</si>
  <si>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</si>
  <si>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</si>
  <si>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</si>
  <si>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</si>
  <si>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</si>
  <si>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</si>
  <si>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</si>
  <si>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</si>
  <si>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</si>
  <si>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</si>
  <si>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</si>
  <si>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</si>
  <si>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</si>
  <si>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</si>
  <si>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</si>
  <si>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</si>
  <si>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</si>
  <si>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</si>
  <si>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</si>
  <si>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</si>
  <si>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</si>
  <si>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</si>
  <si>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</si>
  <si>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</si>
  <si>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</si>
  <si>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</si>
  <si>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</si>
  <si>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</si>
  <si>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</si>
  <si>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</si>
  <si>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</si>
  <si>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</si>
  <si>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</si>
  <si>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</si>
  <si>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</si>
  <si>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</si>
  <si>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</si>
  <si>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</si>
  <si>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</si>
  <si>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</si>
  <si>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</si>
  <si>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</si>
  <si>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</si>
  <si>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</si>
  <si>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</si>
  <si>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</si>
  <si>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</si>
  <si>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</si>
  <si>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</si>
  <si>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</si>
  <si>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</si>
  <si>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</si>
  <si>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</si>
  <si>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</si>
  <si>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</si>
  <si>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</si>
  <si>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</si>
  <si>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</si>
  <si>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</si>
  <si>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</si>
  <si>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</si>
  <si>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</si>
  <si>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</si>
  <si>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</si>
  <si>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</si>
  <si>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</si>
  <si>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</si>
  <si>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</si>
  <si>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</si>
  <si>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</si>
  <si>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</si>
  <si>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</si>
  <si>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</si>
  <si>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</si>
  <si>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</si>
  <si>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</si>
  <si>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</si>
  <si>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</si>
  <si>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</si>
  <si>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</si>
  <si>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</si>
  <si>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</si>
  <si>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</si>
  <si>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</si>
  <si>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</si>
  <si>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</si>
  <si>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</si>
  <si>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</si>
  <si>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</si>
  <si>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</si>
  <si>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</si>
  <si>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</si>
  <si>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</si>
  <si>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</si>
  <si>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</si>
  <si>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</si>
  <si>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</si>
  <si>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</si>
  <si>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</si>
  <si>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</si>
  <si>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</si>
  <si>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</si>
  <si>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</si>
  <si>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</si>
  <si>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</si>
  <si>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</si>
  <si>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</si>
  <si>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</si>
  <si>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</si>
  <si>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</si>
  <si>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</si>
  <si>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</si>
  <si>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</si>
  <si>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</si>
  <si>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</si>
  <si>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</si>
  <si>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</si>
  <si>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</si>
  <si>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</si>
  <si>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</si>
  <si>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</si>
  <si>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</si>
  <si>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</si>
  <si>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</si>
  <si>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</si>
  <si>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</si>
  <si>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</si>
  <si>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</si>
  <si>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</si>
  <si>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</si>
  <si>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</si>
  <si>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</si>
  <si>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</si>
  <si>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</si>
  <si>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</si>
  <si>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</si>
  <si>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</si>
  <si>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</si>
  <si>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</si>
  <si>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</si>
  <si>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</si>
  <si>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</si>
  <si>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</si>
  <si>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</si>
  <si>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</si>
  <si>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</si>
  <si>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</si>
  <si>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</si>
  <si>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</si>
  <si>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</si>
  <si>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</si>
  <si>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</si>
  <si>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</si>
  <si>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</si>
  <si>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</si>
  <si>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</si>
  <si>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</si>
  <si>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</si>
  <si>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</si>
  <si>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</si>
  <si>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</si>
  <si>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</si>
  <si>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</si>
  <si>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</si>
  <si>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</si>
  <si>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</si>
  <si>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</si>
  <si>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</si>
  <si>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</si>
  <si>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</si>
  <si>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</si>
  <si>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</si>
  <si>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</si>
  <si>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</si>
  <si>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</si>
  <si>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</si>
  <si>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</si>
  <si>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</si>
  <si>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</si>
  <si>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</si>
  <si>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</si>
  <si>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</si>
  <si>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</si>
  <si>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</si>
  <si>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</si>
  <si>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</si>
  <si>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</si>
  <si>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</si>
  <si>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</si>
  <si>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</si>
  <si>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</si>
  <si>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</si>
  <si>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</si>
  <si>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</si>
  <si>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</si>
  <si>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</si>
  <si>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</si>
  <si>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</si>
  <si>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</si>
  <si>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</si>
  <si>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</si>
  <si>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</si>
  <si>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</si>
  <si>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</si>
  <si>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</si>
  <si>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</si>
  <si>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</si>
  <si>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</si>
  <si>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</si>
  <si>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</si>
  <si>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</si>
  <si>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</si>
  <si>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</si>
  <si>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</si>
  <si>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</si>
  <si>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</si>
  <si>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</si>
  <si>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</si>
  <si>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</si>
  <si>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</si>
  <si>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</si>
  <si>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</si>
  <si>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</si>
  <si>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</si>
  <si>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</si>
  <si>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</si>
  <si>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</si>
  <si>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</si>
  <si>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</si>
  <si>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</si>
  <si>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</si>
  <si>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</si>
  <si>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</si>
  <si>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</si>
  <si>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</si>
  <si>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</si>
  <si>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</si>
  <si>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</si>
  <si>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</si>
  <si>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</si>
  <si>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</si>
  <si>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</si>
  <si>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</si>
  <si>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</si>
  <si>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</si>
  <si>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</si>
  <si>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</si>
  <si>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</si>
  <si>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</si>
  <si>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</si>
  <si>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</si>
  <si>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</si>
  <si>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</si>
  <si>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</si>
  <si>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</si>
  <si>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</si>
  <si>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</si>
  <si>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</si>
  <si>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</si>
  <si>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</si>
  <si>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</si>
  <si>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</si>
  <si>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</si>
  <si>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</si>
  <si>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</si>
  <si>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</si>
  <si>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</si>
  <si>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</si>
  <si>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</si>
  <si>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</si>
  <si>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</si>
  <si>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</si>
  <si>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</si>
  <si>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</si>
  <si>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</si>
  <si>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</si>
  <si>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</si>
  <si>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</si>
  <si>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</si>
  <si>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</si>
  <si>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</si>
  <si>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</si>
  <si>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</si>
  <si>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</si>
  <si>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</si>
  <si>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</si>
  <si>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</si>
  <si>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</si>
  <si>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</si>
  <si>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</si>
  <si>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</si>
  <si>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</si>
  <si>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</si>
  <si>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</si>
  <si>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</si>
  <si>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</si>
  <si>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</si>
  <si>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</si>
  <si>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</si>
  <si>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</si>
  <si>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</si>
  <si>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</si>
  <si>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</si>
  <si>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</si>
  <si>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</si>
  <si>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</si>
  <si>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</si>
  <si>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</si>
  <si>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</si>
  <si>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</si>
  <si>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</si>
  <si>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</si>
  <si>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</si>
  <si>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</si>
  <si>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</si>
  <si>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</si>
  <si>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</si>
  <si>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</si>
  <si>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</si>
  <si>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</si>
  <si>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</si>
  <si>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</si>
  <si>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</si>
  <si>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</si>
  <si>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</si>
  <si>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</si>
  <si>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</si>
  <si>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</si>
  <si>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</si>
  <si>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</si>
  <si>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</si>
  <si>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</si>
  <si>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</si>
  <si>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</si>
  <si>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</si>
  <si>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</si>
  <si>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</si>
  <si>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</si>
  <si>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</si>
  <si>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</si>
  <si>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</si>
  <si>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</si>
  <si>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</si>
  <si>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</si>
  <si>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</si>
  <si>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</si>
  <si>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</si>
  <si>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</si>
  <si>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</si>
  <si>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</si>
  <si>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</si>
  <si>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</si>
  <si>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</si>
  <si>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</si>
  <si>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</si>
  <si>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</si>
  <si>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</si>
  <si>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</si>
  <si>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</si>
  <si>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</si>
  <si>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</si>
  <si>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</si>
  <si>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</si>
  <si>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</si>
  <si>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</si>
  <si>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</si>
  <si>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</si>
  <si>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</si>
  <si>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</si>
  <si>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</si>
  <si>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</si>
  <si>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</si>
  <si>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</si>
  <si>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</si>
  <si>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</si>
  <si>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</si>
  <si>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</si>
  <si>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</si>
  <si>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</si>
  <si>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</si>
  <si>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</si>
  <si>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</si>
  <si>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</si>
  <si>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</si>
  <si>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</si>
  <si>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</si>
  <si>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</si>
  <si>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</si>
  <si>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</si>
  <si>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</si>
  <si>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</si>
  <si>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</si>
  <si>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</si>
  <si>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</si>
  <si>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</si>
  <si>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</si>
  <si>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</si>
  <si>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</si>
  <si>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</si>
  <si>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</si>
  <si>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</si>
  <si>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</si>
  <si>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</si>
  <si>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</si>
  <si>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</si>
  <si>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</si>
  <si>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</si>
  <si>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</si>
  <si>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</si>
  <si>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</si>
  <si>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</si>
  <si>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</si>
  <si>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</si>
  <si>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</si>
  <si>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</si>
  <si>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</si>
  <si>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</si>
  <si>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</si>
  <si>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</si>
  <si>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</si>
  <si>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</si>
  <si>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</si>
  <si>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</si>
  <si>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</si>
  <si>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</si>
  <si>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</si>
  <si>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</si>
  <si>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</si>
  <si>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</si>
  <si>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</si>
  <si>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</si>
  <si>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</si>
  <si>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</si>
  <si>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</si>
  <si>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</si>
  <si>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</si>
  <si>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</si>
  <si>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</si>
  <si>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</si>
  <si>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</si>
  <si>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</si>
  <si>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</si>
  <si>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</si>
  <si>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</si>
  <si>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</si>
  <si>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</si>
  <si>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</si>
  <si>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</si>
  <si>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</si>
  <si>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</si>
  <si>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</si>
  <si>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</si>
  <si>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</si>
  <si>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</si>
  <si>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</si>
  <si>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</si>
  <si>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</si>
  <si>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</si>
  <si>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</si>
  <si>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</si>
  <si>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</si>
  <si>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</si>
  <si>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</si>
  <si>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</si>
  <si>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</si>
  <si>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</si>
  <si>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</si>
  <si>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</si>
  <si>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</si>
  <si>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</si>
  <si>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</si>
  <si>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</si>
  <si>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</si>
  <si>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</si>
  <si>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</si>
  <si>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</si>
  <si>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</si>
  <si>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</si>
  <si>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</si>
  <si>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</si>
  <si>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</si>
  <si>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</si>
  <si>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</si>
  <si>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</si>
  <si>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</si>
  <si>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</si>
  <si>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</si>
  <si>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</si>
  <si>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</si>
  <si>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</si>
  <si>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</si>
  <si>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</si>
  <si>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</si>
  <si>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</si>
  <si>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</si>
  <si>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</si>
  <si>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</si>
  <si>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</si>
  <si>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</si>
  <si>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</si>
  <si>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</si>
  <si>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</si>
  <si>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</si>
  <si>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</si>
  <si>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</si>
  <si>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</si>
  <si>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</si>
  <si>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</si>
  <si>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</si>
  <si>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</si>
  <si>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</si>
  <si>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</si>
  <si>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</si>
  <si>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</si>
  <si>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</si>
  <si>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</si>
  <si>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</si>
  <si>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</si>
  <si>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</si>
  <si>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</si>
  <si>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</si>
  <si>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</si>
  <si>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</si>
  <si>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</si>
  <si>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</si>
  <si>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</si>
  <si>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</si>
  <si>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</si>
  <si>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</si>
  <si>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</si>
  <si>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</si>
  <si>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</si>
  <si>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</si>
  <si>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</si>
  <si>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</si>
  <si>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</si>
  <si>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</si>
  <si>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</si>
  <si>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</si>
  <si>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</si>
  <si>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</si>
  <si>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</si>
  <si>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</si>
  <si>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</si>
  <si>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</si>
  <si>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</si>
  <si>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</si>
  <si>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</si>
  <si>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</si>
  <si>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</si>
  <si>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</si>
  <si>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</si>
  <si>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</si>
  <si>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</si>
  <si>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</si>
  <si>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</si>
  <si>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</si>
  <si>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</si>
  <si>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</si>
  <si>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</si>
  <si>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</si>
  <si>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</si>
  <si>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</si>
  <si>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</si>
  <si>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</si>
  <si>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</si>
  <si>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</si>
  <si>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</si>
  <si>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</si>
  <si>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</si>
  <si>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</si>
  <si>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</si>
  <si>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</si>
  <si>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</si>
  <si>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</si>
  <si>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</si>
  <si>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</si>
  <si>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</si>
  <si>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</si>
  <si>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</si>
  <si>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</si>
  <si>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</si>
  <si>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</si>
  <si>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</si>
  <si>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</si>
  <si>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</si>
  <si>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</si>
  <si>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</si>
  <si>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</si>
  <si>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</si>
  <si>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</si>
  <si>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</si>
  <si>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</si>
  <si>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</si>
  <si>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</si>
  <si>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</si>
  <si>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</si>
  <si>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</si>
  <si>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</si>
  <si>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</si>
  <si>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</si>
  <si>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</si>
  <si>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</si>
  <si>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</si>
  <si>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</si>
  <si>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</si>
  <si>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</si>
  <si>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</si>
  <si>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</si>
  <si>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</si>
  <si>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</si>
  <si>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</si>
  <si>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</si>
  <si>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</si>
  <si>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</si>
  <si>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</si>
  <si>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</si>
  <si>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</si>
  <si>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</si>
  <si>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</si>
  <si>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</si>
  <si>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</si>
  <si>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</si>
  <si>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</si>
  <si>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</si>
  <si>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</si>
  <si>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</si>
  <si>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</si>
  <si>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</si>
  <si>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</si>
  <si>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</si>
  <si>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</si>
  <si>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</si>
  <si>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</si>
  <si>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</si>
  <si>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</si>
  <si>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</si>
  <si>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</si>
  <si>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</si>
  <si>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</si>
  <si>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</si>
  <si>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</si>
  <si>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</si>
  <si>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</si>
  <si>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</si>
  <si>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</si>
  <si>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</si>
  <si>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</si>
  <si>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</si>
  <si>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</si>
  <si>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</si>
  <si>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</si>
  <si>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</si>
  <si>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</si>
  <si>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</si>
  <si>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</si>
  <si>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</si>
  <si>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</si>
  <si>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</si>
  <si>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</si>
  <si>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</si>
  <si>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</si>
  <si>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</si>
  <si>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</si>
  <si>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</si>
  <si>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</si>
  <si>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</si>
  <si>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</si>
  <si>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</si>
  <si>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</si>
  <si>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</si>
  <si>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</si>
  <si>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</si>
  <si>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</si>
  <si>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</si>
  <si>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</si>
  <si>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</si>
  <si>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</si>
  <si>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</si>
  <si>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</si>
  <si>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</si>
  <si>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</si>
  <si>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</si>
  <si>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</si>
  <si>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</si>
  <si>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</si>
  <si>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</si>
  <si>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</si>
  <si>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</si>
  <si>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</si>
  <si>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</si>
  <si>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</si>
  <si>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</si>
  <si>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</si>
  <si>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</si>
  <si>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</si>
  <si>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</si>
  <si>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</si>
  <si>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</si>
  <si>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</si>
  <si>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</si>
  <si>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</si>
  <si>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</si>
  <si>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</si>
  <si>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</si>
  <si>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</si>
  <si>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</si>
  <si>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</si>
  <si>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</si>
  <si>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</si>
  <si>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</si>
  <si>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</si>
  <si>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</si>
  <si>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</si>
  <si>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</si>
  <si>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</si>
  <si>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</si>
  <si>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</si>
  <si>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</si>
  <si>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</si>
  <si>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</si>
  <si>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</si>
  <si>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</si>
  <si>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</si>
  <si>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</si>
  <si>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</si>
  <si>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</si>
  <si>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</si>
  <si>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</si>
  <si>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</si>
  <si>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</si>
  <si>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</si>
  <si>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</si>
  <si>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</si>
  <si>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</si>
  <si>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</si>
  <si>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</si>
  <si>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</si>
  <si>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</si>
  <si>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</si>
  <si>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</si>
  <si>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</si>
  <si>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</si>
  <si>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</si>
  <si>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</si>
  <si>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</si>
  <si>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</si>
  <si>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</si>
  <si>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</si>
  <si>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</si>
  <si>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</si>
  <si>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</si>
  <si>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</si>
  <si>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</si>
  <si>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</si>
  <si>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</si>
  <si>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</si>
  <si>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</si>
  <si>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</si>
  <si>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</si>
  <si>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</si>
  <si>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</si>
  <si>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</si>
  <si>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</si>
  <si>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</si>
  <si>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</si>
  <si>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</si>
  <si>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</si>
  <si>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</si>
  <si>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</si>
  <si>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</si>
  <si>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</si>
  <si>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</si>
  <si>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</si>
  <si>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</si>
  <si>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</si>
  <si>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</si>
  <si>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</si>
  <si>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</si>
  <si>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</si>
  <si>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</si>
  <si>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</si>
  <si>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</si>
  <si>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</si>
  <si>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</si>
  <si>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</si>
  <si>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</si>
  <si>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</si>
  <si>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</si>
  <si>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</si>
  <si>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</si>
  <si>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</si>
  <si>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</si>
  <si>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</si>
  <si>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</si>
  <si>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</si>
  <si>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</si>
  <si>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</si>
  <si>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</si>
  <si>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</si>
  <si>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</si>
  <si>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</si>
  <si>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</si>
  <si>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</si>
  <si>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</si>
  <si>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</si>
  <si>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</si>
  <si>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</si>
  <si>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</si>
  <si>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</si>
  <si>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</si>
  <si>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</si>
  <si>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</si>
  <si>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</si>
  <si>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</si>
  <si>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</si>
  <si>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</si>
  <si>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</si>
  <si>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</si>
  <si>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</si>
  <si>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</si>
  <si>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</si>
  <si>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</si>
  <si>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</si>
  <si>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</si>
  <si>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</si>
  <si>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</si>
  <si>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</si>
  <si>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</si>
  <si>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</si>
  <si>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</si>
  <si>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</si>
  <si>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</si>
  <si>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</si>
  <si>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</si>
  <si>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</si>
  <si>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</si>
  <si>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</si>
  <si>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</si>
  <si>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</si>
  <si>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</si>
  <si>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</si>
  <si>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</si>
  <si>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</si>
  <si>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</si>
  <si>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</si>
  <si>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</si>
  <si>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</si>
  <si>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</si>
  <si>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</si>
  <si>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</si>
  <si>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</si>
  <si>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</si>
  <si>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</si>
  <si>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</si>
  <si>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</si>
  <si>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</si>
  <si>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</si>
  <si>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</si>
  <si>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</si>
  <si>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</si>
  <si>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</si>
  <si>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</si>
  <si>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</si>
  <si>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</si>
  <si>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</si>
  <si>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</si>
  <si>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</si>
  <si>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</si>
  <si>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</si>
  <si>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</si>
  <si>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</si>
  <si>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</si>
  <si>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</si>
  <si>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</si>
  <si>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</si>
  <si>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</si>
  <si>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</si>
  <si>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</si>
  <si>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</si>
  <si>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</si>
  <si>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</si>
  <si>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</si>
  <si>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</si>
  <si>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</si>
  <si>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</si>
  <si>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</si>
  <si>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</si>
  <si>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</si>
  <si>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</si>
  <si>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</si>
  <si>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</si>
  <si>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</si>
  <si>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</si>
  <si>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</si>
  <si>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</si>
  <si>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</si>
  <si>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</si>
  <si>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</si>
  <si>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</si>
  <si>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</si>
  <si>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</si>
  <si>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</si>
  <si>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</si>
  <si>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</si>
  <si>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</si>
  <si>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</si>
  <si>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</si>
  <si>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</si>
  <si>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</si>
  <si>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</si>
  <si>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</si>
  <si>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</si>
  <si>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</si>
  <si>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</si>
  <si>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</si>
  <si>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</si>
  <si>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</si>
  <si>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</si>
  <si>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</si>
  <si>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</si>
  <si>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</si>
  <si>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</si>
  <si>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</si>
  <si>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</si>
  <si>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</si>
  <si>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</si>
  <si>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</si>
  <si>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</si>
  <si>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</si>
  <si>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</si>
  <si>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</si>
  <si>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</si>
  <si>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</si>
  <si>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</si>
  <si>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</si>
  <si>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</si>
  <si>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</si>
  <si>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</si>
  <si>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</si>
  <si>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</si>
  <si>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</si>
  <si>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</si>
  <si>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</si>
  <si>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</si>
  <si>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</si>
  <si>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</si>
  <si>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</si>
  <si>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</si>
  <si>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</si>
  <si>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</si>
  <si>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</si>
  <si>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</si>
  <si>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</si>
  <si>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</si>
  <si>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</si>
  <si>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</si>
  <si>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</si>
  <si>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</si>
  <si>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</si>
  <si>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</si>
  <si>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</si>
  <si>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</si>
  <si>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</si>
  <si>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</si>
  <si>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</si>
  <si>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</si>
  <si>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</si>
  <si>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</si>
  <si>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</si>
  <si>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</si>
  <si>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</si>
  <si>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</si>
  <si>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</si>
  <si>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</si>
  <si>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</si>
  <si>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</si>
  <si>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</si>
  <si>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</si>
  <si>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</si>
  <si>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</si>
  <si>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</si>
  <si>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</si>
  <si>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</si>
  <si>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</si>
  <si>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</si>
  <si>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</si>
  <si>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</si>
  <si>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</si>
  <si>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</si>
  <si>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</si>
  <si>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</si>
  <si>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</si>
  <si>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</si>
  <si>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</si>
  <si>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</si>
  <si>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</si>
  <si>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</si>
  <si>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</si>
  <si>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</si>
  <si>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</si>
  <si>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</si>
  <si>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</si>
  <si>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</si>
  <si>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</si>
  <si>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</si>
  <si>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</si>
  <si>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</si>
  <si>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</si>
  <si>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</si>
  <si>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</si>
  <si>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</si>
  <si>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</si>
  <si>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</si>
  <si>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</si>
  <si>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</si>
  <si>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</si>
  <si>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</si>
  <si>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</si>
  <si>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</si>
  <si>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</si>
  <si>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</si>
  <si>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</si>
  <si>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</si>
  <si>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</si>
  <si>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</si>
  <si>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</si>
  <si>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</si>
  <si>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</si>
  <si>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</si>
  <si>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</si>
  <si>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</si>
  <si>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</si>
  <si>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</si>
  <si>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</si>
  <si>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</si>
  <si>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</si>
  <si>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</si>
  <si>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</si>
  <si>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</si>
  <si>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</si>
  <si>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</si>
  <si>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</si>
  <si>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</si>
  <si>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</si>
  <si>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</si>
  <si>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</si>
  <si>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</si>
  <si>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</si>
  <si>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</si>
  <si>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</si>
  <si>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</si>
  <si>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</si>
  <si>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</si>
  <si>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</si>
  <si>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</si>
  <si>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</si>
  <si>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</si>
  <si>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</si>
  <si>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</si>
  <si>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</si>
  <si>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</si>
  <si>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</si>
  <si>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</si>
  <si>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</si>
  <si>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</si>
  <si>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</si>
  <si>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</si>
  <si>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</si>
  <si>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</si>
  <si>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</si>
  <si>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</si>
  <si>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</si>
  <si>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</si>
  <si>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</si>
  <si>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</si>
  <si>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</si>
  <si>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</si>
  <si>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</si>
  <si>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</si>
  <si>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</si>
  <si>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</si>
  <si>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</si>
  <si>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</si>
  <si>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</si>
  <si>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</si>
  <si>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</si>
  <si>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</si>
  <si>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</si>
  <si>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</si>
  <si>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</si>
  <si>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</si>
  <si>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</si>
  <si>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</si>
  <si>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</si>
  <si>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</si>
  <si>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</si>
  <si>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</si>
  <si>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</si>
  <si>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</si>
  <si>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</si>
  <si>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</si>
  <si>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</si>
  <si>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</si>
  <si>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</si>
  <si>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</si>
  <si>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</si>
  <si>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</si>
  <si>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</si>
  <si>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</si>
  <si>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</si>
  <si>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</si>
  <si>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</si>
  <si>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</si>
  <si>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</si>
  <si>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</si>
  <si>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</si>
  <si>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</si>
  <si>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</si>
  <si>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</si>
  <si>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</si>
  <si>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</si>
  <si>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</si>
  <si>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</si>
  <si>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</si>
  <si>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</si>
  <si>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</si>
  <si>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</si>
  <si>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</si>
  <si>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</si>
  <si>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</si>
  <si>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</si>
  <si>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</si>
  <si>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</si>
  <si>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</si>
  <si>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</si>
  <si>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</si>
  <si>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</si>
  <si>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</si>
  <si>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</si>
  <si>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</si>
  <si>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</si>
  <si>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</si>
  <si>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</si>
  <si>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</si>
  <si>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</si>
  <si>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</si>
  <si>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</si>
  <si>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</si>
  <si>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</si>
  <si>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</si>
  <si>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</si>
  <si>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</si>
  <si>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</si>
  <si>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</si>
  <si>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</si>
  <si>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</si>
  <si>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</si>
  <si>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</si>
  <si>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</si>
  <si>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</si>
  <si>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</si>
  <si>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</si>
  <si>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</si>
  <si>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</si>
  <si>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</si>
  <si>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</si>
  <si>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</si>
  <si>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</si>
  <si>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</si>
  <si>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</si>
  <si>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</si>
  <si>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</si>
  <si>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</si>
  <si>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</si>
  <si>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</si>
  <si>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</si>
  <si>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</si>
  <si>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</si>
  <si>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</si>
  <si>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</si>
  <si>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</si>
  <si>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</si>
  <si>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</si>
  <si>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</si>
  <si>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</si>
  <si>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</si>
  <si>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</si>
  <si>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</si>
  <si>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</si>
  <si>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</si>
  <si>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</si>
  <si>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</si>
  <si>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</si>
  <si>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</si>
  <si>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</si>
  <si>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</si>
  <si>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</si>
  <si>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</si>
  <si>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</si>
  <si>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</si>
  <si>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</si>
  <si>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</si>
  <si>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</si>
  <si>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</si>
  <si>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</si>
  <si>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</si>
  <si>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</si>
  <si>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</si>
  <si>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</si>
  <si>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</si>
  <si>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</si>
  <si>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</si>
  <si>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</si>
  <si>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</si>
  <si>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</si>
  <si>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</si>
  <si>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</si>
  <si>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</si>
  <si>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</si>
  <si>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</si>
  <si>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</si>
  <si>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</si>
  <si>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</si>
  <si>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</si>
  <si>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</si>
  <si>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</si>
  <si>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</si>
  <si>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</si>
  <si>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</si>
  <si>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</si>
  <si>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</si>
  <si>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</si>
  <si>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</si>
  <si>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</si>
  <si>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</si>
  <si>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</si>
  <si>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</si>
  <si>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</si>
  <si>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</si>
  <si>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</si>
  <si>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</si>
  <si>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</si>
  <si>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</si>
  <si>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</si>
  <si>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</si>
  <si>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</si>
  <si>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</si>
  <si>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</si>
  <si>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</si>
  <si>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</si>
  <si>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</si>
  <si>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</si>
  <si>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</si>
  <si>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</si>
  <si>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</si>
  <si>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</si>
  <si>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</si>
  <si>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</si>
  <si>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</si>
  <si>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</si>
  <si>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</si>
  <si>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</si>
  <si>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</si>
  <si>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</si>
  <si>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</si>
  <si>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</si>
  <si>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</si>
  <si>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</si>
  <si>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</si>
  <si>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</si>
  <si>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</si>
  <si>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</si>
  <si>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</si>
  <si>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</si>
  <si>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</si>
  <si>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</si>
  <si>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</si>
  <si>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</si>
  <si>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</si>
  <si>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</si>
  <si>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</si>
  <si>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</si>
  <si>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</si>
  <si>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</si>
  <si>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</si>
  <si>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</si>
  <si>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</si>
  <si>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</si>
  <si>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</si>
  <si>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</si>
  <si>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</si>
  <si>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</si>
  <si>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</si>
  <si>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</si>
  <si>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</si>
  <si>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</si>
  <si>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</si>
  <si>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</si>
  <si>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</si>
  <si>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</si>
  <si>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</si>
  <si>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</si>
  <si>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</si>
  <si>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</si>
  <si>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</si>
  <si>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</si>
  <si>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</si>
  <si>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</si>
  <si>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</si>
  <si>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</si>
  <si>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</si>
  <si>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</si>
  <si>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</si>
  <si>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</si>
  <si>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</si>
  <si>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</si>
  <si>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</si>
  <si>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</si>
  <si>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</si>
  <si>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</si>
  <si>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</si>
  <si>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</si>
  <si>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</si>
  <si>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</si>
  <si>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</si>
  <si>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</si>
  <si>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</si>
  <si>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</si>
  <si>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</si>
  <si>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</si>
  <si>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</si>
  <si>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</si>
  <si>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</si>
  <si>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</si>
  <si>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</si>
  <si>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</si>
  <si>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</si>
  <si>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</si>
  <si>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</si>
  <si>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</si>
  <si>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</si>
  <si>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</si>
  <si>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</si>
  <si>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</si>
  <si>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</si>
  <si>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</si>
  <si>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</si>
  <si>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</si>
  <si>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</si>
  <si>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</si>
  <si>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</si>
  <si>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</si>
  <si>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</si>
  <si>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</si>
  <si>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</si>
  <si>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</si>
  <si>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</si>
  <si>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</si>
  <si>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</si>
  <si>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</si>
  <si>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</si>
  <si>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</si>
  <si>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</si>
  <si>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</si>
  <si>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</si>
  <si>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</si>
  <si>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</si>
  <si>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</si>
  <si>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</si>
  <si>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</si>
  <si>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</si>
  <si>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</si>
  <si>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</si>
  <si>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</si>
  <si>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</si>
  <si>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</si>
  <si>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</si>
  <si>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</si>
  <si>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</si>
  <si>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</si>
  <si>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</si>
  <si>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</si>
  <si>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</si>
  <si>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</si>
  <si>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</si>
  <si>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</si>
  <si>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</si>
  <si>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</si>
  <si>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</si>
  <si>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</si>
  <si>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</si>
  <si>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</si>
  <si>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</si>
  <si>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</si>
  <si>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</si>
  <si>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</si>
  <si>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</si>
  <si>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</si>
  <si>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</si>
  <si>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</si>
  <si>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</si>
  <si>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</si>
  <si>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</si>
  <si>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</si>
  <si>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</si>
  <si>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</si>
  <si>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</si>
  <si>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</si>
  <si>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</si>
  <si>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</si>
  <si>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</si>
  <si>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</si>
  <si>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</si>
  <si>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</si>
  <si>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</si>
  <si>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</si>
  <si>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</si>
  <si>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</si>
  <si>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</si>
  <si>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</si>
  <si>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</si>
  <si>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</si>
  <si>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</si>
  <si>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</si>
  <si>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</si>
  <si>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</si>
  <si>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</si>
  <si>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</si>
  <si>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</si>
  <si>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</si>
  <si>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</si>
  <si>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</si>
  <si>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</si>
  <si>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</si>
  <si>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</si>
  <si>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</si>
  <si>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</si>
  <si>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</si>
  <si>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</si>
  <si>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</si>
  <si>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</si>
  <si>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</si>
  <si>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</si>
  <si>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</si>
  <si>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</si>
  <si>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</si>
  <si>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</si>
  <si>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</si>
  <si>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</si>
  <si>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</si>
  <si>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</si>
  <si>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</si>
  <si>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</si>
  <si>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</si>
  <si>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</si>
  <si>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</si>
  <si>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</si>
  <si>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</si>
  <si>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</si>
  <si>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</si>
  <si>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</si>
  <si>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</si>
  <si>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</si>
  <si>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</si>
  <si>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</si>
  <si>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</si>
  <si>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</si>
  <si>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</si>
  <si>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</si>
  <si>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</si>
  <si>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</si>
  <si>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</si>
  <si>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</si>
  <si>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</si>
  <si>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</si>
  <si>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</si>
  <si>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</si>
  <si>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</si>
  <si>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</si>
  <si>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</si>
  <si>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</si>
  <si>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</si>
  <si>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</si>
  <si>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</si>
  <si>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</si>
  <si>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</si>
  <si>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</si>
  <si>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</si>
  <si>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</si>
  <si>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</si>
  <si>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</si>
  <si>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</si>
  <si>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</si>
  <si>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</si>
  <si>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</si>
  <si>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</si>
  <si>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</si>
  <si>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</si>
  <si>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</si>
  <si>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</si>
  <si>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</si>
  <si>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</si>
  <si>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</si>
  <si>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</si>
  <si>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</si>
  <si>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</si>
  <si>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</si>
  <si>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</si>
  <si>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</si>
  <si>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</si>
  <si>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</si>
  <si>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</si>
  <si>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</si>
  <si>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</si>
  <si>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</si>
  <si>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</si>
  <si>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</si>
  <si>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</si>
  <si>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</si>
  <si>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</si>
  <si>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</si>
  <si>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</si>
  <si>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</si>
  <si>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</si>
  <si>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</si>
  <si>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</si>
  <si>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</si>
  <si>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</si>
  <si>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</si>
  <si>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</si>
  <si>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</si>
  <si>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</si>
  <si>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</si>
  <si>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</si>
  <si>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</si>
  <si>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</si>
  <si>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</si>
  <si>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</si>
  <si>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</si>
  <si>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</si>
  <si>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</si>
  <si>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</si>
  <si>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</si>
  <si>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</si>
  <si>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</si>
  <si>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</si>
  <si>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</si>
  <si>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</si>
  <si>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</si>
  <si>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</si>
  <si>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</si>
  <si>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</si>
  <si>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</si>
  <si>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</si>
  <si>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</si>
  <si>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</si>
  <si>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</si>
  <si>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</si>
  <si>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</si>
  <si>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</si>
  <si>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</si>
  <si>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</si>
  <si>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</si>
  <si>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</si>
  <si>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</si>
  <si>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</si>
  <si>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</si>
  <si>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</si>
  <si>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</si>
  <si>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</si>
  <si>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</si>
  <si>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</si>
  <si>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</si>
  <si>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</si>
  <si>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</si>
  <si>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</si>
  <si>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</si>
  <si>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</si>
  <si>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</si>
  <si>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</si>
  <si>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</si>
  <si>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</si>
  <si>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</si>
  <si>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</si>
  <si>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</si>
  <si>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</si>
  <si>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</si>
  <si>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</si>
  <si>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</si>
  <si>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</si>
  <si>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</si>
  <si>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</si>
  <si>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</si>
  <si>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</si>
  <si>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</si>
  <si>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</si>
  <si>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</si>
  <si>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</si>
  <si>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</si>
  <si>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</si>
  <si>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</si>
  <si>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</si>
  <si>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</si>
  <si>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</si>
  <si>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</si>
  <si>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</si>
  <si>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</si>
  <si>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</si>
  <si>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</si>
  <si>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</si>
  <si>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</si>
  <si>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</si>
  <si>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</si>
  <si>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</si>
  <si>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</si>
  <si>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</si>
  <si>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</si>
  <si>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</si>
  <si>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</si>
  <si>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</si>
  <si>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</si>
  <si>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</si>
  <si>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</si>
  <si>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</si>
  <si>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</si>
  <si>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</si>
  <si>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</si>
  <si>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</si>
  <si>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</si>
  <si>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</si>
  <si>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</si>
  <si>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</si>
  <si>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</si>
  <si>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</si>
  <si>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</si>
  <si>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</si>
  <si>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</si>
  <si>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</si>
  <si>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</si>
  <si>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</si>
  <si>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</si>
  <si>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</si>
  <si>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</si>
  <si>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</si>
  <si>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</si>
  <si>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</si>
  <si>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</si>
  <si>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</si>
  <si>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</si>
  <si>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</si>
  <si>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</si>
  <si>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</si>
  <si>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</si>
  <si>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</si>
  <si>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</si>
  <si>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</si>
  <si>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</si>
  <si>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</si>
  <si>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</si>
  <si>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</si>
  <si>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</si>
  <si>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</si>
  <si>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</si>
  <si>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</si>
  <si>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</si>
  <si>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</si>
  <si>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</si>
  <si>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</si>
  <si>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</si>
  <si>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</si>
  <si>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</si>
  <si>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</si>
  <si>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</si>
  <si>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</si>
  <si>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</si>
  <si>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</si>
  <si>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</si>
  <si>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</si>
  <si>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</si>
  <si>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</si>
  <si>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</si>
  <si>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</si>
  <si>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</si>
  <si>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</si>
  <si>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</si>
  <si>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</si>
  <si>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</si>
  <si>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</si>
  <si>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</si>
  <si>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</si>
  <si>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</si>
  <si>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</si>
  <si>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</si>
  <si>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</si>
  <si>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</si>
  <si>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</si>
  <si>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</si>
  <si>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</si>
  <si>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</si>
  <si>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</si>
  <si>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</si>
  <si>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</si>
  <si>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</si>
  <si>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</si>
  <si>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</si>
  <si>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</si>
  <si>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</si>
  <si>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</si>
  <si>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</si>
  <si>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</si>
  <si>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</si>
  <si>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</si>
  <si>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</si>
  <si>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</si>
  <si>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</si>
  <si>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</si>
  <si>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</si>
  <si>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</si>
  <si>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</si>
  <si>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</si>
  <si>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</si>
  <si>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</si>
  <si>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</si>
  <si>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</si>
  <si>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</si>
  <si>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</si>
  <si>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</si>
  <si>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</si>
  <si>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</si>
  <si>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</si>
  <si>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</si>
  <si>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</si>
  <si>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</si>
  <si>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</si>
  <si>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</si>
  <si>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</si>
  <si>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</si>
  <si>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</si>
  <si>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</si>
  <si>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</si>
  <si>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</si>
  <si>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</si>
  <si>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</si>
  <si>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</si>
  <si>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</si>
  <si>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</si>
  <si>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</si>
  <si>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</si>
  <si>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</si>
  <si>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</si>
  <si>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</si>
  <si>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</si>
  <si>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</si>
  <si>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</si>
  <si>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</si>
  <si>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</si>
  <si>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</si>
  <si>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</si>
  <si>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</si>
  <si>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</si>
  <si>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</si>
  <si>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</si>
  <si>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</si>
  <si>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</si>
  <si>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</si>
  <si>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</si>
  <si>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</si>
  <si>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</si>
  <si>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</si>
  <si>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</si>
  <si>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</si>
  <si>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</si>
  <si>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</si>
  <si>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</si>
  <si>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</si>
  <si>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</si>
  <si>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</si>
  <si>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</si>
  <si>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</si>
  <si>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</si>
  <si>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</si>
  <si>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</si>
  <si>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</si>
  <si>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</si>
  <si>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</si>
  <si>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</si>
  <si>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</si>
  <si>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</si>
  <si>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</si>
  <si>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</si>
  <si>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</si>
  <si>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</si>
  <si>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</si>
  <si>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</si>
  <si>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</si>
  <si>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</si>
  <si>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</si>
  <si>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</si>
  <si>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</si>
  <si>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</si>
  <si>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</si>
  <si>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</si>
  <si>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</si>
  <si>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</si>
  <si>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</si>
  <si>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</si>
  <si>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</si>
  <si>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</si>
  <si>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</si>
  <si>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</si>
  <si>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</si>
  <si>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</si>
  <si>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</si>
  <si>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</si>
  <si>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</si>
  <si>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</si>
  <si>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</si>
  <si>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</si>
  <si>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</si>
  <si>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</si>
  <si>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</si>
  <si>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</si>
  <si>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</si>
  <si>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</si>
  <si>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</si>
  <si>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</si>
  <si>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</si>
  <si>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</si>
  <si>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</si>
  <si>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</si>
  <si>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</si>
  <si>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</si>
  <si>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</si>
  <si>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</si>
  <si>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</si>
  <si>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</si>
  <si>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</si>
  <si>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</si>
  <si>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</si>
  <si>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</si>
  <si>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</si>
  <si>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</si>
  <si>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</si>
  <si>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</si>
  <si>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</si>
  <si>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</si>
  <si>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</si>
  <si>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</si>
  <si>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</si>
  <si>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</si>
  <si>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</si>
  <si>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</si>
  <si>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</si>
  <si>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</si>
  <si>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</si>
  <si>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</si>
  <si>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</si>
  <si>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</si>
  <si>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</si>
  <si>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</si>
  <si>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</si>
  <si>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</si>
  <si>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</si>
  <si>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</si>
  <si>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</si>
  <si>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</si>
  <si>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</si>
  <si>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</si>
  <si>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</si>
  <si>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</si>
  <si>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</si>
  <si>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</si>
  <si>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</si>
  <si>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</si>
  <si>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</si>
  <si>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</si>
  <si>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</si>
  <si>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</si>
  <si>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</si>
  <si>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</si>
  <si>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</si>
  <si>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</si>
  <si>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</si>
  <si>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</si>
  <si>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</si>
  <si>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</si>
  <si>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</si>
  <si>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</si>
  <si>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</si>
  <si>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</si>
  <si>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</si>
  <si>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</si>
  <si>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</si>
  <si>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</si>
  <si>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</si>
  <si>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</si>
  <si>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</si>
  <si>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</si>
  <si>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</si>
  <si>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</si>
  <si>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</si>
  <si>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</si>
  <si>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</si>
  <si>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</si>
  <si>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</si>
  <si>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</si>
  <si>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</si>
  <si>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</si>
  <si>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</si>
  <si>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</si>
  <si>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</si>
  <si>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</si>
  <si>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</si>
  <si>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</si>
  <si>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</si>
  <si>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</si>
  <si>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</si>
  <si>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</si>
  <si>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</si>
  <si>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</si>
  <si>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</si>
  <si>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</si>
  <si>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</si>
  <si>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</si>
  <si>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</si>
  <si>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</si>
  <si>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</si>
  <si>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</si>
  <si>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</si>
  <si>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</si>
  <si>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</si>
  <si>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</si>
  <si>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</si>
  <si>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</si>
  <si>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</si>
  <si>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</si>
  <si>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</si>
  <si>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</si>
  <si>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</si>
  <si>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</si>
  <si>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</si>
  <si>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</si>
  <si>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</si>
  <si>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</si>
  <si>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</si>
  <si>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</si>
  <si>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</si>
  <si>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</si>
  <si>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</si>
  <si>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</si>
  <si>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</si>
  <si>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</si>
  <si>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</si>
  <si>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</si>
  <si>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</si>
  <si>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</si>
  <si>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</si>
  <si>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</si>
  <si>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</si>
  <si>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</si>
  <si>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</si>
  <si>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</si>
  <si>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</si>
  <si>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</si>
  <si>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</si>
  <si>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</si>
  <si>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</si>
  <si>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</si>
  <si>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</si>
  <si>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</si>
  <si>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</si>
  <si>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</si>
  <si>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</si>
  <si>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</si>
  <si>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</si>
  <si>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</si>
  <si>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</si>
  <si>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</si>
  <si>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</si>
  <si>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</si>
  <si>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</si>
  <si>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</si>
  <si>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</si>
  <si>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</si>
  <si>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</si>
  <si>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</si>
  <si>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</si>
  <si>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</si>
  <si>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</si>
  <si>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</si>
  <si>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</si>
  <si>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</si>
  <si>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</si>
  <si>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</si>
  <si>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</si>
  <si>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</si>
  <si>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</si>
  <si>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</si>
  <si>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</si>
  <si>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</si>
  <si>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</si>
  <si>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</si>
  <si>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</si>
  <si>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</si>
  <si>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</si>
  <si>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</si>
  <si>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</si>
  <si>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</si>
  <si>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</si>
  <si>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</si>
  <si>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</si>
  <si>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</si>
  <si>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</si>
  <si>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</si>
  <si>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</si>
  <si>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</si>
  <si>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</si>
  <si>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</si>
  <si>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</si>
  <si>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</si>
  <si>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</si>
  <si>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</si>
  <si>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</si>
  <si>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</si>
  <si>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</si>
  <si>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</si>
  <si>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</si>
  <si>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</si>
  <si>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</si>
  <si>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</si>
  <si>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</si>
  <si>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</si>
  <si>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</si>
  <si>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</si>
  <si>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</si>
  <si>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</si>
  <si>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</si>
  <si>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</si>
  <si>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</si>
  <si>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</si>
  <si>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</si>
  <si>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</si>
  <si>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</si>
  <si>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</si>
  <si>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</si>
  <si>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</si>
  <si>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</si>
  <si>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</si>
  <si>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</si>
  <si>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</si>
  <si>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</si>
  <si>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</si>
  <si>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</si>
  <si>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</si>
  <si>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</si>
  <si>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</si>
  <si>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</si>
  <si>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</si>
  <si>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</si>
  <si>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</si>
  <si>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</si>
  <si>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</si>
  <si>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</si>
  <si>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</si>
  <si>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</si>
  <si>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</si>
  <si>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</si>
  <si>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</si>
  <si>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</si>
  <si>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</si>
  <si>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</si>
  <si>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</si>
  <si>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</si>
  <si>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</si>
  <si>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</si>
  <si>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</si>
  <si>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</si>
  <si>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</si>
  <si>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</si>
  <si>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</si>
  <si>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</si>
  <si>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</si>
  <si>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</si>
  <si>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</si>
  <si>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</si>
  <si>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</si>
  <si>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</si>
  <si>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</si>
  <si>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</si>
  <si>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</si>
  <si>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</si>
  <si>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</si>
  <si>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</si>
  <si>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</si>
  <si>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</si>
  <si>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</si>
  <si>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</si>
  <si>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</si>
  <si>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</si>
  <si>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</si>
  <si>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</si>
  <si>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</si>
  <si>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</si>
  <si>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</si>
  <si>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</si>
  <si>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</si>
  <si>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</si>
  <si>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</si>
  <si>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</si>
  <si>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</si>
  <si>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</si>
  <si>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</si>
  <si>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</si>
  <si>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</si>
  <si>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</si>
  <si>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</si>
  <si>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</si>
  <si>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</si>
  <si>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</si>
  <si>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</si>
  <si>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</si>
  <si>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</si>
  <si>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</si>
  <si>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</si>
  <si>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</si>
  <si>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</si>
  <si>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</si>
  <si>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</si>
  <si>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</si>
  <si>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</si>
  <si>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</si>
  <si>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</si>
  <si>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</si>
  <si>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</si>
  <si>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</si>
  <si>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</si>
  <si>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</si>
  <si>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</si>
  <si>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</si>
  <si>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</si>
  <si>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</si>
  <si>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</si>
  <si>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</si>
  <si>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</si>
  <si>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</si>
  <si>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</si>
  <si>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</si>
  <si>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</si>
  <si>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</si>
  <si>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</si>
  <si>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</si>
  <si>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</si>
  <si>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</si>
  <si>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</si>
  <si>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</si>
  <si>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</si>
  <si>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</si>
  <si>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</si>
  <si>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</si>
  <si>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</si>
  <si>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</si>
  <si>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舒聲</t>
    <phoneticPr fontId="2" type="noConversion"/>
  </si>
  <si>
    <t>"un": "君",</t>
  </si>
  <si>
    <t>"ut": "君",</t>
  </si>
  <si>
    <t>"ian": "堅",</t>
  </si>
  <si>
    <t>"iat": "堅",</t>
  </si>
  <si>
    <t>"im": "金",</t>
  </si>
  <si>
    <t>"ip": "金",</t>
  </si>
  <si>
    <t>"ui": "規",</t>
  </si>
  <si>
    <t>"ee": "嘉",</t>
  </si>
  <si>
    <t>"eeh": "嘉",</t>
  </si>
  <si>
    <t>"an": "干",</t>
  </si>
  <si>
    <t>"at": "干",</t>
  </si>
  <si>
    <t>"ong": "公",</t>
  </si>
  <si>
    <t>"ok": "公",</t>
  </si>
  <si>
    <t>"uai": "乖",</t>
  </si>
  <si>
    <t>"uaih": "乖",</t>
  </si>
  <si>
    <t>"ing": "經",</t>
  </si>
  <si>
    <t>"ik": "經",</t>
  </si>
  <si>
    <t>"uan": "觀",</t>
  </si>
  <si>
    <t>"uat": "觀",</t>
  </si>
  <si>
    <t>"oo": "沽",</t>
  </si>
  <si>
    <t>"iau": "嬌",</t>
  </si>
  <si>
    <t>"iauh": "嬌",</t>
  </si>
  <si>
    <t>"ei": "稽",</t>
  </si>
  <si>
    <t>"iong": "恭",</t>
  </si>
  <si>
    <t>"iok": "恭",</t>
  </si>
  <si>
    <t>"o": "高",</t>
  </si>
  <si>
    <t>"oh": "高",</t>
  </si>
  <si>
    <t>"ai": "皆",</t>
  </si>
  <si>
    <t>"in": "巾",</t>
  </si>
  <si>
    <t>"it": "巾",</t>
  </si>
  <si>
    <t>"iang": "姜",</t>
  </si>
  <si>
    <t>"iak": "姜",</t>
  </si>
  <si>
    <t>"am": "甘",</t>
  </si>
  <si>
    <t>"ap": "甘",</t>
  </si>
  <si>
    <t>"ua": "瓜",</t>
  </si>
  <si>
    <t>"uah": "瓜",</t>
  </si>
  <si>
    <t>"ang": "江",</t>
  </si>
  <si>
    <t>"ak": "江",</t>
  </si>
  <si>
    <t>"iam": "兼",</t>
  </si>
  <si>
    <t>"iap": "兼",</t>
  </si>
  <si>
    <t>"au": "交",</t>
  </si>
  <si>
    <t>"auh": "交",</t>
  </si>
  <si>
    <t>"ia": "迦",</t>
  </si>
  <si>
    <t>"iah": "迦",</t>
  </si>
  <si>
    <t>"ue": "檜",</t>
  </si>
  <si>
    <t>"ueh": "檜",</t>
  </si>
  <si>
    <t>"ann": "監",</t>
  </si>
  <si>
    <t>"ahnn": "監",</t>
  </si>
  <si>
    <t>"u": "艍",</t>
  </si>
  <si>
    <t>"uh": "艍",</t>
  </si>
  <si>
    <t>"a": "膠",</t>
  </si>
  <si>
    <t>"ah": "膠",</t>
  </si>
  <si>
    <t>"i": "居",</t>
  </si>
  <si>
    <t>"ih": "居",</t>
  </si>
  <si>
    <t>"iu": "丩",</t>
  </si>
  <si>
    <t>"enn": "更",</t>
  </si>
  <si>
    <t>"ehnn": "更",</t>
  </si>
  <si>
    <t>"uinn": "褌",</t>
  </si>
  <si>
    <t>"io": "茄",</t>
  </si>
  <si>
    <t>"ioh": "茄",</t>
  </si>
  <si>
    <t>"inn": "梔",</t>
  </si>
  <si>
    <t>"ihnn": "梔",</t>
  </si>
  <si>
    <t>"ionn": "薑",</t>
  </si>
  <si>
    <t>"iann": "驚",</t>
  </si>
  <si>
    <t>"uann": "官",</t>
  </si>
  <si>
    <t>"ng": "鋼",</t>
  </si>
  <si>
    <t>"e": "伽",</t>
  </si>
  <si>
    <t>"eh": "伽",</t>
  </si>
  <si>
    <t>"ainn": "閒",</t>
  </si>
  <si>
    <t>"oonn": "姑",</t>
  </si>
  <si>
    <t>"m": "姆",</t>
  </si>
  <si>
    <t>"uang": "光",</t>
  </si>
  <si>
    <t>"uak": "光",</t>
  </si>
  <si>
    <t>"uainn": "閂",</t>
  </si>
  <si>
    <t>"uaihnn": "閂",</t>
  </si>
  <si>
    <t>"uenn": "糜",</t>
  </si>
  <si>
    <t>"iaunn": "嘄",</t>
  </si>
  <si>
    <t>"iauhnn": "嘄",</t>
  </si>
  <si>
    <t>"om": "箴",</t>
  </si>
  <si>
    <t>"op": "箴",</t>
  </si>
  <si>
    <t>"aunn": "爻",</t>
  </si>
  <si>
    <t>"onn": "扛",</t>
  </si>
  <si>
    <t>"ohnn": "扛",</t>
  </si>
  <si>
    <t>"iunn": "牛",</t>
  </si>
  <si>
    <t>KeyValue</t>
    <phoneticPr fontId="2" type="noConversion"/>
  </si>
  <si>
    <t>輸入數值</t>
    <phoneticPr fontId="6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</si>
  <si>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</si>
  <si>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</si>
  <si>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</si>
  <si>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</si>
  <si>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</si>
  <si>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</si>
  <si>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</si>
  <si>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</si>
  <si>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一（陰平）</t>
  </si>
  <si>
    <t>二（上声）</t>
  </si>
  <si>
    <t>三（陰去）</t>
  </si>
  <si>
    <t>四（陰入）</t>
  </si>
  <si>
    <t>五（陽平）</t>
  </si>
  <si>
    <t>六（上声）</t>
  </si>
  <si>
    <t>七（陽去）</t>
  </si>
  <si>
    <t>八（陽入）</t>
  </si>
  <si>
    <t>中文數值</t>
    <phoneticPr fontId="2" type="noConversion"/>
  </si>
  <si>
    <t>系統顯示</t>
    <phoneticPr fontId="62" type="noConversion"/>
  </si>
  <si>
    <r>
      <t>bb</t>
    </r>
    <r>
      <rPr>
        <sz val="18"/>
        <color rgb="FF6AA84F"/>
        <rFont val="Calibri"/>
        <family val="2"/>
      </rPr>
      <t>n</t>
    </r>
    <phoneticPr fontId="2" type="noConversion"/>
  </si>
  <si>
    <t>君</t>
    <phoneticPr fontId="2" type="noConversion"/>
  </si>
  <si>
    <t>堅</t>
    <phoneticPr fontId="2" type="noConversion"/>
  </si>
  <si>
    <t>歸</t>
    <phoneticPr fontId="2" type="noConversion"/>
  </si>
  <si>
    <t>金</t>
    <phoneticPr fontId="2" type="noConversion"/>
  </si>
  <si>
    <t>家</t>
    <phoneticPr fontId="2" type="noConversion"/>
  </si>
  <si>
    <t>干</t>
    <phoneticPr fontId="2" type="noConversion"/>
  </si>
  <si>
    <t>光</t>
    <phoneticPr fontId="2" type="noConversion"/>
  </si>
  <si>
    <t>乖</t>
    <phoneticPr fontId="2" type="noConversion"/>
  </si>
  <si>
    <t>官</t>
    <phoneticPr fontId="2" type="noConversion"/>
  </si>
  <si>
    <t>京</t>
    <phoneticPr fontId="2" type="noConversion"/>
  </si>
  <si>
    <t>姑</t>
    <phoneticPr fontId="2" type="noConversion"/>
  </si>
  <si>
    <t>嬌</t>
    <phoneticPr fontId="2" type="noConversion"/>
  </si>
  <si>
    <t>稽</t>
    <phoneticPr fontId="2" type="noConversion"/>
  </si>
  <si>
    <t>宮</t>
    <phoneticPr fontId="2" type="noConversion"/>
  </si>
  <si>
    <t>高</t>
    <phoneticPr fontId="2" type="noConversion"/>
  </si>
  <si>
    <t>皆</t>
    <phoneticPr fontId="2" type="noConversion"/>
  </si>
  <si>
    <t>根</t>
    <phoneticPr fontId="2" type="noConversion"/>
  </si>
  <si>
    <t>姜</t>
    <phoneticPr fontId="2" type="noConversion"/>
  </si>
  <si>
    <t>甘</t>
    <phoneticPr fontId="2" type="noConversion"/>
  </si>
  <si>
    <t>瓜</t>
    <phoneticPr fontId="2" type="noConversion"/>
  </si>
  <si>
    <t>江</t>
    <phoneticPr fontId="2" type="noConversion"/>
  </si>
  <si>
    <t>兼</t>
    <phoneticPr fontId="2" type="noConversion"/>
  </si>
  <si>
    <t>交</t>
    <phoneticPr fontId="2" type="noConversion"/>
  </si>
  <si>
    <t>伽</t>
    <phoneticPr fontId="2" type="noConversion"/>
  </si>
  <si>
    <t>𬞴</t>
    <phoneticPr fontId="2" type="noConversion"/>
  </si>
  <si>
    <t>葩</t>
    <phoneticPr fontId="2" type="noConversion"/>
  </si>
  <si>
    <t>龜</t>
    <phoneticPr fontId="2" type="noConversion"/>
  </si>
  <si>
    <t>箴</t>
    <phoneticPr fontId="2" type="noConversion"/>
  </si>
  <si>
    <t>璣</t>
    <phoneticPr fontId="2" type="noConversion"/>
  </si>
  <si>
    <t>𧺤</t>
    <phoneticPr fontId="2" type="noConversion"/>
  </si>
  <si>
    <t>un</t>
    <phoneticPr fontId="2" type="noConversion"/>
  </si>
  <si>
    <t>ian</t>
    <phoneticPr fontId="2" type="noConversion"/>
  </si>
  <si>
    <t>ui</t>
    <phoneticPr fontId="2" type="noConversion"/>
  </si>
  <si>
    <t>im</t>
    <phoneticPr fontId="2" type="noConversion"/>
  </si>
  <si>
    <t>a</t>
    <phoneticPr fontId="2" type="noConversion"/>
  </si>
  <si>
    <t>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</si>
</sst>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91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  <font>
      <sz val="18"/>
      <color rgb="FF6AA84F"/>
      <name val="Calibri"/>
      <family val="2"/>
    </font>
    <font>
      <sz val="28"/>
      <color theme="1"/>
      <name val="Noto Serif TC Black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16" fillId="8" borderId="22" xfId="1" applyFont="1" applyFill="1" applyBorder="1" applyAlignment="1">
      <alignment horizontal="center" vertical="center"/>
    </xf>
    <xf numFmtId="0" fontId="16" fillId="8" borderId="12" xfId="1" applyFont="1" applyFill="1" applyBorder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34" fillId="6" borderId="3" xfId="1" applyFont="1" applyFill="1" applyBorder="1" applyAlignment="1">
      <alignment horizontal="center" vertical="center"/>
    </xf>
    <xf numFmtId="0" fontId="60" fillId="11" borderId="3" xfId="1" applyFont="1" applyFill="1" applyBorder="1" applyAlignment="1">
      <alignment horizontal="center" vertical="center" textRotation="255"/>
    </xf>
    <xf numFmtId="0" fontId="35" fillId="0" borderId="30" xfId="1" applyFont="1" applyBorder="1" applyAlignment="1">
      <alignment horizontal="center"/>
    </xf>
    <xf numFmtId="0" fontId="36" fillId="0" borderId="31" xfId="1" applyFont="1" applyBorder="1" applyAlignment="1">
      <alignment horizontal="center" vertical="center"/>
    </xf>
    <xf numFmtId="0" fontId="39" fillId="13" borderId="30" xfId="1" applyFont="1" applyFill="1" applyBorder="1" applyAlignment="1">
      <alignment horizontal="center"/>
    </xf>
    <xf numFmtId="0" fontId="36" fillId="13" borderId="31" xfId="1" applyFont="1" applyFill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9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42" fillId="13" borderId="36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34" fillId="6" borderId="9" xfId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 textRotation="255"/>
    </xf>
    <xf numFmtId="0" fontId="35" fillId="13" borderId="5" xfId="1" applyFont="1" applyFill="1" applyBorder="1" applyAlignment="1">
      <alignment horizont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 wrapText="1"/>
    </xf>
    <xf numFmtId="0" fontId="35" fillId="0" borderId="30" xfId="1" applyFont="1" applyBorder="1" applyAlignment="1">
      <alignment horizontal="center" vertical="center"/>
    </xf>
    <xf numFmtId="0" fontId="37" fillId="13" borderId="30" xfId="1" applyFont="1" applyFill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58" fillId="0" borderId="30" xfId="1" applyFont="1" applyBorder="1" applyAlignment="1">
      <alignment horizontal="center"/>
    </xf>
    <xf numFmtId="0" fontId="45" fillId="13" borderId="30" xfId="1" applyFont="1" applyFill="1" applyBorder="1" applyAlignment="1">
      <alignment horizont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34" fillId="6" borderId="1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2" fillId="0" borderId="37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7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D86DCD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D26D8-6ECD-4277-9CC4-9202FE98A625}" name="聲母對照資料表2" displayName="聲母對照資料表2" ref="A3:D21" totalsRowShown="0" headerRowDxfId="78" dataDxfId="76" headerRowBorderDxfId="77" tableBorderDxfId="75" totalsRowBorderDxfId="74" headerRowCellStyle="一般 2" dataCellStyle="一般 2">
  <autoFilter ref="A3:D21" xr:uid="{8AA51E20-570E-4CC9-94D2-8022795FFB40}"/>
  <tableColumns count="4">
    <tableColumn id="1" xr3:uid="{1A098984-D435-40FD-96DA-266FF48393FB}" name="識別號" dataDxfId="73" dataCellStyle="一般 2"/>
    <tableColumn id="2" xr3:uid="{82C59A0E-6E2B-40C2-BA31-B8E3D5AF9BA2}" name="聲母碼" dataDxfId="72" dataCellStyle="一般 2"/>
    <tableColumn id="8" xr3:uid="{770F1B9E-AF68-440A-93B7-A0B965058BBB}" name="十五音" dataDxfId="71" dataCellStyle="一般 2"/>
    <tableColumn id="9" xr3:uid="{93041DDD-6BF3-46E3-B432-2BAB052E4360}" name="備註" dataDxfId="70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D3802-796E-4F6A-80F9-A00DD12967E5}" name="韻母對照資料表3" displayName="韻母對照資料表3" ref="A3:E87" totalsRowShown="0" headerRowDxfId="69" headerRowBorderDxfId="68" tableBorderDxfId="67" totalsRowBorderDxfId="66" headerRowCellStyle="一般 2">
  <autoFilter ref="A3:E87" xr:uid="{589099C4-1FC9-4AE9-9ABF-1AEFEED91B53}">
    <filterColumn colId="1">
      <filters>
        <filter val="au"/>
        <filter val="auh"/>
        <filter val="aunn"/>
        <filter val="iau"/>
        <filter val="iauh"/>
        <filter val="iauhnn"/>
        <filter val="iaunn"/>
      </filters>
    </filterColumn>
  </autoFilter>
  <sortState xmlns:xlrd2="http://schemas.microsoft.com/office/spreadsheetml/2017/richdata2" ref="A4:E87">
    <sortCondition ref="A4:A87"/>
  </sortState>
  <tableColumns count="5">
    <tableColumn id="1" xr3:uid="{E9281BCB-5879-4183-818D-34CF92C85E4B}" name="識別號" dataDxfId="65" dataCellStyle="一般 2"/>
    <tableColumn id="2" xr3:uid="{ED358D9B-FBF6-40EB-AB87-D531714C3B26}" name="韻母碼" dataDxfId="64" dataCellStyle="一般 2"/>
    <tableColumn id="8" xr3:uid="{C0F2C089-E2B2-4E2E-8403-B8C929744483}" name="十五音" dataDxfId="63" dataCellStyle="一般 2"/>
    <tableColumn id="9" xr3:uid="{6A441DCD-33E4-4144-9188-CF1C72CDFC4A}" name="舒促聲" dataDxfId="62" dataCellStyle="一般 2"/>
    <tableColumn id="10" xr3:uid="{0A25AB54-4620-4418-8C03-016E47B3A4A3}" name="十五音識別碼" dataDxfId="61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84A82-24E0-4B28-9A25-BA17FA37965C}" name="韻母對照資料表7" displayName="韻母對照資料表7" ref="A3:D103" totalsRowShown="0" headerRowDxfId="60" headerRowBorderDxfId="59" tableBorderDxfId="58" totalsRowBorderDxfId="57" headerRowCellStyle="一般 2">
  <tableColumns count="4">
    <tableColumn id="11" xr3:uid="{D1CC55B6-2661-48A9-B4FF-21340E048612}" name="十五音序" dataDxfId="56" dataCellStyle="一般 2"/>
    <tableColumn id="8" xr3:uid="{26B66ECA-96DE-4223-A7DF-BA2BD6DAE803}" name="十五音" dataDxfId="55" dataCellStyle="一般 2"/>
    <tableColumn id="9" xr3:uid="{2D82982A-E4BB-452F-89BD-79BFF52CBFD0}" name="舒促聲" dataDxfId="54" dataCellStyle="一般 2"/>
    <tableColumn id="10" xr3:uid="{7071071C-172C-49E1-A64A-C994137D9E7E}" name="十五音識別碼" dataDxfId="53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52" dataDxfId="51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50"/>
    <tableColumn id="2" xr3:uid="{8F109C92-F6C5-4206-AA94-46B5F6E996E6}" uniqueName="2" name="漢字" queryTableFieldId="2" dataDxfId="49"/>
    <tableColumn id="9" xr3:uid="{860EA8D6-B1DB-4E17-BB37-FC645EEE4538}" uniqueName="9" name="切音" queryTableFieldId="9" dataDxfId="48"/>
    <tableColumn id="10" xr3:uid="{00AFFE7C-98F7-4298-B628-E87C0B269A5A}" uniqueName="10" name="字韻" queryTableFieldId="10" dataDxfId="47"/>
    <tableColumn id="11" xr3:uid="{E8E11D2F-5515-4A93-B4EE-F4B0E7A2AA8B}" uniqueName="11" name="聲調" queryTableFieldId="13" dataDxfId="46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5"/>
    <tableColumn id="6" xr3:uid="{A4660105-1DB0-43D8-9842-E8612D988F7F}" uniqueName="6" name="韻" queryTableFieldId="6" dataDxfId="44"/>
    <tableColumn id="7" xr3:uid="{BFA5D604-2E33-44B1-A4E4-2A6E9415E00D}" uniqueName="7" name="調" queryTableFieldId="7" dataDxfId="43"/>
    <tableColumn id="3" xr3:uid="{0A071506-BDFD-49AE-B0FC-E2181B2DCF49}" uniqueName="3" name="拼音碼" queryTableFieldId="3" dataDxfId="42"/>
    <tableColumn id="14" xr3:uid="{92C13856-3A88-4A33-861A-312134FEBFF6}" uniqueName="14" name="雅俗通標音" queryTableFieldId="16" dataDxfId="41"/>
    <tableColumn id="12" xr3:uid="{C3C896A1-47B7-4363-8071-0450C919CA04}" uniqueName="12" name="十五音標音" queryTableFieldId="14" dataDxfId="40"/>
    <tableColumn id="4" xr3:uid="{6BC5777C-1234-4C22-8DDC-B731FFB3F8C7}" uniqueName="4" name="常用度" queryTableFieldId="4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8" dataDxfId="36" headerRowBorderDxfId="37" tableBorderDxfId="35" totalsRowBorderDxfId="34" headerRowCellStyle="一般 2" dataCellStyle="一般 2">
  <autoFilter ref="A3:I21" xr:uid="{8AA51E20-570E-4CC9-94D2-8022795FFB40}"/>
  <tableColumns count="9">
    <tableColumn id="1" xr3:uid="{69633C8E-4C83-4107-ADD4-D48D8E38DC1A}" name="識別號" dataDxfId="33" dataCellStyle="一般 2"/>
    <tableColumn id="2" xr3:uid="{13F47993-F2C6-47CD-B500-D43E34AC5C59}" name="聲母碼" dataDxfId="32" dataCellStyle="一般 2"/>
    <tableColumn id="3" xr3:uid="{2ECFACAF-84E8-4F2F-9E65-D001C91F5383}" name="國際音標" dataDxfId="31" dataCellStyle="一般 2"/>
    <tableColumn id="4" xr3:uid="{E1DBFD44-65E0-4963-A6D2-53BA0FACABF7}" name="白話字" dataDxfId="30" dataCellStyle="一般 2"/>
    <tableColumn id="5" xr3:uid="{96312584-7878-4C93-8CA6-95D97BF3FB39}" name="台羅" dataDxfId="29" dataCellStyle="一般 2"/>
    <tableColumn id="6" xr3:uid="{0C5034CE-8F9E-4720-BE62-DBF6F3177472}" name="閩拼" dataDxfId="28" dataCellStyle="一般 2"/>
    <tableColumn id="7" xr3:uid="{8711F66A-F24B-4E11-8879-28CB9EBE9BFA}" name="方音" dataDxfId="27" dataCellStyle="一般 2"/>
    <tableColumn id="8" xr3:uid="{1378ED2A-1C0A-48EF-B5CB-2BAD6D6FAF0A}" name="十五音" dataDxfId="26" dataCellStyle="一般 2"/>
    <tableColumn id="9" xr3:uid="{4A9193E7-F6F5-410F-8ABA-88D9108AC650}" name="備註" dataDxfId="25" dataCellStyle="一般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4" headerRowBorderDxfId="23" tableBorderDxfId="22" totalsRowBorderDxfId="21" headerRowCellStyle="一般 2">
  <autoFilter ref="A3:K103" xr:uid="{589099C4-1FC9-4AE9-9ABF-1AEFEED91B53}"/>
  <tableColumns count="11">
    <tableColumn id="1" xr3:uid="{6D31969C-86A0-4394-BA77-99F687A19E14}" name="識別號" dataDxfId="20" dataCellStyle="一般 2"/>
    <tableColumn id="2" xr3:uid="{062C5BCA-4782-4B5C-A0E5-A79C0D8993A1}" name="韻母碼" dataDxfId="19" dataCellStyle="一般 2"/>
    <tableColumn id="3" xr3:uid="{574D442D-615D-40A1-AB21-BB157F4D1AD8}" name="國際音標" dataDxfId="18" dataCellStyle="一般 2"/>
    <tableColumn id="4" xr3:uid="{1B7D0044-8389-49F0-97CD-031D35E60B9A}" name="白話字" dataDxfId="17" dataCellStyle="一般 2"/>
    <tableColumn id="5" xr3:uid="{EF90BE18-174C-4EE7-A955-0BC0BD164904}" name="台羅" dataDxfId="16" dataCellStyle="一般 2"/>
    <tableColumn id="6" xr3:uid="{B379A3CE-04ED-4624-BA3D-B3DADC048AA1}" name="閩拼" dataDxfId="15" dataCellStyle="一般 2"/>
    <tableColumn id="7" xr3:uid="{BCEFB857-76A4-4A39-BDA1-6D4F2FB0F132}" name="方音" dataDxfId="14" dataCellStyle="一般 2"/>
    <tableColumn id="8" xr3:uid="{FB4FAFB7-4111-48AF-B89D-58DA768538A4}" name="十五音" dataDxfId="13" dataCellStyle="一般 2"/>
    <tableColumn id="11" xr3:uid="{ED898BF9-B47A-4335-B133-9F6E65BF4E19}" name="十五音序" dataDxfId="12" dataCellStyle="一般 2"/>
    <tableColumn id="9" xr3:uid="{DA9623BB-CBC0-458D-A937-11A54DD27987}" name="舒促聲" dataDxfId="11" dataCellStyle="一般 2"/>
    <tableColumn id="10" xr3:uid="{207D8727-A177-4ED8-B0F2-9E821F7B69B3}" name="十五音識別碼" dataDxfId="10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workbookViewId="0">
      <selection activeCell="B2" sqref="B2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16110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str">
        <f>IF( $K5="", "", L5)</f>
        <v>惱</v>
      </c>
      <c r="C5" s="2" t="str">
        <f>IF($K5="","", IF($N5="英", "", INDEX(聲母對照資料表[], MATCH($R5,聲母碼,0), 5)) &amp; $S5 &amp; $T5 )</f>
        <v>lo2</v>
      </c>
      <c r="D5" s="2" t="str">
        <f>IF($K5="","", IF($N5="英", "", INDEX(聲母對照資料表[], MATCH($R5,聲母碼,0), 5)) &amp; INDEX(韻母對照資料表[], MATCH($S5, 韻母碼,0), 4) &amp; $T5 )</f>
        <v>lo2</v>
      </c>
      <c r="E5" s="2" t="str" cm="1">
        <f t="array" ref="E5">IF($K5="","", IF($N5="英", "", INDEX(聲母對照資料表[], MATCH($R5,聲母碼,0), 5)) &amp; INDEX(韻母對照資料表[],MATCH($S5,韻母碼,0),6) &amp; INDEX(閩拼八聲調,$T5))</f>
        <v>lo3</v>
      </c>
      <c r="F5" s="2" t="str">
        <f xml:space="preserve"> IFERROR( SUBSTITUTE($G5, LEFT($G5,2), INDEX(設定!$S$9:$S$12,MATCH(LEFT($G5,2), 設定!$R$9:$R$12,0))), $G5)</f>
        <v>ㄌㄜˋ</v>
      </c>
      <c r="G5" s="120" t="str" cm="1">
        <f t="array" ref="G5">IF($K5="","", IF($N5="英", "", INDEX(聲母對照資料表[],MATCH($R5,聲母碼,0),7)) &amp; INDEX(韻母對照資料表[],MATCH($S5,韻母碼,0),7) &amp; INDEX(方音符號聲調,$T5))</f>
        <v>ㄌㄜˋ</v>
      </c>
      <c r="H5" s="2" t="str">
        <f xml:space="preserve"> IF($K5="", "", $W5)</f>
        <v>高二柳</v>
      </c>
      <c r="I5" s="2" t="str">
        <f xml:space="preserve"> IF($K5="", "", $V5)</f>
        <v>高上上聲柳</v>
      </c>
      <c r="K5" cm="1">
        <f t="array" ref="K5:X5" xml:space="preserve"> _xlfn._xlws.FILTER(雅俗通字典[],雅俗通字典[漢字]=B2)</f>
        <v>6206</v>
      </c>
      <c r="L5" s="1" t="str">
        <v>惱</v>
      </c>
      <c r="M5" s="122" t="str">
        <v>柳</v>
      </c>
      <c r="N5" t="str">
        <v>高</v>
      </c>
      <c r="O5" t="str">
        <v>上上</v>
      </c>
      <c r="P5" s="1" t="str">
        <v>lo2</v>
      </c>
      <c r="Q5" t="str">
        <v>舒聲</v>
      </c>
      <c r="R5" t="str">
        <v>l</v>
      </c>
      <c r="S5" t="str">
        <v>o</v>
      </c>
      <c r="T5">
        <v>2</v>
      </c>
      <c r="U5" t="str">
        <v>lo2</v>
      </c>
      <c r="V5" s="2" t="str">
        <v>高上上聲柳</v>
      </c>
      <c r="W5" s="2" t="str">
        <v>高二柳</v>
      </c>
      <c r="X5" s="2">
        <v>0.45</v>
      </c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A70-0504-467F-BF61-C2C73B57405B}">
  <sheetPr>
    <tabColor rgb="FFFF0000"/>
  </sheetPr>
  <dimension ref="A1:M21"/>
  <sheetViews>
    <sheetView showGridLines="0" tabSelected="1" zoomScale="90" zoomScaleNormal="90" workbookViewId="0">
      <pane ySplit="3" topLeftCell="A4" activePane="bottomLeft" state="frozen"/>
      <selection activeCell="L6" sqref="L6"/>
      <selection pane="bottomLeft" activeCell="H7" sqref="H7"/>
    </sheetView>
  </sheetViews>
  <sheetFormatPr defaultColWidth="8.08203125" defaultRowHeight="30"/>
  <cols>
    <col min="1" max="1" width="8" style="12" customWidth="1"/>
    <col min="2" max="3" width="10.6640625" style="14" customWidth="1"/>
    <col min="4" max="4" width="23.33203125" style="14" customWidth="1"/>
    <col min="5" max="5" width="8.08203125" style="12"/>
    <col min="6" max="12" width="10.6640625" style="12" customWidth="1"/>
    <col min="13" max="13" width="12.1640625" style="12" customWidth="1"/>
    <col min="14" max="16384" width="8.08203125" style="13"/>
  </cols>
  <sheetData>
    <row r="1" spans="1:13">
      <c r="A1" s="11">
        <f xml:space="preserve"> COLUMN()</f>
        <v>1</v>
      </c>
      <c r="B1" s="11">
        <f t="shared" ref="B1:D1" si="0" xml:space="preserve"> COLUMN()</f>
        <v>2</v>
      </c>
      <c r="C1" s="11">
        <f t="shared" si="0"/>
        <v>3</v>
      </c>
      <c r="D1" s="11">
        <f t="shared" si="0"/>
        <v>4</v>
      </c>
    </row>
    <row r="2" spans="1:13" ht="10.5" customHeight="1"/>
    <row r="3" spans="1:13" s="17" customFormat="1">
      <c r="A3" s="29" t="s">
        <v>16</v>
      </c>
      <c r="B3" s="30" t="s">
        <v>11224</v>
      </c>
      <c r="C3" s="30" t="s">
        <v>11230</v>
      </c>
      <c r="D3" s="32" t="s">
        <v>12557</v>
      </c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28">
        <v>1</v>
      </c>
      <c r="B4" s="34" t="s">
        <v>11231</v>
      </c>
      <c r="C4" s="19" t="s">
        <v>200</v>
      </c>
      <c r="D4" s="147"/>
    </row>
    <row r="5" spans="1:13">
      <c r="A5" s="28">
        <v>2</v>
      </c>
      <c r="B5" s="37" t="s">
        <v>11288</v>
      </c>
      <c r="C5" s="146" t="s">
        <v>11292</v>
      </c>
      <c r="D5" s="148" t="s">
        <v>12555</v>
      </c>
    </row>
    <row r="6" spans="1:13">
      <c r="A6" s="28">
        <v>3</v>
      </c>
      <c r="B6" s="34" t="s">
        <v>47</v>
      </c>
      <c r="C6" s="19" t="s">
        <v>49</v>
      </c>
      <c r="D6" s="147"/>
    </row>
    <row r="7" spans="1:13">
      <c r="A7" s="28">
        <v>4</v>
      </c>
      <c r="B7" s="34" t="s">
        <v>53</v>
      </c>
      <c r="C7" s="19" t="s">
        <v>54</v>
      </c>
      <c r="D7" s="147"/>
    </row>
    <row r="8" spans="1:13">
      <c r="A8" s="28">
        <v>5</v>
      </c>
      <c r="B8" s="34" t="s">
        <v>60</v>
      </c>
      <c r="C8" s="19" t="s">
        <v>61</v>
      </c>
      <c r="D8" s="147"/>
    </row>
    <row r="9" spans="1:13">
      <c r="A9" s="28">
        <v>6</v>
      </c>
      <c r="B9" s="34" t="s">
        <v>76</v>
      </c>
      <c r="C9" s="19" t="s">
        <v>77</v>
      </c>
      <c r="D9" s="147"/>
    </row>
    <row r="10" spans="1:13">
      <c r="A10" s="28">
        <v>7</v>
      </c>
      <c r="B10" s="34" t="s">
        <v>90</v>
      </c>
      <c r="C10" s="19" t="s">
        <v>91</v>
      </c>
      <c r="D10" s="147"/>
      <c r="F10" s="15" t="s">
        <v>11243</v>
      </c>
      <c r="G10" s="15" t="s">
        <v>11224</v>
      </c>
      <c r="H10" s="15" t="s">
        <v>11225</v>
      </c>
      <c r="I10" s="15" t="s">
        <v>11226</v>
      </c>
      <c r="J10" s="15" t="s">
        <v>11227</v>
      </c>
      <c r="K10" s="15" t="s">
        <v>11228</v>
      </c>
      <c r="L10" s="15" t="s">
        <v>11229</v>
      </c>
      <c r="M10" s="15" t="s">
        <v>11230</v>
      </c>
    </row>
    <row r="11" spans="1:13">
      <c r="A11" s="28">
        <v>8</v>
      </c>
      <c r="B11" s="34" t="s">
        <v>100</v>
      </c>
      <c r="C11" s="19" t="s">
        <v>101</v>
      </c>
      <c r="D11" s="147"/>
      <c r="F11" s="18">
        <v>8</v>
      </c>
      <c r="G11" s="36" t="s">
        <v>11249</v>
      </c>
      <c r="H11" s="34" t="s">
        <v>11250</v>
      </c>
      <c r="I11" s="34" t="s">
        <v>11251</v>
      </c>
      <c r="J11" s="34" t="s">
        <v>11252</v>
      </c>
      <c r="K11" s="34" t="s">
        <v>11253</v>
      </c>
      <c r="L11" s="34" t="s">
        <v>11254</v>
      </c>
      <c r="M11" s="19" t="s">
        <v>37</v>
      </c>
    </row>
    <row r="12" spans="1:13">
      <c r="A12" s="28">
        <v>9</v>
      </c>
      <c r="B12" s="36" t="s">
        <v>11244</v>
      </c>
      <c r="C12" s="19" t="s">
        <v>37</v>
      </c>
      <c r="D12" s="147"/>
      <c r="F12" s="39">
        <v>9</v>
      </c>
      <c r="G12" s="40" t="s">
        <v>11258</v>
      </c>
      <c r="H12" s="41" t="s">
        <v>11259</v>
      </c>
      <c r="I12" s="41" t="s">
        <v>11258</v>
      </c>
      <c r="J12" s="41" t="s">
        <v>11258</v>
      </c>
      <c r="K12" s="41" t="s">
        <v>11260</v>
      </c>
      <c r="L12" s="41" t="s">
        <v>11261</v>
      </c>
      <c r="M12" s="42" t="s">
        <v>634</v>
      </c>
    </row>
    <row r="13" spans="1:13">
      <c r="A13" s="28">
        <v>10</v>
      </c>
      <c r="B13" s="36" t="s">
        <v>633</v>
      </c>
      <c r="C13" s="19" t="s">
        <v>634</v>
      </c>
      <c r="D13" s="147"/>
      <c r="F13" s="18">
        <v>10</v>
      </c>
      <c r="G13" s="36" t="s">
        <v>11263</v>
      </c>
      <c r="H13" s="34" t="s">
        <v>11264</v>
      </c>
      <c r="I13" s="34" t="s">
        <v>11263</v>
      </c>
      <c r="J13" s="34" t="s">
        <v>11263</v>
      </c>
      <c r="K13" s="34" t="s">
        <v>11263</v>
      </c>
      <c r="L13" s="34" t="s">
        <v>11265</v>
      </c>
      <c r="M13" s="19" t="s">
        <v>127</v>
      </c>
    </row>
    <row r="14" spans="1:13">
      <c r="A14" s="28">
        <v>11</v>
      </c>
      <c r="B14" s="36" t="s">
        <v>126</v>
      </c>
      <c r="C14" s="19" t="s">
        <v>127</v>
      </c>
      <c r="D14" s="147"/>
    </row>
    <row r="15" spans="1:13">
      <c r="A15" s="28">
        <v>12</v>
      </c>
      <c r="B15" s="151" t="s">
        <v>12558</v>
      </c>
      <c r="C15" s="19" t="s">
        <v>136</v>
      </c>
      <c r="D15" s="147"/>
    </row>
    <row r="16" spans="1:13">
      <c r="A16" s="28">
        <v>13</v>
      </c>
      <c r="B16" s="34" t="s">
        <v>11266</v>
      </c>
      <c r="C16" s="19" t="s">
        <v>289</v>
      </c>
      <c r="D16" s="147"/>
      <c r="F16" s="15" t="s">
        <v>11243</v>
      </c>
      <c r="G16" s="15" t="s">
        <v>11224</v>
      </c>
      <c r="H16" s="15" t="s">
        <v>11225</v>
      </c>
      <c r="I16" s="15" t="s">
        <v>11226</v>
      </c>
      <c r="J16" s="16" t="s">
        <v>11227</v>
      </c>
      <c r="K16" s="16" t="s">
        <v>11228</v>
      </c>
      <c r="L16" s="15" t="s">
        <v>11229</v>
      </c>
      <c r="M16" s="15" t="s">
        <v>11230</v>
      </c>
    </row>
    <row r="17" spans="1:13">
      <c r="A17" s="28">
        <v>14</v>
      </c>
      <c r="B17" s="37" t="s">
        <v>11284</v>
      </c>
      <c r="C17" s="146" t="s">
        <v>11287</v>
      </c>
      <c r="D17" s="147" t="s">
        <v>12554</v>
      </c>
      <c r="F17" s="18">
        <v>14</v>
      </c>
      <c r="G17" s="36" t="s">
        <v>11278</v>
      </c>
      <c r="H17" s="34" t="s">
        <v>11279</v>
      </c>
      <c r="I17" s="34" t="s">
        <v>11280</v>
      </c>
      <c r="J17" s="34" t="s">
        <v>11281</v>
      </c>
      <c r="K17" s="34" t="s">
        <v>11278</v>
      </c>
      <c r="L17" s="34" t="s">
        <v>11282</v>
      </c>
      <c r="M17" s="19" t="s">
        <v>31</v>
      </c>
    </row>
    <row r="18" spans="1:13">
      <c r="A18" s="28">
        <v>15</v>
      </c>
      <c r="B18" s="34" t="s">
        <v>11269</v>
      </c>
      <c r="C18" s="19" t="s">
        <v>474</v>
      </c>
      <c r="D18" s="147"/>
    </row>
    <row r="19" spans="1:13">
      <c r="A19" s="28">
        <v>16</v>
      </c>
      <c r="B19" s="38" t="s">
        <v>11293</v>
      </c>
      <c r="C19" s="149" t="s">
        <v>11297</v>
      </c>
      <c r="D19" s="150" t="s">
        <v>12556</v>
      </c>
    </row>
    <row r="20" spans="1:13">
      <c r="A20" s="28">
        <v>17</v>
      </c>
      <c r="B20" s="36" t="s">
        <v>11273</v>
      </c>
      <c r="C20" s="19" t="s">
        <v>31</v>
      </c>
      <c r="D20" s="147"/>
    </row>
    <row r="21" spans="1:13">
      <c r="A21" s="28">
        <v>18</v>
      </c>
      <c r="B21" s="34" t="s">
        <v>155</v>
      </c>
      <c r="C21" s="19" t="s">
        <v>156</v>
      </c>
      <c r="D21" s="14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5C5-A0A7-428C-93A2-E3ED2BDBD7E4}">
  <sheetPr>
    <tabColor rgb="FFFF0000"/>
  </sheetPr>
  <dimension ref="A1:F87"/>
  <sheetViews>
    <sheetView showGridLines="0" workbookViewId="0">
      <pane ySplit="3" topLeftCell="A24" activePane="bottomLeft" state="frozen"/>
      <selection activeCell="L6" sqref="L6"/>
      <selection pane="bottomLeft" activeCell="B4" sqref="B4"/>
    </sheetView>
  </sheetViews>
  <sheetFormatPr defaultColWidth="6.6640625" defaultRowHeight="25.5" outlineLevelRow="1" outlineLevelCol="1"/>
  <cols>
    <col min="1" max="1" width="7.58203125" style="27" customWidth="1"/>
    <col min="2" max="2" width="9.1640625" style="25" customWidth="1"/>
    <col min="3" max="3" width="9.1640625" style="21" customWidth="1"/>
    <col min="4" max="4" width="10.6640625" style="21" customWidth="1"/>
    <col min="5" max="5" width="12.4140625" style="24" customWidth="1" outlineLevel="1"/>
    <col min="7" max="16384" width="6.6640625" style="21"/>
  </cols>
  <sheetData>
    <row r="1" spans="1:6" s="24" customFormat="1" outlineLevel="1">
      <c r="A1" s="11">
        <f xml:space="preserve"> COLUMN()</f>
        <v>1</v>
      </c>
      <c r="B1" s="11">
        <f t="shared" ref="B1:E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</row>
    <row r="2" spans="1:6" ht="3" customHeight="1">
      <c r="F2" s="21"/>
    </row>
    <row r="3" spans="1:6" ht="27" customHeight="1">
      <c r="A3" s="45" t="s">
        <v>16</v>
      </c>
      <c r="B3" s="46" t="s">
        <v>15961</v>
      </c>
      <c r="C3" s="46" t="s">
        <v>11919</v>
      </c>
      <c r="D3" s="46" t="s">
        <v>11955</v>
      </c>
      <c r="E3" s="47" t="s">
        <v>15964</v>
      </c>
      <c r="F3" s="21"/>
    </row>
    <row r="4" spans="1:6" hidden="1">
      <c r="A4" s="43">
        <v>1</v>
      </c>
      <c r="B4" s="23" t="s">
        <v>48</v>
      </c>
      <c r="C4" s="22" t="s">
        <v>50</v>
      </c>
      <c r="D4" s="22" t="s">
        <v>11299</v>
      </c>
      <c r="E4" s="44" t="s">
        <v>15841</v>
      </c>
      <c r="F4" s="21"/>
    </row>
    <row r="5" spans="1:6" hidden="1">
      <c r="A5" s="43">
        <v>2</v>
      </c>
      <c r="B5" s="23" t="s">
        <v>400</v>
      </c>
      <c r="C5" s="22" t="s">
        <v>50</v>
      </c>
      <c r="D5" s="22" t="s">
        <v>11302</v>
      </c>
      <c r="E5" s="44" t="s">
        <v>15842</v>
      </c>
      <c r="F5" s="21"/>
    </row>
    <row r="6" spans="1:6" hidden="1">
      <c r="A6" s="43">
        <v>3</v>
      </c>
      <c r="B6" s="23" t="s">
        <v>28</v>
      </c>
      <c r="C6" s="22" t="s">
        <v>32</v>
      </c>
      <c r="D6" s="22" t="s">
        <v>11299</v>
      </c>
      <c r="E6" s="44" t="s">
        <v>15843</v>
      </c>
      <c r="F6" s="21"/>
    </row>
    <row r="7" spans="1:6" hidden="1">
      <c r="A7" s="43">
        <v>4</v>
      </c>
      <c r="B7" s="23" t="s">
        <v>1050</v>
      </c>
      <c r="C7" s="22" t="s">
        <v>32</v>
      </c>
      <c r="D7" s="22" t="s">
        <v>11302</v>
      </c>
      <c r="E7" s="44" t="s">
        <v>15844</v>
      </c>
      <c r="F7" s="21"/>
    </row>
    <row r="8" spans="1:6" hidden="1">
      <c r="A8" s="43">
        <v>5</v>
      </c>
      <c r="B8" s="23" t="s">
        <v>1393</v>
      </c>
      <c r="C8" s="22" t="s">
        <v>1391</v>
      </c>
      <c r="D8" s="22" t="s">
        <v>11299</v>
      </c>
      <c r="E8" s="44" t="s">
        <v>15845</v>
      </c>
      <c r="F8" s="21"/>
    </row>
    <row r="9" spans="1:6" hidden="1">
      <c r="A9" s="43">
        <v>6</v>
      </c>
      <c r="B9" s="23" t="s">
        <v>1521</v>
      </c>
      <c r="C9" s="22" t="s">
        <v>1391</v>
      </c>
      <c r="D9" s="22" t="s">
        <v>11302</v>
      </c>
      <c r="E9" s="44" t="s">
        <v>15846</v>
      </c>
      <c r="F9" s="21"/>
    </row>
    <row r="10" spans="1:6" hidden="1">
      <c r="A10" s="43">
        <v>7</v>
      </c>
      <c r="B10" s="23" t="s">
        <v>1686</v>
      </c>
      <c r="C10" s="22" t="s">
        <v>1687</v>
      </c>
      <c r="D10" s="22" t="s">
        <v>11299</v>
      </c>
      <c r="E10" s="44" t="s">
        <v>15847</v>
      </c>
      <c r="F10" s="21"/>
    </row>
    <row r="11" spans="1:6" hidden="1">
      <c r="A11" s="129">
        <v>9</v>
      </c>
      <c r="B11" s="130" t="s">
        <v>2055</v>
      </c>
      <c r="C11" s="131" t="s">
        <v>2053</v>
      </c>
      <c r="D11" s="131" t="s">
        <v>11299</v>
      </c>
      <c r="E11" s="132" t="s">
        <v>15849</v>
      </c>
      <c r="F11" s="21"/>
    </row>
    <row r="12" spans="1:6" hidden="1">
      <c r="A12" s="43">
        <v>10</v>
      </c>
      <c r="B12" s="23" t="s">
        <v>11312</v>
      </c>
      <c r="C12" s="22" t="s">
        <v>2053</v>
      </c>
      <c r="D12" s="22" t="s">
        <v>11302</v>
      </c>
      <c r="E12" s="44" t="s">
        <v>15850</v>
      </c>
      <c r="F12" s="21"/>
    </row>
    <row r="13" spans="1:6" hidden="1">
      <c r="A13" s="43">
        <v>11</v>
      </c>
      <c r="B13" s="23" t="s">
        <v>2190</v>
      </c>
      <c r="C13" s="22" t="s">
        <v>2191</v>
      </c>
      <c r="D13" s="22" t="s">
        <v>11299</v>
      </c>
      <c r="E13" s="44" t="s">
        <v>15851</v>
      </c>
      <c r="F13" s="21"/>
    </row>
    <row r="14" spans="1:6" hidden="1">
      <c r="A14" s="43">
        <v>12</v>
      </c>
      <c r="B14" s="23" t="s">
        <v>2353</v>
      </c>
      <c r="C14" s="22" t="s">
        <v>2191</v>
      </c>
      <c r="D14" s="22" t="s">
        <v>11302</v>
      </c>
      <c r="E14" s="44" t="s">
        <v>15852</v>
      </c>
      <c r="F14" s="21"/>
    </row>
    <row r="15" spans="1:6" hidden="1">
      <c r="A15" s="43">
        <v>13</v>
      </c>
      <c r="B15" s="23" t="s">
        <v>2529</v>
      </c>
      <c r="C15" s="22" t="s">
        <v>43</v>
      </c>
      <c r="D15" s="22" t="s">
        <v>11299</v>
      </c>
      <c r="E15" s="44" t="s">
        <v>15853</v>
      </c>
      <c r="F15" s="21"/>
    </row>
    <row r="16" spans="1:6" hidden="1">
      <c r="A16" s="43">
        <v>14</v>
      </c>
      <c r="B16" s="23" t="s">
        <v>40</v>
      </c>
      <c r="C16" s="22" t="s">
        <v>43</v>
      </c>
      <c r="D16" s="22" t="s">
        <v>11302</v>
      </c>
      <c r="E16" s="44" t="s">
        <v>15854</v>
      </c>
      <c r="F16" s="21"/>
    </row>
    <row r="17" spans="1:6" hidden="1">
      <c r="A17" s="43">
        <v>15</v>
      </c>
      <c r="B17" s="23" t="s">
        <v>3404</v>
      </c>
      <c r="C17" s="22" t="s">
        <v>3402</v>
      </c>
      <c r="D17" s="22" t="s">
        <v>11299</v>
      </c>
      <c r="E17" s="44" t="s">
        <v>15855</v>
      </c>
      <c r="F17" s="21"/>
    </row>
    <row r="18" spans="1:6" hidden="1">
      <c r="A18" s="43">
        <v>16</v>
      </c>
      <c r="B18" s="23" t="s">
        <v>11324</v>
      </c>
      <c r="C18" s="22" t="s">
        <v>3402</v>
      </c>
      <c r="D18" s="22" t="s">
        <v>11302</v>
      </c>
      <c r="E18" s="44" t="s">
        <v>15856</v>
      </c>
      <c r="F18" s="21"/>
    </row>
    <row r="19" spans="1:6" hidden="1">
      <c r="A19" s="43">
        <v>17</v>
      </c>
      <c r="B19" s="23" t="s">
        <v>3448</v>
      </c>
      <c r="C19" s="22" t="s">
        <v>3449</v>
      </c>
      <c r="D19" s="22" t="s">
        <v>11299</v>
      </c>
      <c r="E19" s="44" t="s">
        <v>15857</v>
      </c>
      <c r="F19" s="21"/>
    </row>
    <row r="20" spans="1:6" hidden="1">
      <c r="A20" s="43">
        <v>18</v>
      </c>
      <c r="B20" s="23" t="s">
        <v>3794</v>
      </c>
      <c r="C20" s="22" t="s">
        <v>3449</v>
      </c>
      <c r="D20" s="22" t="s">
        <v>11302</v>
      </c>
      <c r="E20" s="44" t="s">
        <v>15858</v>
      </c>
      <c r="F20" s="21"/>
    </row>
    <row r="21" spans="1:6" hidden="1">
      <c r="A21" s="43">
        <v>19</v>
      </c>
      <c r="B21" s="23" t="s">
        <v>4472</v>
      </c>
      <c r="C21" s="22" t="s">
        <v>4473</v>
      </c>
      <c r="D21" s="22" t="s">
        <v>11299</v>
      </c>
      <c r="E21" s="44" t="s">
        <v>15859</v>
      </c>
      <c r="F21" s="21"/>
    </row>
    <row r="22" spans="1:6" hidden="1">
      <c r="A22" s="43">
        <v>20</v>
      </c>
      <c r="B22" s="23" t="s">
        <v>4739</v>
      </c>
      <c r="C22" s="22" t="s">
        <v>4473</v>
      </c>
      <c r="D22" s="22" t="s">
        <v>11302</v>
      </c>
      <c r="E22" s="44" t="s">
        <v>15860</v>
      </c>
      <c r="F22" s="21"/>
    </row>
    <row r="23" spans="1:6" hidden="1">
      <c r="A23" s="43">
        <v>21</v>
      </c>
      <c r="B23" s="23" t="s">
        <v>5069</v>
      </c>
      <c r="C23" s="22" t="s">
        <v>5070</v>
      </c>
      <c r="D23" s="22" t="s">
        <v>11299</v>
      </c>
      <c r="E23" s="44" t="s">
        <v>15861</v>
      </c>
      <c r="F23" s="21"/>
    </row>
    <row r="24" spans="1:6">
      <c r="A24" s="43">
        <v>23</v>
      </c>
      <c r="B24" s="23" t="s">
        <v>5575</v>
      </c>
      <c r="C24" s="22" t="s">
        <v>5576</v>
      </c>
      <c r="D24" s="22" t="s">
        <v>11299</v>
      </c>
      <c r="E24" s="44" t="s">
        <v>15863</v>
      </c>
      <c r="F24" s="21"/>
    </row>
    <row r="25" spans="1:6">
      <c r="A25" s="43">
        <v>24</v>
      </c>
      <c r="B25" s="23" t="s">
        <v>11344</v>
      </c>
      <c r="C25" s="22" t="s">
        <v>5576</v>
      </c>
      <c r="D25" s="22" t="s">
        <v>11302</v>
      </c>
      <c r="E25" s="44" t="s">
        <v>15864</v>
      </c>
      <c r="F25" s="21"/>
    </row>
    <row r="26" spans="1:6" hidden="1">
      <c r="A26" s="43">
        <v>25</v>
      </c>
      <c r="B26" s="23" t="s">
        <v>5979</v>
      </c>
      <c r="C26" s="22" t="s">
        <v>5980</v>
      </c>
      <c r="D26" s="22" t="s">
        <v>11299</v>
      </c>
      <c r="E26" s="44" t="s">
        <v>15865</v>
      </c>
      <c r="F26" s="21"/>
    </row>
    <row r="27" spans="1:6" hidden="1">
      <c r="A27" s="43">
        <v>27</v>
      </c>
      <c r="B27" s="23" t="s">
        <v>6203</v>
      </c>
      <c r="C27" s="22" t="s">
        <v>6204</v>
      </c>
      <c r="D27" s="22" t="s">
        <v>11299</v>
      </c>
      <c r="E27" s="44" t="s">
        <v>15867</v>
      </c>
      <c r="F27" s="21"/>
    </row>
    <row r="28" spans="1:6" hidden="1">
      <c r="A28" s="43">
        <v>28</v>
      </c>
      <c r="B28" s="23" t="s">
        <v>6329</v>
      </c>
      <c r="C28" s="22" t="s">
        <v>6204</v>
      </c>
      <c r="D28" s="22" t="s">
        <v>11302</v>
      </c>
      <c r="E28" s="44" t="s">
        <v>15868</v>
      </c>
      <c r="F28" s="21"/>
    </row>
    <row r="29" spans="1:6" hidden="1">
      <c r="A29" s="43">
        <v>29</v>
      </c>
      <c r="B29" s="23" t="s">
        <v>181</v>
      </c>
      <c r="C29" s="22" t="s">
        <v>182</v>
      </c>
      <c r="D29" s="22" t="s">
        <v>11299</v>
      </c>
      <c r="E29" s="44" t="s">
        <v>15869</v>
      </c>
      <c r="F29" s="21"/>
    </row>
    <row r="30" spans="1:6" hidden="1">
      <c r="A30" s="43">
        <v>30</v>
      </c>
      <c r="B30" s="23" t="s">
        <v>11355</v>
      </c>
      <c r="C30" s="22" t="s">
        <v>182</v>
      </c>
      <c r="D30" s="22" t="s">
        <v>11302</v>
      </c>
      <c r="E30" s="44" t="s">
        <v>15870</v>
      </c>
      <c r="F30" s="21"/>
    </row>
    <row r="31" spans="1:6" hidden="1">
      <c r="A31" s="43">
        <v>31</v>
      </c>
      <c r="B31" s="23" t="s">
        <v>6979</v>
      </c>
      <c r="C31" s="22" t="s">
        <v>6977</v>
      </c>
      <c r="D31" s="22" t="s">
        <v>11299</v>
      </c>
      <c r="E31" s="44" t="s">
        <v>15871</v>
      </c>
      <c r="F31" s="21"/>
    </row>
    <row r="32" spans="1:6" hidden="1">
      <c r="A32" s="43">
        <v>33</v>
      </c>
      <c r="B32" s="23" t="s">
        <v>7266</v>
      </c>
      <c r="C32" s="22" t="s">
        <v>7267</v>
      </c>
      <c r="D32" s="22" t="s">
        <v>11299</v>
      </c>
      <c r="E32" s="44" t="s">
        <v>15873</v>
      </c>
      <c r="F32" s="21"/>
    </row>
    <row r="33" spans="1:6" hidden="1">
      <c r="A33" s="43">
        <v>34</v>
      </c>
      <c r="B33" s="23" t="s">
        <v>7463</v>
      </c>
      <c r="C33" s="22" t="s">
        <v>7267</v>
      </c>
      <c r="D33" s="22" t="s">
        <v>11302</v>
      </c>
      <c r="E33" s="44" t="s">
        <v>15874</v>
      </c>
      <c r="F33" s="21"/>
    </row>
    <row r="34" spans="1:6" hidden="1">
      <c r="A34" s="43">
        <v>35</v>
      </c>
      <c r="B34" s="23" t="s">
        <v>7734</v>
      </c>
      <c r="C34" s="22" t="s">
        <v>7732</v>
      </c>
      <c r="D34" s="22" t="s">
        <v>11299</v>
      </c>
      <c r="E34" s="44" t="s">
        <v>15875</v>
      </c>
      <c r="F34" s="21"/>
    </row>
    <row r="35" spans="1:6" hidden="1">
      <c r="A35" s="43">
        <v>36</v>
      </c>
      <c r="B35" s="23" t="s">
        <v>7889</v>
      </c>
      <c r="C35" s="22" t="s">
        <v>7732</v>
      </c>
      <c r="D35" s="22" t="s">
        <v>11302</v>
      </c>
      <c r="E35" s="44" t="s">
        <v>15876</v>
      </c>
      <c r="F35" s="21"/>
    </row>
    <row r="36" spans="1:6" hidden="1">
      <c r="A36" s="43">
        <v>37</v>
      </c>
      <c r="B36" s="23" t="s">
        <v>8055</v>
      </c>
      <c r="C36" s="22" t="s">
        <v>8056</v>
      </c>
      <c r="D36" s="22" t="s">
        <v>11299</v>
      </c>
      <c r="E36" s="44" t="s">
        <v>15877</v>
      </c>
      <c r="F36" s="21"/>
    </row>
    <row r="37" spans="1:6" hidden="1">
      <c r="A37" s="43">
        <v>38</v>
      </c>
      <c r="B37" s="23" t="s">
        <v>8229</v>
      </c>
      <c r="C37" s="22" t="s">
        <v>8056</v>
      </c>
      <c r="D37" s="22" t="s">
        <v>11302</v>
      </c>
      <c r="E37" s="44" t="s">
        <v>15878</v>
      </c>
      <c r="F37" s="21"/>
    </row>
    <row r="38" spans="1:6" hidden="1">
      <c r="A38" s="43">
        <v>39</v>
      </c>
      <c r="B38" s="23" t="s">
        <v>8448</v>
      </c>
      <c r="C38" s="22" t="s">
        <v>8446</v>
      </c>
      <c r="D38" s="22" t="s">
        <v>11299</v>
      </c>
      <c r="E38" s="44" t="s">
        <v>15879</v>
      </c>
      <c r="F38" s="21"/>
    </row>
    <row r="39" spans="1:6" hidden="1">
      <c r="A39" s="43">
        <v>40</v>
      </c>
      <c r="B39" s="23" t="s">
        <v>11371</v>
      </c>
      <c r="C39" s="22" t="s">
        <v>8446</v>
      </c>
      <c r="D39" s="22" t="s">
        <v>11302</v>
      </c>
      <c r="E39" s="44" t="s">
        <v>15880</v>
      </c>
      <c r="F39" s="21"/>
    </row>
    <row r="40" spans="1:6" hidden="1">
      <c r="A40" s="43">
        <v>41</v>
      </c>
      <c r="B40" s="23" t="s">
        <v>8528</v>
      </c>
      <c r="C40" s="22" t="s">
        <v>8529</v>
      </c>
      <c r="D40" s="22" t="s">
        <v>11299</v>
      </c>
      <c r="E40" s="44" t="s">
        <v>15881</v>
      </c>
      <c r="F40" s="21"/>
    </row>
    <row r="41" spans="1:6" hidden="1">
      <c r="A41" s="43">
        <v>42</v>
      </c>
      <c r="B41" s="23" t="s">
        <v>8559</v>
      </c>
      <c r="C41" s="22" t="s">
        <v>8529</v>
      </c>
      <c r="D41" s="22" t="s">
        <v>11302</v>
      </c>
      <c r="E41" s="44" t="s">
        <v>15882</v>
      </c>
      <c r="F41" s="21"/>
    </row>
    <row r="42" spans="1:6" hidden="1">
      <c r="A42" s="43">
        <v>43</v>
      </c>
      <c r="B42" s="23" t="s">
        <v>8620</v>
      </c>
      <c r="C42" s="22" t="s">
        <v>8621</v>
      </c>
      <c r="D42" s="22" t="s">
        <v>11299</v>
      </c>
      <c r="E42" s="44" t="s">
        <v>15883</v>
      </c>
      <c r="F42" s="21"/>
    </row>
    <row r="43" spans="1:6" hidden="1">
      <c r="A43" s="43">
        <v>44</v>
      </c>
      <c r="B43" s="23" t="s">
        <v>8765</v>
      </c>
      <c r="C43" s="22" t="s">
        <v>8621</v>
      </c>
      <c r="D43" s="22" t="s">
        <v>11302</v>
      </c>
      <c r="E43" s="44" t="s">
        <v>15884</v>
      </c>
      <c r="F43" s="21"/>
    </row>
    <row r="44" spans="1:6">
      <c r="A44" s="43">
        <v>45</v>
      </c>
      <c r="B44" s="23" t="s">
        <v>8950</v>
      </c>
      <c r="C44" s="22" t="s">
        <v>8951</v>
      </c>
      <c r="D44" s="22" t="s">
        <v>11299</v>
      </c>
      <c r="E44" s="44" t="s">
        <v>15885</v>
      </c>
      <c r="F44" s="21"/>
    </row>
    <row r="45" spans="1:6">
      <c r="A45" s="43">
        <v>46</v>
      </c>
      <c r="B45" s="23" t="s">
        <v>11384</v>
      </c>
      <c r="C45" s="22" t="s">
        <v>8951</v>
      </c>
      <c r="D45" s="22" t="s">
        <v>11302</v>
      </c>
      <c r="E45" s="44" t="s">
        <v>15886</v>
      </c>
      <c r="F45" s="21"/>
    </row>
    <row r="46" spans="1:6" hidden="1">
      <c r="A46" s="43">
        <v>47</v>
      </c>
      <c r="B46" s="23" t="s">
        <v>9105</v>
      </c>
      <c r="C46" s="22" t="s">
        <v>2064</v>
      </c>
      <c r="D46" s="22" t="s">
        <v>11299</v>
      </c>
      <c r="E46" s="44" t="s">
        <v>15887</v>
      </c>
      <c r="F46" s="21"/>
    </row>
    <row r="47" spans="1:6" hidden="1">
      <c r="A47" s="43">
        <v>48</v>
      </c>
      <c r="B47" s="23" t="s">
        <v>11389</v>
      </c>
      <c r="C47" s="22" t="s">
        <v>2064</v>
      </c>
      <c r="D47" s="22" t="s">
        <v>11302</v>
      </c>
      <c r="E47" s="44" t="s">
        <v>15888</v>
      </c>
      <c r="F47" s="21"/>
    </row>
    <row r="48" spans="1:6" hidden="1">
      <c r="A48" s="43">
        <v>49</v>
      </c>
      <c r="B48" s="23" t="s">
        <v>9211</v>
      </c>
      <c r="C48" s="22" t="s">
        <v>9212</v>
      </c>
      <c r="D48" s="22" t="s">
        <v>11299</v>
      </c>
      <c r="E48" s="44" t="s">
        <v>15889</v>
      </c>
      <c r="F48" s="21"/>
    </row>
    <row r="49" spans="1:6" hidden="1">
      <c r="A49" s="43">
        <v>50</v>
      </c>
      <c r="B49" s="23" t="s">
        <v>11394</v>
      </c>
      <c r="C49" s="22" t="s">
        <v>9212</v>
      </c>
      <c r="D49" s="22" t="s">
        <v>11302</v>
      </c>
      <c r="E49" s="44" t="s">
        <v>15890</v>
      </c>
      <c r="F49" s="21"/>
    </row>
    <row r="50" spans="1:6" hidden="1">
      <c r="A50" s="43">
        <v>51</v>
      </c>
      <c r="B50" s="23" t="s">
        <v>9421</v>
      </c>
      <c r="C50" s="22" t="s">
        <v>8063</v>
      </c>
      <c r="D50" s="22" t="s">
        <v>11299</v>
      </c>
      <c r="E50" s="44" t="s">
        <v>15892</v>
      </c>
      <c r="F50" s="21"/>
    </row>
    <row r="51" spans="1:6" hidden="1">
      <c r="A51" s="43">
        <v>52</v>
      </c>
      <c r="B51" s="23" t="s">
        <v>11401</v>
      </c>
      <c r="C51" s="22" t="s">
        <v>8063</v>
      </c>
      <c r="D51" s="22" t="s">
        <v>11302</v>
      </c>
      <c r="E51" s="44" t="s">
        <v>15894</v>
      </c>
      <c r="F51" s="21"/>
    </row>
    <row r="52" spans="1:6" hidden="1">
      <c r="A52" s="43">
        <v>53</v>
      </c>
      <c r="B52" s="23" t="s">
        <v>7366</v>
      </c>
      <c r="C52" s="22" t="s">
        <v>7367</v>
      </c>
      <c r="D52" s="22" t="s">
        <v>11299</v>
      </c>
      <c r="E52" s="44" t="s">
        <v>15895</v>
      </c>
      <c r="F52" s="21"/>
    </row>
    <row r="53" spans="1:6" hidden="1">
      <c r="A53" s="43">
        <v>54</v>
      </c>
      <c r="B53" s="23" t="s">
        <v>11407</v>
      </c>
      <c r="C53" s="22" t="s">
        <v>7367</v>
      </c>
      <c r="D53" s="22" t="s">
        <v>11302</v>
      </c>
      <c r="E53" s="44" t="s">
        <v>15896</v>
      </c>
      <c r="F53" s="21"/>
    </row>
    <row r="54" spans="1:6" hidden="1">
      <c r="A54" s="43">
        <v>55</v>
      </c>
      <c r="B54" s="23" t="s">
        <v>9649</v>
      </c>
      <c r="C54" s="22" t="s">
        <v>8962</v>
      </c>
      <c r="D54" s="22" t="s">
        <v>11299</v>
      </c>
      <c r="E54" s="44" t="s">
        <v>15897</v>
      </c>
      <c r="F54" s="21"/>
    </row>
    <row r="55" spans="1:6" hidden="1">
      <c r="A55" s="43">
        <v>56</v>
      </c>
      <c r="B55" s="23" t="s">
        <v>11411</v>
      </c>
      <c r="C55" s="22" t="s">
        <v>8962</v>
      </c>
      <c r="D55" s="22" t="s">
        <v>11302</v>
      </c>
      <c r="E55" s="44" t="s">
        <v>15898</v>
      </c>
      <c r="F55" s="21"/>
    </row>
    <row r="56" spans="1:6" hidden="1">
      <c r="A56" s="43">
        <v>57</v>
      </c>
      <c r="B56" s="23" t="s">
        <v>9704</v>
      </c>
      <c r="C56" s="22" t="s">
        <v>9705</v>
      </c>
      <c r="D56" s="22" t="s">
        <v>11299</v>
      </c>
      <c r="E56" s="44" t="s">
        <v>15899</v>
      </c>
      <c r="F56" s="21"/>
    </row>
    <row r="57" spans="1:6" hidden="1">
      <c r="A57" s="43">
        <v>58</v>
      </c>
      <c r="B57" s="23" t="s">
        <v>11415</v>
      </c>
      <c r="C57" s="22" t="s">
        <v>9705</v>
      </c>
      <c r="D57" s="22" t="s">
        <v>11302</v>
      </c>
      <c r="E57" s="44" t="s">
        <v>15900</v>
      </c>
      <c r="F57" s="21"/>
    </row>
    <row r="58" spans="1:6" hidden="1">
      <c r="A58" s="43">
        <v>59</v>
      </c>
      <c r="B58" s="23" t="s">
        <v>10715</v>
      </c>
      <c r="C58" s="22" t="s">
        <v>1068</v>
      </c>
      <c r="D58" s="22" t="s">
        <v>11299</v>
      </c>
      <c r="E58" s="44" t="s">
        <v>15901</v>
      </c>
      <c r="F58" s="21"/>
    </row>
    <row r="59" spans="1:6" hidden="1">
      <c r="A59" s="43">
        <v>61</v>
      </c>
      <c r="B59" s="23" t="s">
        <v>11021</v>
      </c>
      <c r="C59" s="22" t="s">
        <v>3471</v>
      </c>
      <c r="D59" s="22" t="s">
        <v>11299</v>
      </c>
      <c r="E59" s="44" t="s">
        <v>15904</v>
      </c>
      <c r="F59" s="21"/>
    </row>
    <row r="60" spans="1:6" hidden="1">
      <c r="A60" s="43">
        <v>62</v>
      </c>
      <c r="B60" s="23" t="s">
        <v>11422</v>
      </c>
      <c r="C60" s="22" t="s">
        <v>3471</v>
      </c>
      <c r="D60" s="22" t="s">
        <v>11302</v>
      </c>
      <c r="E60" s="44" t="s">
        <v>15906</v>
      </c>
      <c r="F60" s="21"/>
    </row>
    <row r="61" spans="1:6" hidden="1">
      <c r="A61" s="43">
        <v>63</v>
      </c>
      <c r="B61" s="23" t="s">
        <v>11427</v>
      </c>
      <c r="C61" s="22" t="s">
        <v>55</v>
      </c>
      <c r="D61" s="22" t="s">
        <v>11299</v>
      </c>
      <c r="E61" s="44" t="s">
        <v>15908</v>
      </c>
      <c r="F61" s="21"/>
    </row>
    <row r="62" spans="1:6" hidden="1">
      <c r="A62" s="43">
        <v>65</v>
      </c>
      <c r="B62" s="23" t="s">
        <v>11431</v>
      </c>
      <c r="C62" s="22" t="s">
        <v>2063</v>
      </c>
      <c r="D62" s="22" t="s">
        <v>11299</v>
      </c>
      <c r="E62" s="44" t="s">
        <v>15910</v>
      </c>
      <c r="F62" s="21"/>
    </row>
    <row r="63" spans="1:6" hidden="1">
      <c r="A63" s="43">
        <v>66</v>
      </c>
      <c r="B63" s="23" t="s">
        <v>11434</v>
      </c>
      <c r="C63" s="22" t="s">
        <v>2063</v>
      </c>
      <c r="D63" s="22" t="s">
        <v>11302</v>
      </c>
      <c r="E63" s="44" t="s">
        <v>15911</v>
      </c>
      <c r="F63" s="21"/>
    </row>
    <row r="64" spans="1:6" hidden="1">
      <c r="A64" s="43">
        <v>67</v>
      </c>
      <c r="B64" s="23" t="s">
        <v>11022</v>
      </c>
      <c r="C64" s="22" t="s">
        <v>11023</v>
      </c>
      <c r="D64" s="22" t="s">
        <v>11299</v>
      </c>
      <c r="E64" s="44" t="s">
        <v>15913</v>
      </c>
      <c r="F64" s="21"/>
    </row>
    <row r="65" spans="1:6" hidden="1">
      <c r="A65" s="43">
        <v>68</v>
      </c>
      <c r="B65" s="23" t="s">
        <v>11440</v>
      </c>
      <c r="C65" s="22" t="s">
        <v>11023</v>
      </c>
      <c r="D65" s="22" t="s">
        <v>11302</v>
      </c>
      <c r="E65" s="44" t="s">
        <v>15915</v>
      </c>
      <c r="F65" s="21"/>
    </row>
    <row r="66" spans="1:6" hidden="1">
      <c r="A66" s="43">
        <v>69</v>
      </c>
      <c r="B66" s="23" t="s">
        <v>11445</v>
      </c>
      <c r="C66" s="22" t="s">
        <v>7738</v>
      </c>
      <c r="D66" s="22" t="s">
        <v>11299</v>
      </c>
      <c r="E66" s="44" t="s">
        <v>15917</v>
      </c>
      <c r="F66" s="21"/>
    </row>
    <row r="67" spans="1:6" hidden="1">
      <c r="A67" s="43">
        <v>71</v>
      </c>
      <c r="B67" s="23" t="s">
        <v>11040</v>
      </c>
      <c r="C67" s="22" t="s">
        <v>3481</v>
      </c>
      <c r="D67" s="22" t="s">
        <v>11299</v>
      </c>
      <c r="E67" s="44" t="s">
        <v>15920</v>
      </c>
      <c r="F67" s="21"/>
    </row>
    <row r="68" spans="1:6" hidden="1">
      <c r="A68" s="43">
        <v>73</v>
      </c>
      <c r="B68" s="23" t="s">
        <v>11044</v>
      </c>
      <c r="C68" s="22" t="s">
        <v>4479</v>
      </c>
      <c r="D68" s="22" t="s">
        <v>11299</v>
      </c>
      <c r="E68" s="44" t="s">
        <v>15923</v>
      </c>
      <c r="F68" s="21"/>
    </row>
    <row r="69" spans="1:6" hidden="1">
      <c r="A69" s="43">
        <v>75</v>
      </c>
      <c r="B69" s="23" t="s">
        <v>11456</v>
      </c>
      <c r="C69" s="22" t="s">
        <v>2547</v>
      </c>
      <c r="D69" s="22" t="s">
        <v>11299</v>
      </c>
      <c r="E69" s="44" t="s">
        <v>15925</v>
      </c>
      <c r="F69" s="21"/>
    </row>
    <row r="70" spans="1:6" hidden="1">
      <c r="A70" s="43">
        <v>77</v>
      </c>
      <c r="B70" s="23" t="s">
        <v>11049</v>
      </c>
      <c r="C70" s="22" t="s">
        <v>9176</v>
      </c>
      <c r="D70" s="22" t="s">
        <v>11299</v>
      </c>
      <c r="E70" s="44" t="s">
        <v>15927</v>
      </c>
      <c r="F70" s="21"/>
    </row>
    <row r="71" spans="1:6" hidden="1">
      <c r="A71" s="43">
        <v>78</v>
      </c>
      <c r="B71" s="23" t="s">
        <v>11460</v>
      </c>
      <c r="C71" s="22" t="s">
        <v>9176</v>
      </c>
      <c r="D71" s="22" t="s">
        <v>11302</v>
      </c>
      <c r="E71" s="44" t="s">
        <v>15928</v>
      </c>
      <c r="F71" s="21"/>
    </row>
    <row r="72" spans="1:6" hidden="1">
      <c r="A72" s="43">
        <v>79</v>
      </c>
      <c r="B72" s="23" t="s">
        <v>11064</v>
      </c>
      <c r="C72" s="22" t="s">
        <v>2200</v>
      </c>
      <c r="D72" s="22" t="s">
        <v>11299</v>
      </c>
      <c r="E72" s="44" t="s">
        <v>15930</v>
      </c>
      <c r="F72" s="21"/>
    </row>
    <row r="73" spans="1:6" hidden="1">
      <c r="A73" s="43">
        <v>81</v>
      </c>
      <c r="B73" s="23" t="s">
        <v>11466</v>
      </c>
      <c r="C73" s="22" t="s">
        <v>5083</v>
      </c>
      <c r="D73" s="22" t="s">
        <v>11299</v>
      </c>
      <c r="E73" s="44" t="s">
        <v>15933</v>
      </c>
      <c r="F73" s="21"/>
    </row>
    <row r="74" spans="1:6" hidden="1">
      <c r="A74" s="43">
        <v>83</v>
      </c>
      <c r="B74" s="23" t="s">
        <v>11212</v>
      </c>
      <c r="C74" s="22" t="s">
        <v>5282</v>
      </c>
      <c r="D74" s="22" t="s">
        <v>11299</v>
      </c>
      <c r="E74" s="44" t="s">
        <v>15935</v>
      </c>
      <c r="F74" s="21"/>
    </row>
    <row r="75" spans="1:6" hidden="1">
      <c r="A75" s="43">
        <v>85</v>
      </c>
      <c r="B75" s="23" t="s">
        <v>11472</v>
      </c>
      <c r="C75" s="22" t="s">
        <v>2538</v>
      </c>
      <c r="D75" s="22" t="s">
        <v>11299</v>
      </c>
      <c r="E75" s="44" t="s">
        <v>15937</v>
      </c>
      <c r="F75" s="21"/>
    </row>
    <row r="76" spans="1:6" hidden="1">
      <c r="A76" s="43">
        <v>86</v>
      </c>
      <c r="B76" s="23" t="s">
        <v>11476</v>
      </c>
      <c r="C76" s="22" t="s">
        <v>2538</v>
      </c>
      <c r="D76" s="22" t="s">
        <v>11302</v>
      </c>
      <c r="E76" s="44" t="s">
        <v>15938</v>
      </c>
      <c r="F76" s="21"/>
    </row>
    <row r="77" spans="1:6" hidden="1">
      <c r="A77" s="43">
        <v>87</v>
      </c>
      <c r="B77" s="23" t="s">
        <v>11480</v>
      </c>
      <c r="C77" s="22" t="s">
        <v>11484</v>
      </c>
      <c r="D77" s="22" t="s">
        <v>11299</v>
      </c>
      <c r="E77" s="44" t="s">
        <v>15940</v>
      </c>
      <c r="F77" s="21"/>
    </row>
    <row r="78" spans="1:6" hidden="1">
      <c r="A78" s="43">
        <v>88</v>
      </c>
      <c r="B78" s="23" t="s">
        <v>11485</v>
      </c>
      <c r="C78" s="22" t="s">
        <v>11484</v>
      </c>
      <c r="D78" s="22" t="s">
        <v>11302</v>
      </c>
      <c r="E78" s="44" t="s">
        <v>15942</v>
      </c>
      <c r="F78" s="21"/>
    </row>
    <row r="79" spans="1:6" hidden="1">
      <c r="A79" s="43">
        <v>89</v>
      </c>
      <c r="B79" s="23" t="s">
        <v>11114</v>
      </c>
      <c r="C79" s="22" t="s">
        <v>10517</v>
      </c>
      <c r="D79" s="22" t="s">
        <v>11299</v>
      </c>
      <c r="E79" s="44" t="s">
        <v>15944</v>
      </c>
      <c r="F79" s="21"/>
    </row>
    <row r="80" spans="1:6">
      <c r="A80" s="43">
        <v>91</v>
      </c>
      <c r="B80" s="23" t="s">
        <v>11118</v>
      </c>
      <c r="C80" s="22" t="s">
        <v>5586</v>
      </c>
      <c r="D80" s="22" t="s">
        <v>11299</v>
      </c>
      <c r="E80" s="44" t="s">
        <v>15947</v>
      </c>
      <c r="F80" s="21"/>
    </row>
    <row r="81" spans="1:6">
      <c r="A81" s="43">
        <v>92</v>
      </c>
      <c r="B81" s="23" t="s">
        <v>11496</v>
      </c>
      <c r="C81" s="22" t="s">
        <v>5586</v>
      </c>
      <c r="D81" s="22" t="s">
        <v>11302</v>
      </c>
      <c r="E81" s="44" t="s">
        <v>15949</v>
      </c>
      <c r="F81" s="21"/>
    </row>
    <row r="82" spans="1:6" hidden="1">
      <c r="A82" s="43">
        <v>93</v>
      </c>
      <c r="B82" s="23" t="s">
        <v>11123</v>
      </c>
      <c r="C82" s="22" t="s">
        <v>11121</v>
      </c>
      <c r="D82" s="22" t="s">
        <v>11299</v>
      </c>
      <c r="E82" s="44" t="s">
        <v>15950</v>
      </c>
      <c r="F82" s="21"/>
    </row>
    <row r="83" spans="1:6" hidden="1">
      <c r="A83" s="43">
        <v>94</v>
      </c>
      <c r="B83" s="23" t="s">
        <v>11135</v>
      </c>
      <c r="C83" s="22" t="s">
        <v>11121</v>
      </c>
      <c r="D83" s="22" t="s">
        <v>11302</v>
      </c>
      <c r="E83" s="44" t="s">
        <v>15951</v>
      </c>
      <c r="F83" s="21"/>
    </row>
    <row r="84" spans="1:6">
      <c r="A84" s="43">
        <v>95</v>
      </c>
      <c r="B84" s="23" t="s">
        <v>11138</v>
      </c>
      <c r="C84" s="22" t="s">
        <v>11139</v>
      </c>
      <c r="D84" s="22" t="s">
        <v>11299</v>
      </c>
      <c r="E84" s="44" t="s">
        <v>15953</v>
      </c>
      <c r="F84" s="21"/>
    </row>
    <row r="85" spans="1:6" hidden="1">
      <c r="A85" s="43">
        <v>97</v>
      </c>
      <c r="B85" s="23" t="s">
        <v>11099</v>
      </c>
      <c r="C85" s="22" t="s">
        <v>2542</v>
      </c>
      <c r="D85" s="22" t="s">
        <v>11299</v>
      </c>
      <c r="E85" s="44" t="s">
        <v>15955</v>
      </c>
      <c r="F85" s="21"/>
    </row>
    <row r="86" spans="1:6" hidden="1">
      <c r="A86" s="43">
        <v>98</v>
      </c>
      <c r="B86" s="23" t="s">
        <v>11181</v>
      </c>
      <c r="C86" s="22" t="s">
        <v>2542</v>
      </c>
      <c r="D86" s="22" t="s">
        <v>11302</v>
      </c>
      <c r="E86" s="44" t="s">
        <v>15957</v>
      </c>
      <c r="F86" s="21"/>
    </row>
    <row r="87" spans="1:6" hidden="1">
      <c r="A87" s="48">
        <v>99</v>
      </c>
      <c r="B87" s="49" t="s">
        <v>11207</v>
      </c>
      <c r="C87" s="50" t="s">
        <v>11206</v>
      </c>
      <c r="D87" s="50" t="s">
        <v>11299</v>
      </c>
      <c r="E87" s="51" t="s">
        <v>15959</v>
      </c>
      <c r="F87" s="21"/>
    </row>
  </sheetData>
  <phoneticPr fontId="2" type="noConversion"/>
  <conditionalFormatting sqref="A4:E87">
    <cfRule type="expression" dxfId="9" priority="7">
      <formula>$D4="舒聲"</formula>
    </cfRule>
    <cfRule type="expression" dxfId="8" priority="8">
      <formula>$D4="入聲"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E9F9-82E9-4ED4-ACFA-27FF382C24A0}">
  <sheetPr>
    <tabColor rgb="FFFF0000"/>
  </sheetPr>
  <dimension ref="B2:S10"/>
  <sheetViews>
    <sheetView workbookViewId="0">
      <selection activeCell="E17" sqref="E17"/>
    </sheetView>
  </sheetViews>
  <sheetFormatPr defaultRowHeight="25.5"/>
  <cols>
    <col min="3" max="4" width="12.9140625" customWidth="1"/>
  </cols>
  <sheetData>
    <row r="2" spans="2:19">
      <c r="B2" s="103" t="s">
        <v>16055</v>
      </c>
      <c r="C2" s="106" t="s">
        <v>16073</v>
      </c>
      <c r="D2" s="103" t="s">
        <v>11800</v>
      </c>
      <c r="E2" t="s">
        <v>16072</v>
      </c>
      <c r="K2" s="103" t="s">
        <v>11799</v>
      </c>
      <c r="L2" s="103">
        <v>1</v>
      </c>
      <c r="M2" s="103">
        <v>2</v>
      </c>
      <c r="N2" s="103">
        <v>3</v>
      </c>
      <c r="O2" s="103">
        <v>4</v>
      </c>
      <c r="P2" s="103">
        <v>5</v>
      </c>
      <c r="Q2" s="103">
        <v>6</v>
      </c>
      <c r="R2" s="103">
        <v>7</v>
      </c>
      <c r="S2" s="103">
        <v>8</v>
      </c>
    </row>
    <row r="3" spans="2:19">
      <c r="B3" s="103">
        <v>1</v>
      </c>
      <c r="C3" t="s">
        <v>16064</v>
      </c>
      <c r="D3" s="103" t="s">
        <v>11801</v>
      </c>
      <c r="E3" s="1" t="s">
        <v>16056</v>
      </c>
      <c r="F3" t="str">
        <f t="shared" ref="F3:F10" si="0" xml:space="preserve"> E3 &amp; "（" &amp; D3 &amp; "）"</f>
        <v>一（陰平）</v>
      </c>
      <c r="K3" s="103" t="s">
        <v>11800</v>
      </c>
      <c r="L3" s="103" t="s">
        <v>11801</v>
      </c>
      <c r="M3" s="103" t="s">
        <v>11802</v>
      </c>
      <c r="N3" s="103" t="s">
        <v>11803</v>
      </c>
      <c r="O3" s="103" t="s">
        <v>11804</v>
      </c>
      <c r="P3" s="103" t="s">
        <v>11805</v>
      </c>
      <c r="Q3" s="103" t="s">
        <v>11802</v>
      </c>
      <c r="R3" s="103" t="s">
        <v>11806</v>
      </c>
      <c r="S3" s="103" t="s">
        <v>11807</v>
      </c>
    </row>
    <row r="4" spans="2:19" ht="30.75">
      <c r="B4" s="103">
        <v>2</v>
      </c>
      <c r="C4" t="s">
        <v>16065</v>
      </c>
      <c r="D4" s="103" t="s">
        <v>11802</v>
      </c>
      <c r="E4" s="1" t="s">
        <v>16057</v>
      </c>
      <c r="F4" t="str">
        <f t="shared" si="0"/>
        <v>二（上声）</v>
      </c>
      <c r="K4" s="106" t="s">
        <v>11810</v>
      </c>
      <c r="L4" s="110" t="str">
        <f xml:space="preserve">  IFERROR( _xlfn.UNICHAR( HEX2DEC( MID(#REF!,3, 6)) ), "")</f>
        <v/>
      </c>
      <c r="M4" s="110" t="str">
        <f xml:space="preserve">  IFERROR( _xlfn.UNICHAR( HEX2DEC( MID(#REF!,3, 6)) ), "")</f>
        <v/>
      </c>
      <c r="N4" s="110" t="str">
        <f xml:space="preserve">  IFERROR( _xlfn.UNICHAR( HEX2DEC( MID(#REF!,3, 6)) ), "")</f>
        <v/>
      </c>
      <c r="O4" s="109" t="str">
        <f t="shared" ref="O4" si="1" xml:space="preserve">  IFERROR( _xlfn.UNICHAR( HEX2DEC( MID(#REF!,3, 6)) ), "")</f>
        <v/>
      </c>
      <c r="P4" s="107" t="str">
        <f t="shared" ref="P4" si="2" xml:space="preserve">  IFERROR( _xlfn.UNICHAR( HEX2DEC( MID(#REF!,3, 6)) ), "")</f>
        <v/>
      </c>
      <c r="Q4" s="107" t="str">
        <f t="shared" ref="Q4" si="3" xml:space="preserve">  IFERROR( _xlfn.UNICHAR( HEX2DEC( MID(#REF!,3, 6)) ), "")</f>
        <v/>
      </c>
      <c r="R4" s="107" t="str">
        <f t="shared" ref="R4" si="4" xml:space="preserve">  IFERROR( _xlfn.UNICHAR( HEX2DEC( MID(#REF!,3, 6)) ), "")</f>
        <v/>
      </c>
      <c r="S4" s="108" t="str">
        <f t="shared" ref="S4" si="5" xml:space="preserve">  IFERROR( _xlfn.UNICHAR( HEX2DEC( MID(#REF!,3, 6)) ), "")</f>
        <v/>
      </c>
    </row>
    <row r="5" spans="2:19">
      <c r="B5" s="103">
        <v>3</v>
      </c>
      <c r="C5" t="s">
        <v>16066</v>
      </c>
      <c r="D5" s="103" t="s">
        <v>11803</v>
      </c>
      <c r="E5" s="1" t="s">
        <v>16058</v>
      </c>
      <c r="F5" t="str">
        <f t="shared" si="0"/>
        <v>三（陰去）</v>
      </c>
    </row>
    <row r="6" spans="2:19">
      <c r="B6" s="103">
        <v>4</v>
      </c>
      <c r="C6" t="s">
        <v>16067</v>
      </c>
      <c r="D6" s="103" t="s">
        <v>11804</v>
      </c>
      <c r="E6" s="1" t="s">
        <v>16059</v>
      </c>
      <c r="F6" t="str">
        <f t="shared" si="0"/>
        <v>四（陰入）</v>
      </c>
    </row>
    <row r="7" spans="2:19">
      <c r="B7" s="103">
        <v>5</v>
      </c>
      <c r="C7" t="s">
        <v>16068</v>
      </c>
      <c r="D7" s="103" t="s">
        <v>11805</v>
      </c>
      <c r="E7" s="1" t="s">
        <v>16060</v>
      </c>
      <c r="F7" t="str">
        <f t="shared" si="0"/>
        <v>五（陽平）</v>
      </c>
    </row>
    <row r="8" spans="2:19">
      <c r="B8" s="103">
        <v>6</v>
      </c>
      <c r="C8" t="s">
        <v>16069</v>
      </c>
      <c r="D8" s="103" t="s">
        <v>11802</v>
      </c>
      <c r="E8" s="1" t="s">
        <v>16061</v>
      </c>
      <c r="F8" t="str">
        <f t="shared" si="0"/>
        <v>六（上声）</v>
      </c>
    </row>
    <row r="9" spans="2:19">
      <c r="B9" s="103">
        <v>7</v>
      </c>
      <c r="C9" t="s">
        <v>16070</v>
      </c>
      <c r="D9" s="103" t="s">
        <v>11806</v>
      </c>
      <c r="E9" s="1" t="s">
        <v>16062</v>
      </c>
      <c r="F9" t="str">
        <f t="shared" si="0"/>
        <v>七（陽去）</v>
      </c>
    </row>
    <row r="10" spans="2:19">
      <c r="B10" s="103">
        <v>8</v>
      </c>
      <c r="C10" t="s">
        <v>16071</v>
      </c>
      <c r="D10" s="103" t="s">
        <v>11807</v>
      </c>
      <c r="E10" s="1" t="s">
        <v>16063</v>
      </c>
      <c r="F10" t="str">
        <f t="shared" si="0"/>
        <v>八（陽入）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6E6-4882-41F1-87E1-FF13059231DB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H10" sqref="H10"/>
    </sheetView>
  </sheetViews>
  <sheetFormatPr defaultColWidth="6.6640625" defaultRowHeight="25.5" outlineLevelRow="1" outlineLevelCol="1"/>
  <cols>
    <col min="1" max="1" width="10.6640625" style="24" customWidth="1" outlineLevel="1"/>
    <col min="2" max="2" width="9.1640625" style="21" customWidth="1"/>
    <col min="4" max="4" width="10.6640625" style="21" customWidth="1"/>
    <col min="5" max="5" width="12.4140625" style="24" customWidth="1" outlineLevel="1"/>
    <col min="6" max="6" width="9.1640625" customWidth="1"/>
    <col min="7" max="16384" width="6.6640625" style="21"/>
  </cols>
  <sheetData>
    <row r="1" spans="1:12" s="24" customFormat="1" outlineLevel="1">
      <c r="A1" s="11">
        <f t="shared" ref="A1:D1" si="0" xml:space="preserve"> COLUMN()</f>
        <v>1</v>
      </c>
      <c r="B1" s="11">
        <f t="shared" si="0"/>
        <v>2</v>
      </c>
      <c r="C1" s="11">
        <f t="shared" si="0"/>
        <v>3</v>
      </c>
      <c r="D1" s="11">
        <f t="shared" si="0"/>
        <v>4</v>
      </c>
      <c r="J1" s="154" t="s">
        <v>15965</v>
      </c>
      <c r="K1" s="155" t="s">
        <v>11919</v>
      </c>
      <c r="L1" s="155" t="s">
        <v>11955</v>
      </c>
    </row>
    <row r="2" spans="1:12" ht="3" customHeight="1">
      <c r="C2" s="21"/>
      <c r="D2" s="24"/>
      <c r="E2" s="21"/>
      <c r="F2" s="21"/>
    </row>
    <row r="3" spans="1:12" ht="27" customHeight="1">
      <c r="A3" s="47" t="s">
        <v>15965</v>
      </c>
      <c r="B3" s="46" t="s">
        <v>11919</v>
      </c>
      <c r="C3" s="46" t="s">
        <v>11955</v>
      </c>
      <c r="D3" s="47" t="s">
        <v>15964</v>
      </c>
      <c r="E3" s="21"/>
      <c r="F3" s="154" t="s">
        <v>15965</v>
      </c>
      <c r="G3" s="155" t="s">
        <v>11919</v>
      </c>
      <c r="L3" s="21" t="s">
        <v>15969</v>
      </c>
    </row>
    <row r="4" spans="1:12">
      <c r="A4" s="44">
        <v>1</v>
      </c>
      <c r="B4" s="22" t="s">
        <v>50</v>
      </c>
      <c r="C4" s="22" t="s">
        <v>11299</v>
      </c>
      <c r="D4" s="44" t="s">
        <v>15841</v>
      </c>
      <c r="E4" s="21"/>
      <c r="F4" s="44">
        <v>1</v>
      </c>
      <c r="G4" s="22" t="s">
        <v>50</v>
      </c>
    </row>
    <row r="5" spans="1:12">
      <c r="A5" s="44">
        <v>1</v>
      </c>
      <c r="B5" s="22" t="s">
        <v>50</v>
      </c>
      <c r="C5" s="22" t="s">
        <v>11302</v>
      </c>
      <c r="D5" s="44" t="s">
        <v>15842</v>
      </c>
      <c r="E5" s="21"/>
      <c r="F5" s="44">
        <v>2</v>
      </c>
      <c r="G5" s="22" t="s">
        <v>32</v>
      </c>
    </row>
    <row r="6" spans="1:12">
      <c r="A6" s="44">
        <v>2</v>
      </c>
      <c r="B6" s="22" t="s">
        <v>32</v>
      </c>
      <c r="C6" s="22" t="s">
        <v>11299</v>
      </c>
      <c r="D6" s="44" t="s">
        <v>15843</v>
      </c>
      <c r="E6" s="21"/>
      <c r="F6" s="44">
        <v>3</v>
      </c>
      <c r="G6" s="22" t="s">
        <v>1391</v>
      </c>
    </row>
    <row r="7" spans="1:12">
      <c r="A7" s="44">
        <v>2</v>
      </c>
      <c r="B7" s="22" t="s">
        <v>32</v>
      </c>
      <c r="C7" s="22" t="s">
        <v>11302</v>
      </c>
      <c r="D7" s="44" t="s">
        <v>15844</v>
      </c>
      <c r="E7" s="21"/>
      <c r="F7" s="44">
        <v>4</v>
      </c>
      <c r="G7" s="22" t="s">
        <v>1687</v>
      </c>
    </row>
    <row r="8" spans="1:12">
      <c r="A8" s="44">
        <v>3</v>
      </c>
      <c r="B8" s="22" t="s">
        <v>1391</v>
      </c>
      <c r="C8" s="22" t="s">
        <v>11299</v>
      </c>
      <c r="D8" s="44" t="s">
        <v>15845</v>
      </c>
      <c r="E8" s="21"/>
      <c r="F8" s="132">
        <v>5</v>
      </c>
      <c r="G8" s="131" t="s">
        <v>2053</v>
      </c>
    </row>
    <row r="9" spans="1:12">
      <c r="A9" s="44">
        <v>3</v>
      </c>
      <c r="B9" s="22" t="s">
        <v>1391</v>
      </c>
      <c r="C9" s="22" t="s">
        <v>11302</v>
      </c>
      <c r="D9" s="44" t="s">
        <v>15846</v>
      </c>
      <c r="E9" s="21"/>
      <c r="F9" s="44">
        <v>6</v>
      </c>
      <c r="G9" s="22" t="s">
        <v>2191</v>
      </c>
    </row>
    <row r="10" spans="1:12">
      <c r="A10" s="44">
        <v>4</v>
      </c>
      <c r="B10" s="22" t="s">
        <v>1687</v>
      </c>
      <c r="C10" s="22" t="s">
        <v>11299</v>
      </c>
      <c r="D10" s="44" t="s">
        <v>15847</v>
      </c>
      <c r="E10" s="21"/>
      <c r="F10" s="44">
        <v>7</v>
      </c>
      <c r="G10" s="22" t="s">
        <v>43</v>
      </c>
    </row>
    <row r="11" spans="1:12">
      <c r="A11" s="44">
        <v>4</v>
      </c>
      <c r="B11" s="22" t="s">
        <v>1687</v>
      </c>
      <c r="C11" s="22" t="s">
        <v>11302</v>
      </c>
      <c r="D11" s="44" t="s">
        <v>15848</v>
      </c>
      <c r="E11" s="21"/>
      <c r="F11" s="44">
        <v>8</v>
      </c>
      <c r="G11" s="22" t="s">
        <v>3402</v>
      </c>
    </row>
    <row r="12" spans="1:12">
      <c r="A12" s="132">
        <v>5</v>
      </c>
      <c r="B12" s="131" t="s">
        <v>2053</v>
      </c>
      <c r="C12" s="131" t="s">
        <v>11299</v>
      </c>
      <c r="D12" s="132" t="s">
        <v>15849</v>
      </c>
      <c r="E12" s="21"/>
      <c r="F12" s="44">
        <v>9</v>
      </c>
      <c r="G12" s="22" t="s">
        <v>3449</v>
      </c>
    </row>
    <row r="13" spans="1:12">
      <c r="A13" s="44">
        <v>5</v>
      </c>
      <c r="B13" s="22" t="s">
        <v>2053</v>
      </c>
      <c r="C13" s="22" t="s">
        <v>11302</v>
      </c>
      <c r="D13" s="44" t="s">
        <v>15850</v>
      </c>
      <c r="E13" s="21"/>
      <c r="F13" s="44">
        <v>10</v>
      </c>
      <c r="G13" s="22" t="s">
        <v>4473</v>
      </c>
    </row>
    <row r="14" spans="1:12">
      <c r="A14" s="44">
        <v>6</v>
      </c>
      <c r="B14" s="22" t="s">
        <v>2191</v>
      </c>
      <c r="C14" s="22" t="s">
        <v>11299</v>
      </c>
      <c r="D14" s="44" t="s">
        <v>15851</v>
      </c>
      <c r="E14" s="21"/>
      <c r="F14" s="44">
        <v>11</v>
      </c>
      <c r="G14" s="22" t="s">
        <v>5070</v>
      </c>
    </row>
    <row r="15" spans="1:12">
      <c r="A15" s="44">
        <v>6</v>
      </c>
      <c r="B15" s="22" t="s">
        <v>2191</v>
      </c>
      <c r="C15" s="22" t="s">
        <v>11302</v>
      </c>
      <c r="D15" s="44" t="s">
        <v>15852</v>
      </c>
      <c r="E15" s="21"/>
      <c r="F15" s="44">
        <v>12</v>
      </c>
      <c r="G15" s="22" t="s">
        <v>5576</v>
      </c>
    </row>
    <row r="16" spans="1:12">
      <c r="A16" s="44">
        <v>7</v>
      </c>
      <c r="B16" s="22" t="s">
        <v>43</v>
      </c>
      <c r="C16" s="22" t="s">
        <v>11299</v>
      </c>
      <c r="D16" s="44" t="s">
        <v>15853</v>
      </c>
      <c r="E16" s="21"/>
      <c r="F16" s="44">
        <v>13</v>
      </c>
      <c r="G16" s="22" t="s">
        <v>5980</v>
      </c>
    </row>
    <row r="17" spans="1:7">
      <c r="A17" s="44">
        <v>7</v>
      </c>
      <c r="B17" s="22" t="s">
        <v>43</v>
      </c>
      <c r="C17" s="22" t="s">
        <v>11302</v>
      </c>
      <c r="D17" s="44" t="s">
        <v>15854</v>
      </c>
      <c r="E17" s="21"/>
      <c r="F17" s="44">
        <v>14</v>
      </c>
      <c r="G17" s="22" t="s">
        <v>6204</v>
      </c>
    </row>
    <row r="18" spans="1:7">
      <c r="A18" s="44">
        <v>8</v>
      </c>
      <c r="B18" s="22" t="s">
        <v>3402</v>
      </c>
      <c r="C18" s="22" t="s">
        <v>11299</v>
      </c>
      <c r="D18" s="44" t="s">
        <v>15855</v>
      </c>
      <c r="E18" s="21"/>
      <c r="F18" s="44">
        <v>15</v>
      </c>
      <c r="G18" s="22" t="s">
        <v>182</v>
      </c>
    </row>
    <row r="19" spans="1:7">
      <c r="A19" s="44">
        <v>8</v>
      </c>
      <c r="B19" s="22" t="s">
        <v>3402</v>
      </c>
      <c r="C19" s="22" t="s">
        <v>11302</v>
      </c>
      <c r="D19" s="44" t="s">
        <v>15856</v>
      </c>
      <c r="E19" s="21"/>
      <c r="F19" s="44">
        <v>16</v>
      </c>
      <c r="G19" s="22" t="s">
        <v>6977</v>
      </c>
    </row>
    <row r="20" spans="1:7">
      <c r="A20" s="44">
        <v>9</v>
      </c>
      <c r="B20" s="22" t="s">
        <v>3449</v>
      </c>
      <c r="C20" s="22" t="s">
        <v>11299</v>
      </c>
      <c r="D20" s="44" t="s">
        <v>15857</v>
      </c>
      <c r="E20" s="21"/>
      <c r="F20" s="44">
        <v>17</v>
      </c>
      <c r="G20" s="22" t="s">
        <v>7267</v>
      </c>
    </row>
    <row r="21" spans="1:7">
      <c r="A21" s="44">
        <v>9</v>
      </c>
      <c r="B21" s="22" t="s">
        <v>3449</v>
      </c>
      <c r="C21" s="22" t="s">
        <v>11302</v>
      </c>
      <c r="D21" s="44" t="s">
        <v>15858</v>
      </c>
      <c r="E21" s="21"/>
      <c r="F21" s="44">
        <v>18</v>
      </c>
      <c r="G21" s="22" t="s">
        <v>7732</v>
      </c>
    </row>
    <row r="22" spans="1:7">
      <c r="A22" s="44">
        <v>10</v>
      </c>
      <c r="B22" s="22" t="s">
        <v>4473</v>
      </c>
      <c r="C22" s="22" t="s">
        <v>11299</v>
      </c>
      <c r="D22" s="44" t="s">
        <v>15859</v>
      </c>
      <c r="E22" s="21"/>
      <c r="F22" s="44">
        <v>19</v>
      </c>
      <c r="G22" s="22" t="s">
        <v>8056</v>
      </c>
    </row>
    <row r="23" spans="1:7">
      <c r="A23" s="44">
        <v>10</v>
      </c>
      <c r="B23" s="22" t="s">
        <v>4473</v>
      </c>
      <c r="C23" s="22" t="s">
        <v>11302</v>
      </c>
      <c r="D23" s="44" t="s">
        <v>15860</v>
      </c>
      <c r="E23" s="21"/>
      <c r="F23" s="44">
        <v>20</v>
      </c>
      <c r="G23" s="22" t="s">
        <v>8446</v>
      </c>
    </row>
    <row r="24" spans="1:7">
      <c r="A24" s="44">
        <v>11</v>
      </c>
      <c r="B24" s="22" t="s">
        <v>5070</v>
      </c>
      <c r="C24" s="22" t="s">
        <v>11299</v>
      </c>
      <c r="D24" s="44" t="s">
        <v>15861</v>
      </c>
      <c r="E24" s="21"/>
      <c r="F24" s="44">
        <v>21</v>
      </c>
      <c r="G24" s="22" t="s">
        <v>8529</v>
      </c>
    </row>
    <row r="25" spans="1:7">
      <c r="A25" s="44">
        <v>11</v>
      </c>
      <c r="B25" s="22" t="s">
        <v>5070</v>
      </c>
      <c r="C25" s="22" t="s">
        <v>11302</v>
      </c>
      <c r="D25" s="44" t="s">
        <v>15862</v>
      </c>
      <c r="E25" s="21"/>
      <c r="F25" s="44">
        <v>22</v>
      </c>
      <c r="G25" s="22" t="s">
        <v>8621</v>
      </c>
    </row>
    <row r="26" spans="1:7">
      <c r="A26" s="44">
        <v>12</v>
      </c>
      <c r="B26" s="22" t="s">
        <v>5576</v>
      </c>
      <c r="C26" s="22" t="s">
        <v>11299</v>
      </c>
      <c r="D26" s="44" t="s">
        <v>15863</v>
      </c>
      <c r="E26" s="21"/>
      <c r="F26" s="44">
        <v>23</v>
      </c>
      <c r="G26" s="22" t="s">
        <v>8951</v>
      </c>
    </row>
    <row r="27" spans="1:7">
      <c r="A27" s="44">
        <v>12</v>
      </c>
      <c r="B27" s="22" t="s">
        <v>5576</v>
      </c>
      <c r="C27" s="22" t="s">
        <v>11302</v>
      </c>
      <c r="D27" s="44" t="s">
        <v>15864</v>
      </c>
      <c r="E27" s="21"/>
      <c r="F27" s="44">
        <v>24</v>
      </c>
      <c r="G27" s="22" t="s">
        <v>2064</v>
      </c>
    </row>
    <row r="28" spans="1:7">
      <c r="A28" s="44">
        <v>13</v>
      </c>
      <c r="B28" s="22" t="s">
        <v>5980</v>
      </c>
      <c r="C28" s="22" t="s">
        <v>11299</v>
      </c>
      <c r="D28" s="44" t="s">
        <v>15865</v>
      </c>
      <c r="E28" s="21"/>
      <c r="F28" s="44">
        <v>25</v>
      </c>
      <c r="G28" s="22" t="s">
        <v>9212</v>
      </c>
    </row>
    <row r="29" spans="1:7">
      <c r="A29" s="44">
        <v>13</v>
      </c>
      <c r="B29" s="22" t="s">
        <v>5980</v>
      </c>
      <c r="C29" s="22" t="s">
        <v>11302</v>
      </c>
      <c r="D29" s="44" t="s">
        <v>15866</v>
      </c>
      <c r="E29" s="21"/>
      <c r="F29" s="44">
        <v>26</v>
      </c>
      <c r="G29" s="22" t="s">
        <v>8063</v>
      </c>
    </row>
    <row r="30" spans="1:7">
      <c r="A30" s="44">
        <v>14</v>
      </c>
      <c r="B30" s="22" t="s">
        <v>6204</v>
      </c>
      <c r="C30" s="22" t="s">
        <v>11299</v>
      </c>
      <c r="D30" s="44" t="s">
        <v>15867</v>
      </c>
      <c r="E30" s="21"/>
      <c r="F30" s="44">
        <v>27</v>
      </c>
      <c r="G30" s="22" t="s">
        <v>7367</v>
      </c>
    </row>
    <row r="31" spans="1:7">
      <c r="A31" s="44">
        <v>14</v>
      </c>
      <c r="B31" s="22" t="s">
        <v>6204</v>
      </c>
      <c r="C31" s="22" t="s">
        <v>11302</v>
      </c>
      <c r="D31" s="44" t="s">
        <v>15868</v>
      </c>
      <c r="E31" s="21"/>
      <c r="F31" s="44">
        <v>28</v>
      </c>
      <c r="G31" s="22" t="s">
        <v>8962</v>
      </c>
    </row>
    <row r="32" spans="1:7">
      <c r="A32" s="44">
        <v>15</v>
      </c>
      <c r="B32" s="22" t="s">
        <v>182</v>
      </c>
      <c r="C32" s="22" t="s">
        <v>11299</v>
      </c>
      <c r="D32" s="44" t="s">
        <v>15869</v>
      </c>
      <c r="E32" s="21"/>
      <c r="F32" s="44">
        <v>29</v>
      </c>
      <c r="G32" s="22" t="s">
        <v>9705</v>
      </c>
    </row>
    <row r="33" spans="1:7">
      <c r="A33" s="44">
        <v>15</v>
      </c>
      <c r="B33" s="22" t="s">
        <v>182</v>
      </c>
      <c r="C33" s="22" t="s">
        <v>11302</v>
      </c>
      <c r="D33" s="44" t="s">
        <v>15870</v>
      </c>
      <c r="E33" s="21"/>
      <c r="F33" s="44">
        <v>30</v>
      </c>
      <c r="G33" s="22" t="s">
        <v>1068</v>
      </c>
    </row>
    <row r="34" spans="1:7">
      <c r="A34" s="44">
        <v>16</v>
      </c>
      <c r="B34" s="22" t="s">
        <v>6977</v>
      </c>
      <c r="C34" s="22" t="s">
        <v>11299</v>
      </c>
      <c r="D34" s="44" t="s">
        <v>15871</v>
      </c>
      <c r="E34" s="21"/>
      <c r="F34" s="44">
        <v>31</v>
      </c>
      <c r="G34" s="22" t="s">
        <v>3471</v>
      </c>
    </row>
    <row r="35" spans="1:7">
      <c r="A35" s="44">
        <v>16</v>
      </c>
      <c r="B35" s="22" t="s">
        <v>6977</v>
      </c>
      <c r="C35" s="22" t="s">
        <v>11302</v>
      </c>
      <c r="D35" s="44" t="s">
        <v>15872</v>
      </c>
      <c r="E35" s="21"/>
      <c r="F35" s="44">
        <v>32</v>
      </c>
      <c r="G35" s="22" t="s">
        <v>55</v>
      </c>
    </row>
    <row r="36" spans="1:7">
      <c r="A36" s="44">
        <v>17</v>
      </c>
      <c r="B36" s="22" t="s">
        <v>7267</v>
      </c>
      <c r="C36" s="22" t="s">
        <v>11299</v>
      </c>
      <c r="D36" s="44" t="s">
        <v>15873</v>
      </c>
      <c r="E36" s="21"/>
      <c r="F36" s="44">
        <v>33</v>
      </c>
      <c r="G36" s="22" t="s">
        <v>2063</v>
      </c>
    </row>
    <row r="37" spans="1:7">
      <c r="A37" s="44">
        <v>17</v>
      </c>
      <c r="B37" s="22" t="s">
        <v>7267</v>
      </c>
      <c r="C37" s="22" t="s">
        <v>11302</v>
      </c>
      <c r="D37" s="44" t="s">
        <v>15874</v>
      </c>
      <c r="E37" s="21"/>
      <c r="F37" s="44">
        <v>34</v>
      </c>
      <c r="G37" s="22" t="s">
        <v>11023</v>
      </c>
    </row>
    <row r="38" spans="1:7">
      <c r="A38" s="44">
        <v>18</v>
      </c>
      <c r="B38" s="22" t="s">
        <v>7732</v>
      </c>
      <c r="C38" s="22" t="s">
        <v>11299</v>
      </c>
      <c r="D38" s="44" t="s">
        <v>15875</v>
      </c>
      <c r="E38" s="21"/>
      <c r="F38" s="44">
        <v>35</v>
      </c>
      <c r="G38" s="22" t="s">
        <v>7738</v>
      </c>
    </row>
    <row r="39" spans="1:7">
      <c r="A39" s="44">
        <v>18</v>
      </c>
      <c r="B39" s="22" t="s">
        <v>7732</v>
      </c>
      <c r="C39" s="22" t="s">
        <v>11302</v>
      </c>
      <c r="D39" s="44" t="s">
        <v>15876</v>
      </c>
      <c r="E39" s="21"/>
      <c r="F39" s="44">
        <v>36</v>
      </c>
      <c r="G39" s="22" t="s">
        <v>3481</v>
      </c>
    </row>
    <row r="40" spans="1:7">
      <c r="A40" s="44">
        <v>19</v>
      </c>
      <c r="B40" s="22" t="s">
        <v>8056</v>
      </c>
      <c r="C40" s="22" t="s">
        <v>11299</v>
      </c>
      <c r="D40" s="44" t="s">
        <v>15877</v>
      </c>
      <c r="E40" s="21"/>
      <c r="F40" s="44">
        <v>37</v>
      </c>
      <c r="G40" s="22" t="s">
        <v>4479</v>
      </c>
    </row>
    <row r="41" spans="1:7">
      <c r="A41" s="44">
        <v>19</v>
      </c>
      <c r="B41" s="22" t="s">
        <v>8056</v>
      </c>
      <c r="C41" s="22" t="s">
        <v>11302</v>
      </c>
      <c r="D41" s="44" t="s">
        <v>15878</v>
      </c>
      <c r="E41" s="21"/>
      <c r="F41" s="44">
        <v>38</v>
      </c>
      <c r="G41" s="22" t="s">
        <v>2547</v>
      </c>
    </row>
    <row r="42" spans="1:7">
      <c r="A42" s="44">
        <v>20</v>
      </c>
      <c r="B42" s="22" t="s">
        <v>8446</v>
      </c>
      <c r="C42" s="22" t="s">
        <v>11299</v>
      </c>
      <c r="D42" s="44" t="s">
        <v>15879</v>
      </c>
      <c r="E42" s="21"/>
      <c r="F42" s="44">
        <v>39</v>
      </c>
      <c r="G42" s="22" t="s">
        <v>9176</v>
      </c>
    </row>
    <row r="43" spans="1:7">
      <c r="A43" s="44">
        <v>20</v>
      </c>
      <c r="B43" s="22" t="s">
        <v>8446</v>
      </c>
      <c r="C43" s="22" t="s">
        <v>11302</v>
      </c>
      <c r="D43" s="44" t="s">
        <v>15880</v>
      </c>
      <c r="E43" s="21"/>
      <c r="F43" s="44">
        <v>40</v>
      </c>
      <c r="G43" s="22" t="s">
        <v>2200</v>
      </c>
    </row>
    <row r="44" spans="1:7">
      <c r="A44" s="44">
        <v>21</v>
      </c>
      <c r="B44" s="22" t="s">
        <v>8529</v>
      </c>
      <c r="C44" s="22" t="s">
        <v>11299</v>
      </c>
      <c r="D44" s="44" t="s">
        <v>15881</v>
      </c>
      <c r="E44" s="21"/>
      <c r="F44" s="44">
        <v>41</v>
      </c>
      <c r="G44" s="22" t="s">
        <v>5083</v>
      </c>
    </row>
    <row r="45" spans="1:7">
      <c r="A45" s="44">
        <v>21</v>
      </c>
      <c r="B45" s="22" t="s">
        <v>8529</v>
      </c>
      <c r="C45" s="22" t="s">
        <v>11302</v>
      </c>
      <c r="D45" s="44" t="s">
        <v>15882</v>
      </c>
      <c r="E45" s="21"/>
      <c r="F45" s="44">
        <v>42</v>
      </c>
      <c r="G45" s="22" t="s">
        <v>5282</v>
      </c>
    </row>
    <row r="46" spans="1:7">
      <c r="A46" s="44">
        <v>22</v>
      </c>
      <c r="B46" s="22" t="s">
        <v>8621</v>
      </c>
      <c r="C46" s="22" t="s">
        <v>11299</v>
      </c>
      <c r="D46" s="44" t="s">
        <v>15883</v>
      </c>
      <c r="E46" s="21"/>
      <c r="F46" s="44">
        <v>43</v>
      </c>
      <c r="G46" s="22" t="s">
        <v>2538</v>
      </c>
    </row>
    <row r="47" spans="1:7">
      <c r="A47" s="44">
        <v>22</v>
      </c>
      <c r="B47" s="22" t="s">
        <v>8621</v>
      </c>
      <c r="C47" s="22" t="s">
        <v>11302</v>
      </c>
      <c r="D47" s="44" t="s">
        <v>15884</v>
      </c>
      <c r="E47" s="21"/>
      <c r="F47" s="44">
        <v>44</v>
      </c>
      <c r="G47" s="22" t="s">
        <v>11484</v>
      </c>
    </row>
    <row r="48" spans="1:7">
      <c r="A48" s="44">
        <v>23</v>
      </c>
      <c r="B48" s="22" t="s">
        <v>8951</v>
      </c>
      <c r="C48" s="22" t="s">
        <v>11299</v>
      </c>
      <c r="D48" s="44" t="s">
        <v>15885</v>
      </c>
      <c r="E48" s="21"/>
      <c r="F48" s="44">
        <v>45</v>
      </c>
      <c r="G48" s="22" t="s">
        <v>10517</v>
      </c>
    </row>
    <row r="49" spans="1:7">
      <c r="A49" s="44">
        <v>23</v>
      </c>
      <c r="B49" s="22" t="s">
        <v>8951</v>
      </c>
      <c r="C49" s="22" t="s">
        <v>11302</v>
      </c>
      <c r="D49" s="44" t="s">
        <v>15886</v>
      </c>
      <c r="E49" s="21"/>
      <c r="F49" s="44">
        <v>46</v>
      </c>
      <c r="G49" s="22" t="s">
        <v>5586</v>
      </c>
    </row>
    <row r="50" spans="1:7">
      <c r="A50" s="44">
        <v>24</v>
      </c>
      <c r="B50" s="22" t="s">
        <v>2064</v>
      </c>
      <c r="C50" s="22" t="s">
        <v>11299</v>
      </c>
      <c r="D50" s="44" t="s">
        <v>15887</v>
      </c>
      <c r="E50" s="21"/>
      <c r="F50" s="44">
        <v>47</v>
      </c>
      <c r="G50" s="22" t="s">
        <v>11121</v>
      </c>
    </row>
    <row r="51" spans="1:7">
      <c r="A51" s="44">
        <v>24</v>
      </c>
      <c r="B51" s="22" t="s">
        <v>2064</v>
      </c>
      <c r="C51" s="22" t="s">
        <v>11302</v>
      </c>
      <c r="D51" s="44" t="s">
        <v>15888</v>
      </c>
      <c r="E51" s="21"/>
      <c r="F51" s="44">
        <v>48</v>
      </c>
      <c r="G51" s="22" t="s">
        <v>11139</v>
      </c>
    </row>
    <row r="52" spans="1:7">
      <c r="A52" s="44">
        <v>25</v>
      </c>
      <c r="B52" s="22" t="s">
        <v>9212</v>
      </c>
      <c r="C52" s="22" t="s">
        <v>11299</v>
      </c>
      <c r="D52" s="44" t="s">
        <v>15889</v>
      </c>
      <c r="E52" s="21"/>
      <c r="F52" s="44">
        <v>49</v>
      </c>
      <c r="G52" s="22" t="s">
        <v>2542</v>
      </c>
    </row>
    <row r="53" spans="1:7">
      <c r="A53" s="44">
        <v>25</v>
      </c>
      <c r="B53" s="22" t="s">
        <v>9212</v>
      </c>
      <c r="C53" s="22" t="s">
        <v>11302</v>
      </c>
      <c r="D53" s="44" t="s">
        <v>15890</v>
      </c>
      <c r="E53" s="21"/>
      <c r="F53" s="44">
        <v>50</v>
      </c>
      <c r="G53" s="22" t="s">
        <v>11206</v>
      </c>
    </row>
    <row r="54" spans="1:7">
      <c r="A54" s="44">
        <v>26</v>
      </c>
      <c r="B54" s="22" t="s">
        <v>8063</v>
      </c>
      <c r="C54" s="22" t="s">
        <v>11299</v>
      </c>
      <c r="D54" s="44" t="s">
        <v>15892</v>
      </c>
      <c r="E54" s="21"/>
      <c r="F54" s="44"/>
      <c r="G54" s="22"/>
    </row>
    <row r="55" spans="1:7">
      <c r="A55" s="44">
        <v>26</v>
      </c>
      <c r="B55" s="22" t="s">
        <v>8063</v>
      </c>
      <c r="C55" s="22" t="s">
        <v>11302</v>
      </c>
      <c r="D55" s="44" t="s">
        <v>15894</v>
      </c>
      <c r="E55" s="21"/>
      <c r="F55" s="44"/>
      <c r="G55" s="22"/>
    </row>
    <row r="56" spans="1:7">
      <c r="A56" s="44">
        <v>27</v>
      </c>
      <c r="B56" s="22" t="s">
        <v>7367</v>
      </c>
      <c r="C56" s="22" t="s">
        <v>11299</v>
      </c>
      <c r="D56" s="44" t="s">
        <v>15895</v>
      </c>
      <c r="E56" s="21"/>
      <c r="F56" s="44"/>
      <c r="G56" s="22"/>
    </row>
    <row r="57" spans="1:7">
      <c r="A57" s="44">
        <v>27</v>
      </c>
      <c r="B57" s="22" t="s">
        <v>7367</v>
      </c>
      <c r="C57" s="22" t="s">
        <v>11302</v>
      </c>
      <c r="D57" s="44" t="s">
        <v>15896</v>
      </c>
      <c r="E57" s="21"/>
      <c r="F57" s="44"/>
      <c r="G57" s="22"/>
    </row>
    <row r="58" spans="1:7">
      <c r="A58" s="44">
        <v>28</v>
      </c>
      <c r="B58" s="22" t="s">
        <v>8962</v>
      </c>
      <c r="C58" s="22" t="s">
        <v>11299</v>
      </c>
      <c r="D58" s="44" t="s">
        <v>15897</v>
      </c>
      <c r="E58" s="21"/>
      <c r="F58" s="44"/>
      <c r="G58" s="22"/>
    </row>
    <row r="59" spans="1:7">
      <c r="A59" s="44">
        <v>28</v>
      </c>
      <c r="B59" s="22" t="s">
        <v>8962</v>
      </c>
      <c r="C59" s="22" t="s">
        <v>11302</v>
      </c>
      <c r="D59" s="44" t="s">
        <v>15898</v>
      </c>
      <c r="E59" s="21"/>
      <c r="F59" s="44"/>
      <c r="G59" s="22"/>
    </row>
    <row r="60" spans="1:7">
      <c r="A60" s="44">
        <v>29</v>
      </c>
      <c r="B60" s="22" t="s">
        <v>9705</v>
      </c>
      <c r="C60" s="22" t="s">
        <v>11299</v>
      </c>
      <c r="D60" s="44" t="s">
        <v>15899</v>
      </c>
      <c r="E60" s="21"/>
      <c r="F60" s="44"/>
      <c r="G60" s="22"/>
    </row>
    <row r="61" spans="1:7">
      <c r="A61" s="44">
        <v>29</v>
      </c>
      <c r="B61" s="22" t="s">
        <v>9705</v>
      </c>
      <c r="C61" s="22" t="s">
        <v>11302</v>
      </c>
      <c r="D61" s="44" t="s">
        <v>15900</v>
      </c>
      <c r="E61" s="21"/>
      <c r="F61" s="44"/>
      <c r="G61" s="22"/>
    </row>
    <row r="62" spans="1:7">
      <c r="A62" s="44">
        <v>30</v>
      </c>
      <c r="B62" s="22" t="s">
        <v>1068</v>
      </c>
      <c r="C62" s="22" t="s">
        <v>11299</v>
      </c>
      <c r="D62" s="44" t="s">
        <v>15901</v>
      </c>
      <c r="E62" s="21"/>
      <c r="F62" s="44"/>
      <c r="G62" s="22"/>
    </row>
    <row r="63" spans="1:7">
      <c r="A63" s="44">
        <v>30</v>
      </c>
      <c r="B63" s="22" t="s">
        <v>1068</v>
      </c>
      <c r="C63" s="22" t="s">
        <v>11302</v>
      </c>
      <c r="D63" s="44" t="s">
        <v>15902</v>
      </c>
      <c r="E63" s="21"/>
      <c r="F63" s="44"/>
      <c r="G63" s="22"/>
    </row>
    <row r="64" spans="1:7">
      <c r="A64" s="44">
        <v>31</v>
      </c>
      <c r="B64" s="22" t="s">
        <v>3471</v>
      </c>
      <c r="C64" s="22" t="s">
        <v>11299</v>
      </c>
      <c r="D64" s="44" t="s">
        <v>15904</v>
      </c>
      <c r="E64" s="21"/>
      <c r="F64" s="44"/>
      <c r="G64" s="22"/>
    </row>
    <row r="65" spans="1:7">
      <c r="A65" s="44">
        <v>31</v>
      </c>
      <c r="B65" s="22" t="s">
        <v>3471</v>
      </c>
      <c r="C65" s="22" t="s">
        <v>11302</v>
      </c>
      <c r="D65" s="44" t="s">
        <v>15906</v>
      </c>
      <c r="E65" s="21"/>
      <c r="F65" s="44"/>
      <c r="G65" s="22"/>
    </row>
    <row r="66" spans="1:7">
      <c r="A66" s="44">
        <v>32</v>
      </c>
      <c r="B66" s="22" t="s">
        <v>55</v>
      </c>
      <c r="C66" s="22" t="s">
        <v>11299</v>
      </c>
      <c r="D66" s="44" t="s">
        <v>15908</v>
      </c>
      <c r="E66" s="21"/>
      <c r="F66" s="44"/>
      <c r="G66" s="22"/>
    </row>
    <row r="67" spans="1:7">
      <c r="A67" s="44">
        <v>32</v>
      </c>
      <c r="B67" s="22" t="s">
        <v>55</v>
      </c>
      <c r="C67" s="22" t="s">
        <v>11302</v>
      </c>
      <c r="D67" s="44" t="s">
        <v>15909</v>
      </c>
      <c r="E67" s="21"/>
      <c r="F67" s="44"/>
      <c r="G67" s="22"/>
    </row>
    <row r="68" spans="1:7">
      <c r="A68" s="44">
        <v>33</v>
      </c>
      <c r="B68" s="22" t="s">
        <v>2063</v>
      </c>
      <c r="C68" s="22" t="s">
        <v>11299</v>
      </c>
      <c r="D68" s="44" t="s">
        <v>15910</v>
      </c>
      <c r="E68" s="21"/>
      <c r="F68" s="44"/>
      <c r="G68" s="22"/>
    </row>
    <row r="69" spans="1:7">
      <c r="A69" s="44">
        <v>33</v>
      </c>
      <c r="B69" s="22" t="s">
        <v>2063</v>
      </c>
      <c r="C69" s="22" t="s">
        <v>11302</v>
      </c>
      <c r="D69" s="44" t="s">
        <v>15911</v>
      </c>
      <c r="E69" s="21"/>
      <c r="F69" s="44"/>
      <c r="G69" s="22"/>
    </row>
    <row r="70" spans="1:7">
      <c r="A70" s="44">
        <v>34</v>
      </c>
      <c r="B70" s="22" t="s">
        <v>11023</v>
      </c>
      <c r="C70" s="22" t="s">
        <v>11299</v>
      </c>
      <c r="D70" s="44" t="s">
        <v>15913</v>
      </c>
      <c r="E70" s="21"/>
      <c r="F70" s="44"/>
      <c r="G70" s="22"/>
    </row>
    <row r="71" spans="1:7">
      <c r="A71" s="44">
        <v>34</v>
      </c>
      <c r="B71" s="22" t="s">
        <v>11023</v>
      </c>
      <c r="C71" s="22" t="s">
        <v>11302</v>
      </c>
      <c r="D71" s="44" t="s">
        <v>15915</v>
      </c>
      <c r="E71" s="21"/>
      <c r="F71" s="44"/>
      <c r="G71" s="22"/>
    </row>
    <row r="72" spans="1:7">
      <c r="A72" s="44">
        <v>35</v>
      </c>
      <c r="B72" s="22" t="s">
        <v>7738</v>
      </c>
      <c r="C72" s="22" t="s">
        <v>11299</v>
      </c>
      <c r="D72" s="44" t="s">
        <v>15917</v>
      </c>
      <c r="E72" s="21"/>
      <c r="F72" s="44"/>
      <c r="G72" s="22"/>
    </row>
    <row r="73" spans="1:7">
      <c r="A73" s="44">
        <v>35</v>
      </c>
      <c r="B73" s="22" t="s">
        <v>7738</v>
      </c>
      <c r="C73" s="22" t="s">
        <v>11302</v>
      </c>
      <c r="D73" s="44" t="s">
        <v>15918</v>
      </c>
      <c r="E73" s="21"/>
      <c r="F73" s="44"/>
      <c r="G73" s="22"/>
    </row>
    <row r="74" spans="1:7">
      <c r="A74" s="44">
        <v>36</v>
      </c>
      <c r="B74" s="22" t="s">
        <v>3481</v>
      </c>
      <c r="C74" s="22" t="s">
        <v>11299</v>
      </c>
      <c r="D74" s="44" t="s">
        <v>15920</v>
      </c>
      <c r="E74" s="21"/>
      <c r="F74" s="44"/>
      <c r="G74" s="22"/>
    </row>
    <row r="75" spans="1:7">
      <c r="A75" s="44">
        <v>36</v>
      </c>
      <c r="B75" s="22" t="s">
        <v>3481</v>
      </c>
      <c r="C75" s="22" t="s">
        <v>11302</v>
      </c>
      <c r="D75" s="44" t="s">
        <v>15921</v>
      </c>
      <c r="E75" s="21"/>
      <c r="F75" s="44"/>
      <c r="G75" s="22"/>
    </row>
    <row r="76" spans="1:7">
      <c r="A76" s="44">
        <v>37</v>
      </c>
      <c r="B76" s="22" t="s">
        <v>4479</v>
      </c>
      <c r="C76" s="22" t="s">
        <v>11299</v>
      </c>
      <c r="D76" s="44" t="s">
        <v>15923</v>
      </c>
      <c r="E76" s="21"/>
      <c r="F76" s="44"/>
      <c r="G76" s="22"/>
    </row>
    <row r="77" spans="1:7">
      <c r="A77" s="44">
        <v>37</v>
      </c>
      <c r="B77" s="22" t="s">
        <v>4479</v>
      </c>
      <c r="C77" s="22" t="s">
        <v>11302</v>
      </c>
      <c r="D77" s="44" t="s">
        <v>15924</v>
      </c>
      <c r="E77" s="21"/>
      <c r="F77" s="44"/>
      <c r="G77" s="22"/>
    </row>
    <row r="78" spans="1:7">
      <c r="A78" s="44">
        <v>38</v>
      </c>
      <c r="B78" s="22" t="s">
        <v>2547</v>
      </c>
      <c r="C78" s="22" t="s">
        <v>11299</v>
      </c>
      <c r="D78" s="44" t="s">
        <v>15925</v>
      </c>
      <c r="E78" s="21"/>
      <c r="F78" s="44"/>
      <c r="G78" s="22"/>
    </row>
    <row r="79" spans="1:7">
      <c r="A79" s="44">
        <v>38</v>
      </c>
      <c r="B79" s="22" t="s">
        <v>2547</v>
      </c>
      <c r="C79" s="22" t="s">
        <v>11302</v>
      </c>
      <c r="D79" s="44" t="s">
        <v>15926</v>
      </c>
      <c r="E79" s="21"/>
      <c r="F79" s="44"/>
      <c r="G79" s="22"/>
    </row>
    <row r="80" spans="1:7">
      <c r="A80" s="44">
        <v>39</v>
      </c>
      <c r="B80" s="22" t="s">
        <v>9176</v>
      </c>
      <c r="C80" s="22" t="s">
        <v>11299</v>
      </c>
      <c r="D80" s="44" t="s">
        <v>15927</v>
      </c>
      <c r="E80" s="21"/>
      <c r="F80" s="44"/>
      <c r="G80" s="22"/>
    </row>
    <row r="81" spans="1:7">
      <c r="A81" s="44">
        <v>39</v>
      </c>
      <c r="B81" s="22" t="s">
        <v>9176</v>
      </c>
      <c r="C81" s="22" t="s">
        <v>11302</v>
      </c>
      <c r="D81" s="44" t="s">
        <v>15928</v>
      </c>
      <c r="E81" s="21"/>
      <c r="F81" s="44"/>
      <c r="G81" s="22"/>
    </row>
    <row r="82" spans="1:7">
      <c r="A82" s="44">
        <v>40</v>
      </c>
      <c r="B82" s="22" t="s">
        <v>2200</v>
      </c>
      <c r="C82" s="22" t="s">
        <v>11299</v>
      </c>
      <c r="D82" s="44" t="s">
        <v>15930</v>
      </c>
      <c r="E82" s="21"/>
      <c r="F82" s="44"/>
      <c r="G82" s="22"/>
    </row>
    <row r="83" spans="1:7">
      <c r="A83" s="44">
        <v>40</v>
      </c>
      <c r="B83" s="22" t="s">
        <v>2200</v>
      </c>
      <c r="C83" s="22" t="s">
        <v>11302</v>
      </c>
      <c r="D83" s="44" t="s">
        <v>15931</v>
      </c>
      <c r="E83" s="21"/>
      <c r="F83" s="44"/>
      <c r="G83" s="22"/>
    </row>
    <row r="84" spans="1:7">
      <c r="A84" s="44">
        <v>41</v>
      </c>
      <c r="B84" s="22" t="s">
        <v>5083</v>
      </c>
      <c r="C84" s="22" t="s">
        <v>11299</v>
      </c>
      <c r="D84" s="44" t="s">
        <v>15933</v>
      </c>
      <c r="E84" s="21"/>
      <c r="F84" s="44"/>
      <c r="G84" s="22"/>
    </row>
    <row r="85" spans="1:7">
      <c r="A85" s="44">
        <v>41</v>
      </c>
      <c r="B85" s="22" t="s">
        <v>5083</v>
      </c>
      <c r="C85" s="22" t="s">
        <v>11302</v>
      </c>
      <c r="D85" s="44" t="s">
        <v>15934</v>
      </c>
      <c r="E85" s="21"/>
      <c r="F85" s="44"/>
      <c r="G85" s="22"/>
    </row>
    <row r="86" spans="1:7">
      <c r="A86" s="44">
        <v>42</v>
      </c>
      <c r="B86" s="22" t="s">
        <v>5282</v>
      </c>
      <c r="C86" s="22" t="s">
        <v>11299</v>
      </c>
      <c r="D86" s="44" t="s">
        <v>15935</v>
      </c>
      <c r="E86" s="21"/>
      <c r="F86" s="44"/>
      <c r="G86" s="22"/>
    </row>
    <row r="87" spans="1:7">
      <c r="A87" s="44">
        <v>42</v>
      </c>
      <c r="B87" s="22" t="s">
        <v>5282</v>
      </c>
      <c r="C87" s="22" t="s">
        <v>11302</v>
      </c>
      <c r="D87" s="44" t="s">
        <v>15936</v>
      </c>
      <c r="E87" s="21"/>
      <c r="F87" s="44"/>
      <c r="G87" s="22"/>
    </row>
    <row r="88" spans="1:7">
      <c r="A88" s="44">
        <v>43</v>
      </c>
      <c r="B88" s="22" t="s">
        <v>2538</v>
      </c>
      <c r="C88" s="22" t="s">
        <v>11299</v>
      </c>
      <c r="D88" s="44" t="s">
        <v>15937</v>
      </c>
      <c r="E88" s="21"/>
      <c r="F88" s="44"/>
      <c r="G88" s="22"/>
    </row>
    <row r="89" spans="1:7">
      <c r="A89" s="44">
        <v>43</v>
      </c>
      <c r="B89" s="22" t="s">
        <v>2538</v>
      </c>
      <c r="C89" s="22" t="s">
        <v>11302</v>
      </c>
      <c r="D89" s="44" t="s">
        <v>15938</v>
      </c>
      <c r="E89" s="21"/>
      <c r="F89" s="44"/>
      <c r="G89" s="22"/>
    </row>
    <row r="90" spans="1:7">
      <c r="A90" s="44">
        <v>44</v>
      </c>
      <c r="B90" s="22" t="s">
        <v>11484</v>
      </c>
      <c r="C90" s="22" t="s">
        <v>11299</v>
      </c>
      <c r="D90" s="44" t="s">
        <v>15940</v>
      </c>
      <c r="E90" s="21"/>
      <c r="F90" s="44"/>
      <c r="G90" s="22"/>
    </row>
    <row r="91" spans="1:7">
      <c r="A91" s="44">
        <v>44</v>
      </c>
      <c r="B91" s="22" t="s">
        <v>11484</v>
      </c>
      <c r="C91" s="22" t="s">
        <v>11302</v>
      </c>
      <c r="D91" s="44" t="s">
        <v>15942</v>
      </c>
      <c r="E91" s="21"/>
      <c r="F91" s="44"/>
      <c r="G91" s="22"/>
    </row>
    <row r="92" spans="1:7">
      <c r="A92" s="44">
        <v>45</v>
      </c>
      <c r="B92" s="22" t="s">
        <v>10517</v>
      </c>
      <c r="C92" s="22" t="s">
        <v>11299</v>
      </c>
      <c r="D92" s="44" t="s">
        <v>15944</v>
      </c>
      <c r="E92" s="21"/>
      <c r="F92" s="44"/>
      <c r="G92" s="22"/>
    </row>
    <row r="93" spans="1:7">
      <c r="A93" s="44">
        <v>45</v>
      </c>
      <c r="B93" s="22" t="s">
        <v>10517</v>
      </c>
      <c r="C93" s="22" t="s">
        <v>11302</v>
      </c>
      <c r="D93" s="44" t="s">
        <v>15945</v>
      </c>
      <c r="E93" s="21"/>
      <c r="F93" s="44"/>
      <c r="G93" s="22"/>
    </row>
    <row r="94" spans="1:7">
      <c r="A94" s="44">
        <v>46</v>
      </c>
      <c r="B94" s="22" t="s">
        <v>5586</v>
      </c>
      <c r="C94" s="22" t="s">
        <v>11299</v>
      </c>
      <c r="D94" s="44" t="s">
        <v>15947</v>
      </c>
      <c r="E94" s="21"/>
      <c r="F94" s="44"/>
      <c r="G94" s="22"/>
    </row>
    <row r="95" spans="1:7">
      <c r="A95" s="44">
        <v>46</v>
      </c>
      <c r="B95" s="22" t="s">
        <v>5586</v>
      </c>
      <c r="C95" s="22" t="s">
        <v>11302</v>
      </c>
      <c r="D95" s="44" t="s">
        <v>15949</v>
      </c>
      <c r="E95" s="21"/>
      <c r="F95" s="44"/>
      <c r="G95" s="22"/>
    </row>
    <row r="96" spans="1:7">
      <c r="A96" s="44">
        <v>47</v>
      </c>
      <c r="B96" s="22" t="s">
        <v>11121</v>
      </c>
      <c r="C96" s="22" t="s">
        <v>11299</v>
      </c>
      <c r="D96" s="44" t="s">
        <v>15950</v>
      </c>
      <c r="E96" s="21"/>
      <c r="F96" s="44"/>
      <c r="G96" s="22"/>
    </row>
    <row r="97" spans="1:7">
      <c r="A97" s="44">
        <v>47</v>
      </c>
      <c r="B97" s="22" t="s">
        <v>11121</v>
      </c>
      <c r="C97" s="22" t="s">
        <v>11302</v>
      </c>
      <c r="D97" s="44" t="s">
        <v>15951</v>
      </c>
      <c r="E97" s="21"/>
      <c r="F97" s="44"/>
      <c r="G97" s="22"/>
    </row>
    <row r="98" spans="1:7">
      <c r="A98" s="44">
        <v>48</v>
      </c>
      <c r="B98" s="22" t="s">
        <v>11139</v>
      </c>
      <c r="C98" s="22" t="s">
        <v>11299</v>
      </c>
      <c r="D98" s="44" t="s">
        <v>15953</v>
      </c>
      <c r="E98" s="21"/>
      <c r="F98" s="44"/>
      <c r="G98" s="22"/>
    </row>
    <row r="99" spans="1:7">
      <c r="A99" s="44">
        <v>48</v>
      </c>
      <c r="B99" s="22" t="s">
        <v>11139</v>
      </c>
      <c r="C99" s="22" t="s">
        <v>11302</v>
      </c>
      <c r="D99" s="44" t="s">
        <v>15954</v>
      </c>
      <c r="E99" s="21"/>
      <c r="F99" s="44"/>
      <c r="G99" s="22"/>
    </row>
    <row r="100" spans="1:7">
      <c r="A100" s="44">
        <v>49</v>
      </c>
      <c r="B100" s="22" t="s">
        <v>2542</v>
      </c>
      <c r="C100" s="22" t="s">
        <v>11299</v>
      </c>
      <c r="D100" s="44" t="s">
        <v>15955</v>
      </c>
      <c r="E100" s="21"/>
      <c r="F100" s="44"/>
      <c r="G100" s="22"/>
    </row>
    <row r="101" spans="1:7">
      <c r="A101" s="44">
        <v>49</v>
      </c>
      <c r="B101" s="22" t="s">
        <v>2542</v>
      </c>
      <c r="C101" s="22" t="s">
        <v>11302</v>
      </c>
      <c r="D101" s="44" t="s">
        <v>15957</v>
      </c>
      <c r="E101" s="21"/>
      <c r="F101" s="44"/>
      <c r="G101" s="22"/>
    </row>
    <row r="102" spans="1:7">
      <c r="A102" s="44">
        <v>50</v>
      </c>
      <c r="B102" s="22" t="s">
        <v>11206</v>
      </c>
      <c r="C102" s="22" t="s">
        <v>11299</v>
      </c>
      <c r="D102" s="44" t="s">
        <v>15959</v>
      </c>
      <c r="E102" s="21"/>
      <c r="F102" s="44"/>
      <c r="G102" s="22"/>
    </row>
    <row r="103" spans="1:7">
      <c r="A103" s="51">
        <v>50</v>
      </c>
      <c r="B103" s="50" t="s">
        <v>11206</v>
      </c>
      <c r="C103" s="50" t="s">
        <v>11302</v>
      </c>
      <c r="D103" s="51" t="s">
        <v>15960</v>
      </c>
      <c r="E103" s="21"/>
      <c r="F103" s="21"/>
    </row>
  </sheetData>
  <phoneticPr fontId="2" type="noConversion"/>
  <conditionalFormatting sqref="A4:D103">
    <cfRule type="expression" dxfId="7" priority="1">
      <formula>$C4="舒聲"</formula>
    </cfRule>
    <cfRule type="expression" dxfId="6" priority="2">
      <formula>$C4="入聲"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3D21-CBC1-4B89-8988-441E18FEB54D}">
  <sheetPr>
    <tabColor rgb="FFFF0000"/>
  </sheetPr>
  <dimension ref="A1:B30"/>
  <sheetViews>
    <sheetView workbookViewId="0">
      <selection activeCell="B5" sqref="B5"/>
    </sheetView>
  </sheetViews>
  <sheetFormatPr defaultRowHeight="45.75"/>
  <cols>
    <col min="1" max="1" width="8.6640625" style="156"/>
  </cols>
  <sheetData>
    <row r="1" spans="1:2">
      <c r="A1" s="156" t="s">
        <v>16075</v>
      </c>
      <c r="B1" t="s">
        <v>16105</v>
      </c>
    </row>
    <row r="2" spans="1:2">
      <c r="A2" s="156" t="s">
        <v>16076</v>
      </c>
      <c r="B2" t="s">
        <v>16106</v>
      </c>
    </row>
    <row r="3" spans="1:2">
      <c r="A3" s="156" t="s">
        <v>16078</v>
      </c>
      <c r="B3" t="s">
        <v>16108</v>
      </c>
    </row>
    <row r="4" spans="1:2">
      <c r="A4" s="156" t="s">
        <v>16077</v>
      </c>
      <c r="B4" t="s">
        <v>16107</v>
      </c>
    </row>
    <row r="5" spans="1:2">
      <c r="A5" s="156" t="s">
        <v>16079</v>
      </c>
      <c r="B5" t="s">
        <v>16109</v>
      </c>
    </row>
    <row r="6" spans="1:2">
      <c r="A6" s="156" t="s">
        <v>16080</v>
      </c>
    </row>
    <row r="7" spans="1:2">
      <c r="A7" s="156" t="s">
        <v>16081</v>
      </c>
    </row>
    <row r="8" spans="1:2">
      <c r="A8" s="156" t="s">
        <v>16082</v>
      </c>
    </row>
    <row r="9" spans="1:2">
      <c r="A9" s="156" t="s">
        <v>16084</v>
      </c>
    </row>
    <row r="10" spans="1:2">
      <c r="A10" s="156" t="s">
        <v>16083</v>
      </c>
    </row>
    <row r="11" spans="1:2">
      <c r="A11" s="156" t="s">
        <v>16085</v>
      </c>
    </row>
    <row r="12" spans="1:2">
      <c r="A12" s="156" t="s">
        <v>16086</v>
      </c>
    </row>
    <row r="13" spans="1:2">
      <c r="A13" s="156" t="s">
        <v>16087</v>
      </c>
    </row>
    <row r="14" spans="1:2">
      <c r="A14" s="156" t="s">
        <v>16088</v>
      </c>
    </row>
    <row r="15" spans="1:2">
      <c r="A15" s="156" t="s">
        <v>16089</v>
      </c>
    </row>
    <row r="16" spans="1:2">
      <c r="A16" s="156" t="s">
        <v>16090</v>
      </c>
    </row>
    <row r="17" spans="1:1">
      <c r="A17" s="156" t="s">
        <v>16091</v>
      </c>
    </row>
    <row r="18" spans="1:1">
      <c r="A18" s="156" t="s">
        <v>16092</v>
      </c>
    </row>
    <row r="19" spans="1:1">
      <c r="A19" s="156" t="s">
        <v>16093</v>
      </c>
    </row>
    <row r="20" spans="1:1">
      <c r="A20" s="156" t="s">
        <v>16094</v>
      </c>
    </row>
    <row r="21" spans="1:1">
      <c r="A21" s="156" t="s">
        <v>16095</v>
      </c>
    </row>
    <row r="22" spans="1:1">
      <c r="A22" s="156" t="s">
        <v>16096</v>
      </c>
    </row>
    <row r="23" spans="1:1">
      <c r="A23" s="156" t="s">
        <v>16097</v>
      </c>
    </row>
    <row r="24" spans="1:1">
      <c r="A24" s="156" t="s">
        <v>16098</v>
      </c>
    </row>
    <row r="25" spans="1:1">
      <c r="A25" s="156" t="s">
        <v>16099</v>
      </c>
    </row>
    <row r="26" spans="1:1">
      <c r="A26" s="156" t="s">
        <v>16100</v>
      </c>
    </row>
    <row r="27" spans="1:1">
      <c r="A27" s="156" t="s">
        <v>16101</v>
      </c>
    </row>
    <row r="28" spans="1:1">
      <c r="A28" s="156" t="s">
        <v>16102</v>
      </c>
    </row>
    <row r="29" spans="1:1">
      <c r="A29" s="156" t="s">
        <v>16103</v>
      </c>
    </row>
    <row r="30" spans="1:1">
      <c r="A30" s="156" t="s">
        <v>16104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291-8907-4BC4-BB6B-DC18BC8267EF}">
  <sheetPr>
    <tabColor rgb="FFFF0000"/>
  </sheetPr>
  <dimension ref="B1:C85"/>
  <sheetViews>
    <sheetView workbookViewId="0">
      <selection activeCell="C2" sqref="C2:C85"/>
    </sheetView>
  </sheetViews>
  <sheetFormatPr defaultRowHeight="25.5"/>
  <cols>
    <col min="3" max="3" width="14.75" customWidth="1"/>
  </cols>
  <sheetData>
    <row r="1" spans="2:3">
      <c r="B1" t="s">
        <v>16</v>
      </c>
      <c r="C1" t="s">
        <v>16054</v>
      </c>
    </row>
    <row r="2" spans="2:3">
      <c r="B2">
        <v>1</v>
      </c>
      <c r="C2" t="s">
        <v>15970</v>
      </c>
    </row>
    <row r="3" spans="2:3">
      <c r="B3">
        <v>2</v>
      </c>
      <c r="C3" t="s">
        <v>15971</v>
      </c>
    </row>
    <row r="4" spans="2:3">
      <c r="B4">
        <v>3</v>
      </c>
      <c r="C4" t="s">
        <v>15972</v>
      </c>
    </row>
    <row r="5" spans="2:3">
      <c r="B5">
        <v>4</v>
      </c>
      <c r="C5" t="s">
        <v>15973</v>
      </c>
    </row>
    <row r="6" spans="2:3">
      <c r="B6">
        <v>5</v>
      </c>
      <c r="C6" t="s">
        <v>15974</v>
      </c>
    </row>
    <row r="7" spans="2:3">
      <c r="B7">
        <v>6</v>
      </c>
      <c r="C7" t="s">
        <v>15975</v>
      </c>
    </row>
    <row r="8" spans="2:3">
      <c r="B8">
        <v>7</v>
      </c>
      <c r="C8" t="s">
        <v>15976</v>
      </c>
    </row>
    <row r="9" spans="2:3">
      <c r="B9">
        <v>9</v>
      </c>
      <c r="C9" t="s">
        <v>15977</v>
      </c>
    </row>
    <row r="10" spans="2:3">
      <c r="B10">
        <v>10</v>
      </c>
      <c r="C10" t="s">
        <v>15978</v>
      </c>
    </row>
    <row r="11" spans="2:3">
      <c r="B11">
        <v>11</v>
      </c>
      <c r="C11" t="s">
        <v>15979</v>
      </c>
    </row>
    <row r="12" spans="2:3">
      <c r="B12">
        <v>12</v>
      </c>
      <c r="C12" t="s">
        <v>15980</v>
      </c>
    </row>
    <row r="13" spans="2:3">
      <c r="B13">
        <v>13</v>
      </c>
      <c r="C13" t="s">
        <v>15981</v>
      </c>
    </row>
    <row r="14" spans="2:3">
      <c r="B14">
        <v>14</v>
      </c>
      <c r="C14" t="s">
        <v>15982</v>
      </c>
    </row>
    <row r="15" spans="2:3">
      <c r="B15">
        <v>15</v>
      </c>
      <c r="C15" t="s">
        <v>15983</v>
      </c>
    </row>
    <row r="16" spans="2:3">
      <c r="B16">
        <v>16</v>
      </c>
      <c r="C16" t="s">
        <v>15984</v>
      </c>
    </row>
    <row r="17" spans="2:3">
      <c r="B17">
        <v>17</v>
      </c>
      <c r="C17" t="s">
        <v>15985</v>
      </c>
    </row>
    <row r="18" spans="2:3">
      <c r="B18">
        <v>18</v>
      </c>
      <c r="C18" t="s">
        <v>15986</v>
      </c>
    </row>
    <row r="19" spans="2:3">
      <c r="B19">
        <v>19</v>
      </c>
      <c r="C19" t="s">
        <v>15987</v>
      </c>
    </row>
    <row r="20" spans="2:3">
      <c r="B20">
        <v>20</v>
      </c>
      <c r="C20" t="s">
        <v>15988</v>
      </c>
    </row>
    <row r="21" spans="2:3">
      <c r="B21">
        <v>21</v>
      </c>
      <c r="C21" t="s">
        <v>15989</v>
      </c>
    </row>
    <row r="22" spans="2:3">
      <c r="B22">
        <v>23</v>
      </c>
      <c r="C22" t="s">
        <v>15990</v>
      </c>
    </row>
    <row r="23" spans="2:3">
      <c r="B23">
        <v>24</v>
      </c>
      <c r="C23" t="s">
        <v>15991</v>
      </c>
    </row>
    <row r="24" spans="2:3">
      <c r="B24">
        <v>25</v>
      </c>
      <c r="C24" t="s">
        <v>15992</v>
      </c>
    </row>
    <row r="25" spans="2:3">
      <c r="B25">
        <v>27</v>
      </c>
      <c r="C25" t="s">
        <v>15993</v>
      </c>
    </row>
    <row r="26" spans="2:3">
      <c r="B26">
        <v>28</v>
      </c>
      <c r="C26" t="s">
        <v>15994</v>
      </c>
    </row>
    <row r="27" spans="2:3">
      <c r="B27">
        <v>29</v>
      </c>
      <c r="C27" t="s">
        <v>15995</v>
      </c>
    </row>
    <row r="28" spans="2:3">
      <c r="B28">
        <v>30</v>
      </c>
      <c r="C28" t="s">
        <v>15996</v>
      </c>
    </row>
    <row r="29" spans="2:3">
      <c r="B29">
        <v>31</v>
      </c>
      <c r="C29" t="s">
        <v>15997</v>
      </c>
    </row>
    <row r="30" spans="2:3">
      <c r="B30">
        <v>33</v>
      </c>
      <c r="C30" t="s">
        <v>15998</v>
      </c>
    </row>
    <row r="31" spans="2:3">
      <c r="B31">
        <v>34</v>
      </c>
      <c r="C31" t="s">
        <v>15999</v>
      </c>
    </row>
    <row r="32" spans="2:3">
      <c r="B32">
        <v>35</v>
      </c>
      <c r="C32" t="s">
        <v>16000</v>
      </c>
    </row>
    <row r="33" spans="2:3">
      <c r="B33">
        <v>36</v>
      </c>
      <c r="C33" t="s">
        <v>16001</v>
      </c>
    </row>
    <row r="34" spans="2:3">
      <c r="B34">
        <v>37</v>
      </c>
      <c r="C34" t="s">
        <v>16002</v>
      </c>
    </row>
    <row r="35" spans="2:3">
      <c r="B35">
        <v>38</v>
      </c>
      <c r="C35" t="s">
        <v>16003</v>
      </c>
    </row>
    <row r="36" spans="2:3">
      <c r="B36">
        <v>39</v>
      </c>
      <c r="C36" t="s">
        <v>16004</v>
      </c>
    </row>
    <row r="37" spans="2:3">
      <c r="B37">
        <v>40</v>
      </c>
      <c r="C37" t="s">
        <v>16005</v>
      </c>
    </row>
    <row r="38" spans="2:3">
      <c r="B38">
        <v>41</v>
      </c>
      <c r="C38" t="s">
        <v>16006</v>
      </c>
    </row>
    <row r="39" spans="2:3">
      <c r="B39">
        <v>42</v>
      </c>
      <c r="C39" t="s">
        <v>16007</v>
      </c>
    </row>
    <row r="40" spans="2:3">
      <c r="B40">
        <v>43</v>
      </c>
      <c r="C40" t="s">
        <v>16008</v>
      </c>
    </row>
    <row r="41" spans="2:3">
      <c r="B41">
        <v>44</v>
      </c>
      <c r="C41" t="s">
        <v>16009</v>
      </c>
    </row>
    <row r="42" spans="2:3">
      <c r="B42">
        <v>45</v>
      </c>
      <c r="C42" t="s">
        <v>16010</v>
      </c>
    </row>
    <row r="43" spans="2:3">
      <c r="B43">
        <v>46</v>
      </c>
      <c r="C43" t="s">
        <v>16011</v>
      </c>
    </row>
    <row r="44" spans="2:3">
      <c r="B44">
        <v>47</v>
      </c>
      <c r="C44" t="s">
        <v>16012</v>
      </c>
    </row>
    <row r="45" spans="2:3">
      <c r="B45">
        <v>48</v>
      </c>
      <c r="C45" t="s">
        <v>16013</v>
      </c>
    </row>
    <row r="46" spans="2:3">
      <c r="B46">
        <v>49</v>
      </c>
      <c r="C46" t="s">
        <v>16014</v>
      </c>
    </row>
    <row r="47" spans="2:3">
      <c r="B47">
        <v>50</v>
      </c>
      <c r="C47" t="s">
        <v>16015</v>
      </c>
    </row>
    <row r="48" spans="2:3">
      <c r="B48">
        <v>51</v>
      </c>
      <c r="C48" t="s">
        <v>16016</v>
      </c>
    </row>
    <row r="49" spans="2:3">
      <c r="B49">
        <v>52</v>
      </c>
      <c r="C49" t="s">
        <v>16017</v>
      </c>
    </row>
    <row r="50" spans="2:3">
      <c r="B50">
        <v>53</v>
      </c>
      <c r="C50" t="s">
        <v>16018</v>
      </c>
    </row>
    <row r="51" spans="2:3">
      <c r="B51">
        <v>54</v>
      </c>
      <c r="C51" t="s">
        <v>16019</v>
      </c>
    </row>
    <row r="52" spans="2:3">
      <c r="B52">
        <v>55</v>
      </c>
      <c r="C52" t="s">
        <v>16020</v>
      </c>
    </row>
    <row r="53" spans="2:3">
      <c r="B53">
        <v>56</v>
      </c>
      <c r="C53" t="s">
        <v>16021</v>
      </c>
    </row>
    <row r="54" spans="2:3">
      <c r="B54">
        <v>57</v>
      </c>
      <c r="C54" t="s">
        <v>16022</v>
      </c>
    </row>
    <row r="55" spans="2:3">
      <c r="B55">
        <v>58</v>
      </c>
      <c r="C55" t="s">
        <v>16023</v>
      </c>
    </row>
    <row r="56" spans="2:3">
      <c r="B56">
        <v>59</v>
      </c>
      <c r="C56" t="s">
        <v>16024</v>
      </c>
    </row>
    <row r="57" spans="2:3">
      <c r="B57">
        <v>61</v>
      </c>
      <c r="C57" t="s">
        <v>16025</v>
      </c>
    </row>
    <row r="58" spans="2:3">
      <c r="B58">
        <v>62</v>
      </c>
      <c r="C58" t="s">
        <v>16026</v>
      </c>
    </row>
    <row r="59" spans="2:3">
      <c r="B59">
        <v>63</v>
      </c>
      <c r="C59" t="s">
        <v>16027</v>
      </c>
    </row>
    <row r="60" spans="2:3">
      <c r="B60">
        <v>65</v>
      </c>
      <c r="C60" t="s">
        <v>16028</v>
      </c>
    </row>
    <row r="61" spans="2:3">
      <c r="B61">
        <v>66</v>
      </c>
      <c r="C61" t="s">
        <v>16029</v>
      </c>
    </row>
    <row r="62" spans="2:3">
      <c r="B62">
        <v>67</v>
      </c>
      <c r="C62" t="s">
        <v>16030</v>
      </c>
    </row>
    <row r="63" spans="2:3">
      <c r="B63">
        <v>68</v>
      </c>
      <c r="C63" t="s">
        <v>16031</v>
      </c>
    </row>
    <row r="64" spans="2:3">
      <c r="B64">
        <v>69</v>
      </c>
      <c r="C64" t="s">
        <v>16032</v>
      </c>
    </row>
    <row r="65" spans="2:3">
      <c r="B65">
        <v>71</v>
      </c>
      <c r="C65" t="s">
        <v>16033</v>
      </c>
    </row>
    <row r="66" spans="2:3">
      <c r="B66">
        <v>73</v>
      </c>
      <c r="C66" t="s">
        <v>16034</v>
      </c>
    </row>
    <row r="67" spans="2:3">
      <c r="B67">
        <v>75</v>
      </c>
      <c r="C67" t="s">
        <v>16035</v>
      </c>
    </row>
    <row r="68" spans="2:3">
      <c r="B68">
        <v>77</v>
      </c>
      <c r="C68" t="s">
        <v>16036</v>
      </c>
    </row>
    <row r="69" spans="2:3">
      <c r="B69">
        <v>78</v>
      </c>
      <c r="C69" t="s">
        <v>16037</v>
      </c>
    </row>
    <row r="70" spans="2:3">
      <c r="B70">
        <v>79</v>
      </c>
      <c r="C70" t="s">
        <v>16038</v>
      </c>
    </row>
    <row r="71" spans="2:3">
      <c r="B71">
        <v>81</v>
      </c>
      <c r="C71" t="s">
        <v>16039</v>
      </c>
    </row>
    <row r="72" spans="2:3">
      <c r="B72">
        <v>83</v>
      </c>
      <c r="C72" t="s">
        <v>16040</v>
      </c>
    </row>
    <row r="73" spans="2:3">
      <c r="B73">
        <v>85</v>
      </c>
      <c r="C73" t="s">
        <v>16041</v>
      </c>
    </row>
    <row r="74" spans="2:3">
      <c r="B74">
        <v>86</v>
      </c>
      <c r="C74" t="s">
        <v>16042</v>
      </c>
    </row>
    <row r="75" spans="2:3">
      <c r="B75">
        <v>87</v>
      </c>
      <c r="C75" t="s">
        <v>16043</v>
      </c>
    </row>
    <row r="76" spans="2:3">
      <c r="B76">
        <v>88</v>
      </c>
      <c r="C76" t="s">
        <v>16044</v>
      </c>
    </row>
    <row r="77" spans="2:3">
      <c r="B77">
        <v>89</v>
      </c>
      <c r="C77" t="s">
        <v>16045</v>
      </c>
    </row>
    <row r="78" spans="2:3">
      <c r="B78">
        <v>91</v>
      </c>
      <c r="C78" t="s">
        <v>16046</v>
      </c>
    </row>
    <row r="79" spans="2:3">
      <c r="B79">
        <v>92</v>
      </c>
      <c r="C79" t="s">
        <v>16047</v>
      </c>
    </row>
    <row r="80" spans="2:3">
      <c r="B80">
        <v>93</v>
      </c>
      <c r="C80" t="s">
        <v>16048</v>
      </c>
    </row>
    <row r="81" spans="2:3">
      <c r="B81">
        <v>94</v>
      </c>
      <c r="C81" t="s">
        <v>16049</v>
      </c>
    </row>
    <row r="82" spans="2:3">
      <c r="B82">
        <v>95</v>
      </c>
      <c r="C82" t="s">
        <v>16050</v>
      </c>
    </row>
    <row r="83" spans="2:3">
      <c r="B83">
        <v>97</v>
      </c>
      <c r="C83" t="s">
        <v>16051</v>
      </c>
    </row>
    <row r="84" spans="2:3">
      <c r="B84">
        <v>98</v>
      </c>
      <c r="C84" t="s">
        <v>16052</v>
      </c>
    </row>
    <row r="85" spans="2:3">
      <c r="B85">
        <v>99</v>
      </c>
      <c r="C85" t="s">
        <v>16053</v>
      </c>
    </row>
  </sheetData>
  <sortState xmlns:xlrd2="http://schemas.microsoft.com/office/spreadsheetml/2017/richdata2" ref="B2:C85">
    <sortCondition ref="B2:B85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2" activePane="bottomLeft" state="frozen"/>
      <selection pane="bottomLeft" activeCell="J3" sqref="J3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</sheetViews>
  <sheetFormatPr defaultColWidth="8.08203125" defaultRowHeight="30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M103"/>
  <sheetViews>
    <sheetView showGridLines="0" workbookViewId="0">
      <pane ySplit="3" topLeftCell="A100" activePane="bottomLeft" state="frozen"/>
      <selection activeCell="L6" sqref="L6"/>
      <selection pane="bottomLeft" activeCell="A3" sqref="A3:A103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3" width="21.4140625" style="21" customWidth="1"/>
    <col min="14" max="16384" width="6.6640625" style="21"/>
  </cols>
  <sheetData>
    <row r="1" spans="1:13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3" ht="3" customHeight="1">
      <c r="L2" s="21"/>
    </row>
    <row r="3" spans="1:13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3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  <c r="M4" s="21" t="str">
        <f xml:space="preserve"> """" &amp; 韻母對照資料表[[#This Row],[韻母碼]] &amp; """: " &amp; """" &amp; 韻母對照資料表[[#This Row],[十五音]] &amp; ""","</f>
        <v>"un": "君",</v>
      </c>
    </row>
    <row r="5" spans="1:13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  <c r="M5" s="21" t="str">
        <f xml:space="preserve"> """" &amp; 韻母對照資料表[[#This Row],[韻母碼]] &amp; """: " &amp; """" &amp; 韻母對照資料表[[#This Row],[十五音]] &amp; ""","</f>
        <v>"ut": "君",</v>
      </c>
    </row>
    <row r="6" spans="1:13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  <c r="M6" s="21" t="str">
        <f xml:space="preserve"> """" &amp; 韻母對照資料表[[#This Row],[韻母碼]] &amp; """: " &amp; """" &amp; 韻母對照資料表[[#This Row],[十五音]] &amp; ""","</f>
        <v>"ian": "堅",</v>
      </c>
    </row>
    <row r="7" spans="1:13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  <c r="M7" s="21" t="str">
        <f xml:space="preserve"> """" &amp; 韻母對照資料表[[#This Row],[韻母碼]] &amp; """: " &amp; """" &amp; 韻母對照資料表[[#This Row],[十五音]] &amp; ""","</f>
        <v>"iat": "堅",</v>
      </c>
    </row>
    <row r="8" spans="1:13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  <c r="M8" s="21" t="str">
        <f xml:space="preserve"> """" &amp; 韻母對照資料表[[#This Row],[韻母碼]] &amp; """: " &amp; """" &amp; 韻母對照資料表[[#This Row],[十五音]] &amp; ""","</f>
        <v>"im": "金",</v>
      </c>
    </row>
    <row r="9" spans="1:13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  <c r="M9" s="21" t="str">
        <f xml:space="preserve"> """" &amp; 韻母對照資料表[[#This Row],[韻母碼]] &amp; """: " &amp; """" &amp; 韻母對照資料表[[#This Row],[十五音]] &amp; ""","</f>
        <v>"ip": "金",</v>
      </c>
    </row>
    <row r="10" spans="1:13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  <c r="M10" s="21" t="str">
        <f xml:space="preserve"> """" &amp; 韻母對照資料表[[#This Row],[韻母碼]] &amp; """: " &amp; """" &amp; 韻母對照資料表[[#This Row],[十五音]] &amp; ""","</f>
        <v>"ui": "規",</v>
      </c>
    </row>
    <row r="11" spans="1:13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  <c r="M11" s="21" t="str">
        <f xml:space="preserve"> """" &amp; 韻母對照資料表[[#This Row],[韻母碼]] &amp; """: " &amp; """" &amp; 韻母對照資料表[[#This Row],[十五音]] &amp; ""","</f>
        <v>"0": "規",</v>
      </c>
    </row>
    <row r="12" spans="1:13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  <c r="M12" s="21" t="str">
        <f xml:space="preserve"> """" &amp; 韻母對照資料表[[#This Row],[韻母碼]] &amp; """: " &amp; """" &amp; 韻母對照資料表[[#This Row],[十五音]] &amp; ""","</f>
        <v>"ee": "嘉",</v>
      </c>
    </row>
    <row r="13" spans="1:13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  <c r="M13" s="21" t="str">
        <f xml:space="preserve"> """" &amp; 韻母對照資料表[[#This Row],[韻母碼]] &amp; """: " &amp; """" &amp; 韻母對照資料表[[#This Row],[十五音]] &amp; ""","</f>
        <v>"eeh": "嘉",</v>
      </c>
    </row>
    <row r="14" spans="1:13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  <c r="M14" s="21" t="str">
        <f xml:space="preserve"> """" &amp; 韻母對照資料表[[#This Row],[韻母碼]] &amp; """: " &amp; """" &amp; 韻母對照資料表[[#This Row],[十五音]] &amp; ""","</f>
        <v>"an": "干",</v>
      </c>
    </row>
    <row r="15" spans="1:13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  <c r="M15" s="21" t="str">
        <f xml:space="preserve"> """" &amp; 韻母對照資料表[[#This Row],[韻母碼]] &amp; """: " &amp; """" &amp; 韻母對照資料表[[#This Row],[十五音]] &amp; ""","</f>
        <v>"at": "干",</v>
      </c>
    </row>
    <row r="16" spans="1:13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  <c r="M16" s="21" t="str">
        <f xml:space="preserve"> """" &amp; 韻母對照資料表[[#This Row],[韻母碼]] &amp; """: " &amp; """" &amp; 韻母對照資料表[[#This Row],[十五音]] &amp; ""","</f>
        <v>"ong": "公",</v>
      </c>
    </row>
    <row r="17" spans="1:13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  <c r="M17" s="21" t="str">
        <f xml:space="preserve"> """" &amp; 韻母對照資料表[[#This Row],[韻母碼]] &amp; """: " &amp; """" &amp; 韻母對照資料表[[#This Row],[十五音]] &amp; ""","</f>
        <v>"ok": "公",</v>
      </c>
    </row>
    <row r="18" spans="1:13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  <c r="M18" s="21" t="str">
        <f xml:space="preserve"> """" &amp; 韻母對照資料表[[#This Row],[韻母碼]] &amp; """: " &amp; """" &amp; 韻母對照資料表[[#This Row],[十五音]] &amp; ""","</f>
        <v>"uai": "乖",</v>
      </c>
    </row>
    <row r="19" spans="1:13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  <c r="M19" s="21" t="str">
        <f xml:space="preserve"> """" &amp; 韻母對照資料表[[#This Row],[韻母碼]] &amp; """: " &amp; """" &amp; 韻母對照資料表[[#This Row],[十五音]] &amp; ""","</f>
        <v>"uaih": "乖",</v>
      </c>
    </row>
    <row r="20" spans="1:13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  <c r="M20" s="21" t="str">
        <f xml:space="preserve"> """" &amp; 韻母對照資料表[[#This Row],[韻母碼]] &amp; """: " &amp; """" &amp; 韻母對照資料表[[#This Row],[十五音]] &amp; ""","</f>
        <v>"ing": "經",</v>
      </c>
    </row>
    <row r="21" spans="1:13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  <c r="M21" s="21" t="str">
        <f xml:space="preserve"> """" &amp; 韻母對照資料表[[#This Row],[韻母碼]] &amp; """: " &amp; """" &amp; 韻母對照資料表[[#This Row],[十五音]] &amp; ""","</f>
        <v>"ik": "經",</v>
      </c>
    </row>
    <row r="22" spans="1:13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  <c r="M22" s="21" t="str">
        <f xml:space="preserve"> """" &amp; 韻母對照資料表[[#This Row],[韻母碼]] &amp; """: " &amp; """" &amp; 韻母對照資料表[[#This Row],[十五音]] &amp; ""","</f>
        <v>"uan": "觀",</v>
      </c>
    </row>
    <row r="23" spans="1:13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  <c r="M23" s="21" t="str">
        <f xml:space="preserve"> """" &amp; 韻母對照資料表[[#This Row],[韻母碼]] &amp; """: " &amp; """" &amp; 韻母對照資料表[[#This Row],[十五音]] &amp; ""","</f>
        <v>"uat": "觀",</v>
      </c>
    </row>
    <row r="24" spans="1:13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  <c r="M24" s="21" t="str">
        <f xml:space="preserve"> """" &amp; 韻母對照資料表[[#This Row],[韻母碼]] &amp; """: " &amp; """" &amp; 韻母對照資料表[[#This Row],[十五音]] &amp; ""","</f>
        <v>"oo": "沽",</v>
      </c>
    </row>
    <row r="25" spans="1:13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  <c r="M25" s="21" t="str">
        <f xml:space="preserve"> """" &amp; 韻母對照資料表[[#This Row],[韻母碼]] &amp; """: " &amp; """" &amp; 韻母對照資料表[[#This Row],[十五音]] &amp; ""","</f>
        <v>"0": "沽",</v>
      </c>
    </row>
    <row r="26" spans="1:13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  <c r="M26" s="21" t="str">
        <f xml:space="preserve"> """" &amp; 韻母對照資料表[[#This Row],[韻母碼]] &amp; """: " &amp; """" &amp; 韻母對照資料表[[#This Row],[十五音]] &amp; ""","</f>
        <v>"iau": "嬌",</v>
      </c>
    </row>
    <row r="27" spans="1:13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  <c r="M27" s="21" t="str">
        <f xml:space="preserve"> """" &amp; 韻母對照資料表[[#This Row],[韻母碼]] &amp; """: " &amp; """" &amp; 韻母對照資料表[[#This Row],[十五音]] &amp; ""","</f>
        <v>"iauh": "嬌",</v>
      </c>
    </row>
    <row r="28" spans="1:13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  <c r="M28" s="21" t="str">
        <f xml:space="preserve"> """" &amp; 韻母對照資料表[[#This Row],[韻母碼]] &amp; """: " &amp; """" &amp; 韻母對照資料表[[#This Row],[十五音]] &amp; ""","</f>
        <v>"ei": "稽",</v>
      </c>
    </row>
    <row r="29" spans="1:13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  <c r="M29" s="21" t="str">
        <f xml:space="preserve"> """" &amp; 韻母對照資料表[[#This Row],[韻母碼]] &amp; """: " &amp; """" &amp; 韻母對照資料表[[#This Row],[十五音]] &amp; ""","</f>
        <v>"0": "稽",</v>
      </c>
    </row>
    <row r="30" spans="1:13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  <c r="M30" s="21" t="str">
        <f xml:space="preserve"> """" &amp; 韻母對照資料表[[#This Row],[韻母碼]] &amp; """: " &amp; """" &amp; 韻母對照資料表[[#This Row],[十五音]] &amp; ""","</f>
        <v>"iong": "恭",</v>
      </c>
    </row>
    <row r="31" spans="1:13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  <c r="M31" s="21" t="str">
        <f xml:space="preserve"> """" &amp; 韻母對照資料表[[#This Row],[韻母碼]] &amp; """: " &amp; """" &amp; 韻母對照資料表[[#This Row],[十五音]] &amp; ""","</f>
        <v>"iok": "恭",</v>
      </c>
    </row>
    <row r="32" spans="1:13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  <c r="M32" s="21" t="str">
        <f xml:space="preserve"> """" &amp; 韻母對照資料表[[#This Row],[韻母碼]] &amp; """: " &amp; """" &amp; 韻母對照資料表[[#This Row],[十五音]] &amp; ""","</f>
        <v>"o": "高",</v>
      </c>
    </row>
    <row r="33" spans="1:13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  <c r="M33" s="21" t="str">
        <f xml:space="preserve"> """" &amp; 韻母對照資料表[[#This Row],[韻母碼]] &amp; """: " &amp; """" &amp; 韻母對照資料表[[#This Row],[十五音]] &amp; ""","</f>
        <v>"oh": "高",</v>
      </c>
    </row>
    <row r="34" spans="1:13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  <c r="M34" s="21" t="str">
        <f xml:space="preserve"> """" &amp; 韻母對照資料表[[#This Row],[韻母碼]] &amp; """: " &amp; """" &amp; 韻母對照資料表[[#This Row],[十五音]] &amp; ""","</f>
        <v>"ai": "皆",</v>
      </c>
    </row>
    <row r="35" spans="1:13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  <c r="M35" s="21" t="str">
        <f xml:space="preserve"> """" &amp; 韻母對照資料表[[#This Row],[韻母碼]] &amp; """: " &amp; """" &amp; 韻母對照資料表[[#This Row],[十五音]] &amp; ""","</f>
        <v>"0": "皆",</v>
      </c>
    </row>
    <row r="36" spans="1:13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  <c r="M36" s="21" t="str">
        <f xml:space="preserve"> """" &amp; 韻母對照資料表[[#This Row],[韻母碼]] &amp; """: " &amp; """" &amp; 韻母對照資料表[[#This Row],[十五音]] &amp; ""","</f>
        <v>"in": "巾",</v>
      </c>
    </row>
    <row r="37" spans="1:13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  <c r="M37" s="21" t="str">
        <f xml:space="preserve"> """" &amp; 韻母對照資料表[[#This Row],[韻母碼]] &amp; """: " &amp; """" &amp; 韻母對照資料表[[#This Row],[十五音]] &amp; ""","</f>
        <v>"it": "巾",</v>
      </c>
    </row>
    <row r="38" spans="1:13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  <c r="M38" s="21" t="str">
        <f xml:space="preserve"> """" &amp; 韻母對照資料表[[#This Row],[韻母碼]] &amp; """: " &amp; """" &amp; 韻母對照資料表[[#This Row],[十五音]] &amp; ""","</f>
        <v>"iang": "姜",</v>
      </c>
    </row>
    <row r="39" spans="1:13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  <c r="M39" s="21" t="str">
        <f xml:space="preserve"> """" &amp; 韻母對照資料表[[#This Row],[韻母碼]] &amp; """: " &amp; """" &amp; 韻母對照資料表[[#This Row],[十五音]] &amp; ""","</f>
        <v>"iak": "姜",</v>
      </c>
    </row>
    <row r="40" spans="1:13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  <c r="M40" s="21" t="str">
        <f xml:space="preserve"> """" &amp; 韻母對照資料表[[#This Row],[韻母碼]] &amp; """: " &amp; """" &amp; 韻母對照資料表[[#This Row],[十五音]] &amp; ""","</f>
        <v>"am": "甘",</v>
      </c>
    </row>
    <row r="41" spans="1:13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  <c r="M41" s="21" t="str">
        <f xml:space="preserve"> """" &amp; 韻母對照資料表[[#This Row],[韻母碼]] &amp; """: " &amp; """" &amp; 韻母對照資料表[[#This Row],[十五音]] &amp; ""","</f>
        <v>"ap": "甘",</v>
      </c>
    </row>
    <row r="42" spans="1:13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  <c r="M42" s="21" t="str">
        <f xml:space="preserve"> """" &amp; 韻母對照資料表[[#This Row],[韻母碼]] &amp; """: " &amp; """" &amp; 韻母對照資料表[[#This Row],[十五音]] &amp; ""","</f>
        <v>"ua": "瓜",</v>
      </c>
    </row>
    <row r="43" spans="1:13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  <c r="M43" s="21" t="str">
        <f xml:space="preserve"> """" &amp; 韻母對照資料表[[#This Row],[韻母碼]] &amp; """: " &amp; """" &amp; 韻母對照資料表[[#This Row],[十五音]] &amp; ""","</f>
        <v>"uah": "瓜",</v>
      </c>
    </row>
    <row r="44" spans="1:13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  <c r="M44" s="21" t="str">
        <f xml:space="preserve"> """" &amp; 韻母對照資料表[[#This Row],[韻母碼]] &amp; """: " &amp; """" &amp; 韻母對照資料表[[#This Row],[十五音]] &amp; ""","</f>
        <v>"ang": "江",</v>
      </c>
    </row>
    <row r="45" spans="1:13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  <c r="M45" s="21" t="str">
        <f xml:space="preserve"> """" &amp; 韻母對照資料表[[#This Row],[韻母碼]] &amp; """: " &amp; """" &amp; 韻母對照資料表[[#This Row],[十五音]] &amp; ""","</f>
        <v>"ak": "江",</v>
      </c>
    </row>
    <row r="46" spans="1:13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  <c r="M46" s="21" t="str">
        <f xml:space="preserve"> """" &amp; 韻母對照資料表[[#This Row],[韻母碼]] &amp; """: " &amp; """" &amp; 韻母對照資料表[[#This Row],[十五音]] &amp; ""","</f>
        <v>"iam": "兼",</v>
      </c>
    </row>
    <row r="47" spans="1:13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  <c r="M47" s="21" t="str">
        <f xml:space="preserve"> """" &amp; 韻母對照資料表[[#This Row],[韻母碼]] &amp; """: " &amp; """" &amp; 韻母對照資料表[[#This Row],[十五音]] &amp; ""","</f>
        <v>"iap": "兼",</v>
      </c>
    </row>
    <row r="48" spans="1:13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  <c r="M48" s="21" t="str">
        <f xml:space="preserve"> """" &amp; 韻母對照資料表[[#This Row],[韻母碼]] &amp; """: " &amp; """" &amp; 韻母對照資料表[[#This Row],[十五音]] &amp; ""","</f>
        <v>"au": "交",</v>
      </c>
    </row>
    <row r="49" spans="1:13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  <c r="M49" s="21" t="str">
        <f xml:space="preserve"> """" &amp; 韻母對照資料表[[#This Row],[韻母碼]] &amp; """: " &amp; """" &amp; 韻母對照資料表[[#This Row],[十五音]] &amp; ""","</f>
        <v>"auh": "交",</v>
      </c>
    </row>
    <row r="50" spans="1:13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  <c r="M50" s="21" t="str">
        <f xml:space="preserve"> """" &amp; 韻母對照資料表[[#This Row],[韻母碼]] &amp; """: " &amp; """" &amp; 韻母對照資料表[[#This Row],[十五音]] &amp; ""","</f>
        <v>"ia": "迦",</v>
      </c>
    </row>
    <row r="51" spans="1:13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  <c r="M51" s="21" t="str">
        <f xml:space="preserve"> """" &amp; 韻母對照資料表[[#This Row],[韻母碼]] &amp; """: " &amp; """" &amp; 韻母對照資料表[[#This Row],[十五音]] &amp; ""","</f>
        <v>"iah": "迦",</v>
      </c>
    </row>
    <row r="52" spans="1:13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  <c r="M52" s="21" t="str">
        <f xml:space="preserve"> """" &amp; 韻母對照資料表[[#This Row],[韻母碼]] &amp; """: " &amp; """" &amp; 韻母對照資料表[[#This Row],[十五音]] &amp; ""","</f>
        <v>"ue": "檜",</v>
      </c>
    </row>
    <row r="53" spans="1:13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  <c r="M53" s="21" t="str">
        <f xml:space="preserve"> """" &amp; 韻母對照資料表[[#This Row],[韻母碼]] &amp; """: " &amp; """" &amp; 韻母對照資料表[[#This Row],[十五音]] &amp; ""","</f>
        <v>"ueh": "檜",</v>
      </c>
    </row>
    <row r="54" spans="1:13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  <c r="M54" s="21" t="str">
        <f xml:space="preserve"> """" &amp; 韻母對照資料表[[#This Row],[韻母碼]] &amp; """: " &amp; """" &amp; 韻母對照資料表[[#This Row],[十五音]] &amp; ""","</f>
        <v>"ann": "監",</v>
      </c>
    </row>
    <row r="55" spans="1:13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  <c r="M55" s="21" t="str">
        <f xml:space="preserve"> """" &amp; 韻母對照資料表[[#This Row],[韻母碼]] &amp; """: " &amp; """" &amp; 韻母對照資料表[[#This Row],[十五音]] &amp; ""","</f>
        <v>"ahnn": "監",</v>
      </c>
    </row>
    <row r="56" spans="1:13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  <c r="M56" s="21" t="str">
        <f xml:space="preserve"> """" &amp; 韻母對照資料表[[#This Row],[韻母碼]] &amp; """: " &amp; """" &amp; 韻母對照資料表[[#This Row],[十五音]] &amp; ""","</f>
        <v>"u": "艍",</v>
      </c>
    </row>
    <row r="57" spans="1:13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  <c r="M57" s="21" t="str">
        <f xml:space="preserve"> """" &amp; 韻母對照資料表[[#This Row],[韻母碼]] &amp; """: " &amp; """" &amp; 韻母對照資料表[[#This Row],[十五音]] &amp; ""","</f>
        <v>"uh": "艍",</v>
      </c>
    </row>
    <row r="58" spans="1:13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  <c r="M58" s="21" t="str">
        <f xml:space="preserve"> """" &amp; 韻母對照資料表[[#This Row],[韻母碼]] &amp; """: " &amp; """" &amp; 韻母對照資料表[[#This Row],[十五音]] &amp; ""","</f>
        <v>"a": "膠",</v>
      </c>
    </row>
    <row r="59" spans="1:13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  <c r="M59" s="21" t="str">
        <f xml:space="preserve"> """" &amp; 韻母對照資料表[[#This Row],[韻母碼]] &amp; """: " &amp; """" &amp; 韻母對照資料表[[#This Row],[十五音]] &amp; ""","</f>
        <v>"ah": "膠",</v>
      </c>
    </row>
    <row r="60" spans="1:13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  <c r="M60" s="21" t="str">
        <f xml:space="preserve"> """" &amp; 韻母對照資料表[[#This Row],[韻母碼]] &amp; """: " &amp; """" &amp; 韻母對照資料表[[#This Row],[十五音]] &amp; ""","</f>
        <v>"i": "居",</v>
      </c>
    </row>
    <row r="61" spans="1:13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  <c r="M61" s="21" t="str">
        <f xml:space="preserve"> """" &amp; 韻母對照資料表[[#This Row],[韻母碼]] &amp; """: " &amp; """" &amp; 韻母對照資料表[[#This Row],[十五音]] &amp; ""","</f>
        <v>"ih": "居",</v>
      </c>
    </row>
    <row r="62" spans="1:13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  <c r="M62" s="21" t="str">
        <f xml:space="preserve"> """" &amp; 韻母對照資料表[[#This Row],[韻母碼]] &amp; """: " &amp; """" &amp; 韻母對照資料表[[#This Row],[十五音]] &amp; ""","</f>
        <v>"iu": "丩",</v>
      </c>
    </row>
    <row r="63" spans="1:13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  <c r="M63" s="21" t="str">
        <f xml:space="preserve"> """" &amp; 韻母對照資料表[[#This Row],[韻母碼]] &amp; """: " &amp; """" &amp; 韻母對照資料表[[#This Row],[十五音]] &amp; ""","</f>
        <v>"0": "丩",</v>
      </c>
    </row>
    <row r="64" spans="1:13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  <c r="M64" s="21" t="str">
        <f xml:space="preserve"> """" &amp; 韻母對照資料表[[#This Row],[韻母碼]] &amp; """: " &amp; """" &amp; 韻母對照資料表[[#This Row],[十五音]] &amp; ""","</f>
        <v>"enn": "更",</v>
      </c>
    </row>
    <row r="65" spans="1:13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  <c r="M65" s="21" t="str">
        <f xml:space="preserve"> """" &amp; 韻母對照資料表[[#This Row],[韻母碼]] &amp; """: " &amp; """" &amp; 韻母對照資料表[[#This Row],[十五音]] &amp; ""","</f>
        <v>"ehnn": "更",</v>
      </c>
    </row>
    <row r="66" spans="1:13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  <c r="M66" s="21" t="str">
        <f xml:space="preserve"> """" &amp; 韻母對照資料表[[#This Row],[韻母碼]] &amp; """: " &amp; """" &amp; 韻母對照資料表[[#This Row],[十五音]] &amp; ""","</f>
        <v>"uinn": "褌",</v>
      </c>
    </row>
    <row r="67" spans="1:13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  <c r="M67" s="21" t="str">
        <f xml:space="preserve"> """" &amp; 韻母對照資料表[[#This Row],[韻母碼]] &amp; """: " &amp; """" &amp; 韻母對照資料表[[#This Row],[十五音]] &amp; ""","</f>
        <v>"0": "褌",</v>
      </c>
    </row>
    <row r="68" spans="1:13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  <c r="M68" s="21" t="str">
        <f xml:space="preserve"> """" &amp; 韻母對照資料表[[#This Row],[韻母碼]] &amp; """: " &amp; """" &amp; 韻母對照資料表[[#This Row],[十五音]] &amp; ""","</f>
        <v>"io": "茄",</v>
      </c>
    </row>
    <row r="69" spans="1:13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  <c r="M69" s="21" t="str">
        <f xml:space="preserve"> """" &amp; 韻母對照資料表[[#This Row],[韻母碼]] &amp; """: " &amp; """" &amp; 韻母對照資料表[[#This Row],[十五音]] &amp; ""","</f>
        <v>"ioh": "茄",</v>
      </c>
    </row>
    <row r="70" spans="1:13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  <c r="M70" s="21" t="str">
        <f xml:space="preserve"> """" &amp; 韻母對照資料表[[#This Row],[韻母碼]] &amp; """: " &amp; """" &amp; 韻母對照資料表[[#This Row],[十五音]] &amp; ""","</f>
        <v>"inn": "梔",</v>
      </c>
    </row>
    <row r="71" spans="1:13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  <c r="M71" s="21" t="str">
        <f xml:space="preserve"> """" &amp; 韻母對照資料表[[#This Row],[韻母碼]] &amp; """: " &amp; """" &amp; 韻母對照資料表[[#This Row],[十五音]] &amp; ""","</f>
        <v>"ihnn": "梔",</v>
      </c>
    </row>
    <row r="72" spans="1:13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  <c r="M72" s="21" t="str">
        <f xml:space="preserve"> """" &amp; 韻母對照資料表[[#This Row],[韻母碼]] &amp; """: " &amp; """" &amp; 韻母對照資料表[[#This Row],[十五音]] &amp; ""","</f>
        <v>"ionn": "薑",</v>
      </c>
    </row>
    <row r="73" spans="1:13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  <c r="M73" s="21" t="str">
        <f xml:space="preserve"> """" &amp; 韻母對照資料表[[#This Row],[韻母碼]] &amp; """: " &amp; """" &amp; 韻母對照資料表[[#This Row],[十五音]] &amp; ""","</f>
        <v>"0": "薑",</v>
      </c>
    </row>
    <row r="74" spans="1:13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  <c r="M74" s="21" t="str">
        <f xml:space="preserve"> """" &amp; 韻母對照資料表[[#This Row],[韻母碼]] &amp; """: " &amp; """" &amp; 韻母對照資料表[[#This Row],[十五音]] &amp; ""","</f>
        <v>"iann": "驚",</v>
      </c>
    </row>
    <row r="75" spans="1:13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  <c r="M75" s="21" t="str">
        <f xml:space="preserve"> """" &amp; 韻母對照資料表[[#This Row],[韻母碼]] &amp; """: " &amp; """" &amp; 韻母對照資料表[[#This Row],[十五音]] &amp; ""","</f>
        <v>"0": "驚",</v>
      </c>
    </row>
    <row r="76" spans="1:13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  <c r="M76" s="21" t="str">
        <f xml:space="preserve"> """" &amp; 韻母對照資料表[[#This Row],[韻母碼]] &amp; """: " &amp; """" &amp; 韻母對照資料表[[#This Row],[十五音]] &amp; ""","</f>
        <v>"uann": "官",</v>
      </c>
    </row>
    <row r="77" spans="1:13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  <c r="M77" s="21" t="str">
        <f xml:space="preserve"> """" &amp; 韻母對照資料表[[#This Row],[韻母碼]] &amp; """: " &amp; """" &amp; 韻母對照資料表[[#This Row],[十五音]] &amp; ""","</f>
        <v>"0": "官",</v>
      </c>
    </row>
    <row r="78" spans="1:13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  <c r="M78" s="21" t="str">
        <f xml:space="preserve"> """" &amp; 韻母對照資料表[[#This Row],[韻母碼]] &amp; """: " &amp; """" &amp; 韻母對照資料表[[#This Row],[十五音]] &amp; ""","</f>
        <v>"ng": "鋼",</v>
      </c>
    </row>
    <row r="79" spans="1:13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  <c r="M79" s="21" t="str">
        <f xml:space="preserve"> """" &amp; 韻母對照資料表[[#This Row],[韻母碼]] &amp; """: " &amp; """" &amp; 韻母對照資料表[[#This Row],[十五音]] &amp; ""","</f>
        <v>"0": "鋼",</v>
      </c>
    </row>
    <row r="80" spans="1:13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  <c r="M80" s="21" t="str">
        <f xml:space="preserve"> """" &amp; 韻母對照資料表[[#This Row],[韻母碼]] &amp; """: " &amp; """" &amp; 韻母對照資料表[[#This Row],[十五音]] &amp; ""","</f>
        <v>"e": "伽",</v>
      </c>
    </row>
    <row r="81" spans="1:13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  <c r="M81" s="21" t="str">
        <f xml:space="preserve"> """" &amp; 韻母對照資料表[[#This Row],[韻母碼]] &amp; """: " &amp; """" &amp; 韻母對照資料表[[#This Row],[十五音]] &amp; ""","</f>
        <v>"eh": "伽",</v>
      </c>
    </row>
    <row r="82" spans="1:13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  <c r="M82" s="21" t="str">
        <f xml:space="preserve"> """" &amp; 韻母對照資料表[[#This Row],[韻母碼]] &amp; """: " &amp; """" &amp; 韻母對照資料表[[#This Row],[十五音]] &amp; ""","</f>
        <v>"ainn": "閒",</v>
      </c>
    </row>
    <row r="83" spans="1:13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  <c r="M83" s="21" t="str">
        <f xml:space="preserve"> """" &amp; 韻母對照資料表[[#This Row],[韻母碼]] &amp; """: " &amp; """" &amp; 韻母對照資料表[[#This Row],[十五音]] &amp; ""","</f>
        <v>"0": "閒",</v>
      </c>
    </row>
    <row r="84" spans="1:13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  <c r="M84" s="21" t="str">
        <f xml:space="preserve"> """" &amp; 韻母對照資料表[[#This Row],[韻母碼]] &amp; """: " &amp; """" &amp; 韻母對照資料表[[#This Row],[十五音]] &amp; ""","</f>
        <v>"oonn": "姑",</v>
      </c>
    </row>
    <row r="85" spans="1:13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  <c r="M85" s="21" t="str">
        <f xml:space="preserve"> """" &amp; 韻母對照資料表[[#This Row],[韻母碼]] &amp; """: " &amp; """" &amp; 韻母對照資料表[[#This Row],[十五音]] &amp; ""","</f>
        <v>"0": "姑",</v>
      </c>
    </row>
    <row r="86" spans="1:13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  <c r="M86" s="21" t="str">
        <f xml:space="preserve"> """" &amp; 韻母對照資料表[[#This Row],[韻母碼]] &amp; """: " &amp; """" &amp; 韻母對照資料表[[#This Row],[十五音]] &amp; ""","</f>
        <v>"m": "姆",</v>
      </c>
    </row>
    <row r="87" spans="1:13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  <c r="M87" s="21" t="str">
        <f xml:space="preserve"> """" &amp; 韻母對照資料表[[#This Row],[韻母碼]] &amp; """: " &amp; """" &amp; 韻母對照資料表[[#This Row],[十五音]] &amp; ""","</f>
        <v>"0": "姆",</v>
      </c>
    </row>
    <row r="88" spans="1:13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  <c r="M88" s="21" t="str">
        <f xml:space="preserve"> """" &amp; 韻母對照資料表[[#This Row],[韻母碼]] &amp; """: " &amp; """" &amp; 韻母對照資料表[[#This Row],[十五音]] &amp; ""","</f>
        <v>"uang": "光",</v>
      </c>
    </row>
    <row r="89" spans="1:13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  <c r="M89" s="21" t="str">
        <f xml:space="preserve"> """" &amp; 韻母對照資料表[[#This Row],[韻母碼]] &amp; """: " &amp; """" &amp; 韻母對照資料表[[#This Row],[十五音]] &amp; ""","</f>
        <v>"uak": "光",</v>
      </c>
    </row>
    <row r="90" spans="1:13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  <c r="M90" s="21" t="str">
        <f xml:space="preserve"> """" &amp; 韻母對照資料表[[#This Row],[韻母碼]] &amp; """: " &amp; """" &amp; 韻母對照資料表[[#This Row],[十五音]] &amp; ""","</f>
        <v>"uainn": "閂",</v>
      </c>
    </row>
    <row r="91" spans="1:13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  <c r="M91" s="21" t="str">
        <f xml:space="preserve"> """" &amp; 韻母對照資料表[[#This Row],[韻母碼]] &amp; """: " &amp; """" &amp; 韻母對照資料表[[#This Row],[十五音]] &amp; ""","</f>
        <v>"uaihnn": "閂",</v>
      </c>
    </row>
    <row r="92" spans="1:13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  <c r="M92" s="21" t="str">
        <f xml:space="preserve"> """" &amp; 韻母對照資料表[[#This Row],[韻母碼]] &amp; """: " &amp; """" &amp; 韻母對照資料表[[#This Row],[十五音]] &amp; ""","</f>
        <v>"uenn": "糜",</v>
      </c>
    </row>
    <row r="93" spans="1:13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  <c r="M93" s="21" t="str">
        <f xml:space="preserve"> """" &amp; 韻母對照資料表[[#This Row],[韻母碼]] &amp; """: " &amp; """" &amp; 韻母對照資料表[[#This Row],[十五音]] &amp; ""","</f>
        <v>"0": "糜",</v>
      </c>
    </row>
    <row r="94" spans="1:13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  <c r="M94" s="21" t="str">
        <f xml:space="preserve"> """" &amp; 韻母對照資料表[[#This Row],[韻母碼]] &amp; """: " &amp; """" &amp; 韻母對照資料表[[#This Row],[十五音]] &amp; ""","</f>
        <v>"iaunn": "嘄",</v>
      </c>
    </row>
    <row r="95" spans="1:13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  <c r="M95" s="21" t="str">
        <f xml:space="preserve"> """" &amp; 韻母對照資料表[[#This Row],[韻母碼]] &amp; """: " &amp; """" &amp; 韻母對照資料表[[#This Row],[十五音]] &amp; ""","</f>
        <v>"iauhnn": "嘄",</v>
      </c>
    </row>
    <row r="96" spans="1:13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  <c r="M96" s="21" t="str">
        <f xml:space="preserve"> """" &amp; 韻母對照資料表[[#This Row],[韻母碼]] &amp; """: " &amp; """" &amp; 韻母對照資料表[[#This Row],[十五音]] &amp; ""","</f>
        <v>"om": "箴",</v>
      </c>
    </row>
    <row r="97" spans="1:13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  <c r="M97" s="21" t="str">
        <f xml:space="preserve"> """" &amp; 韻母對照資料表[[#This Row],[韻母碼]] &amp; """: " &amp; """" &amp; 韻母對照資料表[[#This Row],[十五音]] &amp; ""","</f>
        <v>"op": "箴",</v>
      </c>
    </row>
    <row r="98" spans="1:13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  <c r="M98" s="21" t="str">
        <f xml:space="preserve"> """" &amp; 韻母對照資料表[[#This Row],[韻母碼]] &amp; """: " &amp; """" &amp; 韻母對照資料表[[#This Row],[十五音]] &amp; ""","</f>
        <v>"aunn": "爻",</v>
      </c>
    </row>
    <row r="99" spans="1:13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  <c r="M99" s="21" t="str">
        <f xml:space="preserve"> """" &amp; 韻母對照資料表[[#This Row],[韻母碼]] &amp; """: " &amp; """" &amp; 韻母對照資料表[[#This Row],[十五音]] &amp; ""","</f>
        <v>"0": "爻",</v>
      </c>
    </row>
    <row r="100" spans="1:13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  <c r="M100" s="21" t="str">
        <f xml:space="preserve"> """" &amp; 韻母對照資料表[[#This Row],[韻母碼]] &amp; """: " &amp; """" &amp; 韻母對照資料表[[#This Row],[十五音]] &amp; ""","</f>
        <v>"onn": "扛",</v>
      </c>
    </row>
    <row r="101" spans="1:13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  <c r="M101" s="21" t="str">
        <f xml:space="preserve"> """" &amp; 韻母對照資料表[[#This Row],[韻母碼]] &amp; """: " &amp; """" &amp; 韻母對照資料表[[#This Row],[十五音]] &amp; ""","</f>
        <v>"ohnn": "扛",</v>
      </c>
    </row>
    <row r="102" spans="1:13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  <c r="M102" s="21" t="str">
        <f xml:space="preserve"> """" &amp; 韻母對照資料表[[#This Row],[韻母碼]] &amp; """: " &amp; """" &amp; 韻母對照資料表[[#This Row],[十五音]] &amp; ""","</f>
        <v>"iunn": "牛",</v>
      </c>
    </row>
    <row r="103" spans="1:13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  <c r="M103" s="21" t="str">
        <f xml:space="preserve"> """" &amp; 韻母對照資料表[[#This Row],[韻母碼]] &amp; """: " &amp; """" &amp; 韻母對照資料表[[#This Row],[十五音]] &amp; ""","</f>
        <v>"0": "牛",</v>
      </c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AA8" sqref="AA8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7" t="s">
        <v>11797</v>
      </c>
      <c r="C3" s="159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8"/>
      <c r="C4" s="160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topLeftCell="A9" zoomScale="90" zoomScaleNormal="90" workbookViewId="0">
      <selection activeCell="AP11" sqref="AP11"/>
    </sheetView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61" t="s">
        <v>11515</v>
      </c>
      <c r="E2" s="161"/>
      <c r="F2" s="161"/>
      <c r="G2" s="161"/>
      <c r="H2" s="161"/>
      <c r="I2" s="161"/>
      <c r="J2" s="161"/>
      <c r="K2" s="161"/>
      <c r="L2" s="161" t="s">
        <v>11516</v>
      </c>
      <c r="M2" s="161"/>
      <c r="N2" s="161"/>
      <c r="O2" s="161"/>
      <c r="P2" s="161"/>
      <c r="Q2" s="161"/>
      <c r="R2" s="161"/>
      <c r="S2" s="161"/>
      <c r="T2" s="161" t="s">
        <v>11517</v>
      </c>
      <c r="U2" s="161"/>
      <c r="V2" s="161"/>
      <c r="W2" s="161"/>
      <c r="X2" s="161"/>
      <c r="Y2" s="161"/>
      <c r="Z2" s="161"/>
      <c r="AA2" s="161"/>
      <c r="AB2" s="161" t="s">
        <v>11518</v>
      </c>
      <c r="AC2" s="161"/>
      <c r="AD2" s="161"/>
      <c r="AE2" s="161"/>
      <c r="AF2" s="161"/>
      <c r="AG2" s="161"/>
      <c r="AH2" s="161"/>
      <c r="AI2" s="161"/>
      <c r="AJ2" s="161" t="s">
        <v>11519</v>
      </c>
      <c r="AK2" s="161"/>
      <c r="AL2" s="161"/>
      <c r="AM2" s="161"/>
    </row>
    <row r="3" spans="2:39" ht="21.75" customHeight="1">
      <c r="B3" s="94"/>
      <c r="C3" s="94"/>
      <c r="D3" s="161" t="s">
        <v>11520</v>
      </c>
      <c r="E3" s="161"/>
      <c r="F3" s="161"/>
      <c r="G3" s="161"/>
      <c r="H3" s="161" t="s">
        <v>11521</v>
      </c>
      <c r="I3" s="161"/>
      <c r="J3" s="161"/>
      <c r="K3" s="161"/>
      <c r="L3" s="161" t="s">
        <v>11520</v>
      </c>
      <c r="M3" s="161"/>
      <c r="N3" s="161"/>
      <c r="O3" s="161"/>
      <c r="P3" s="161" t="s">
        <v>11521</v>
      </c>
      <c r="Q3" s="161"/>
      <c r="R3" s="161"/>
      <c r="S3" s="161"/>
      <c r="T3" s="161" t="s">
        <v>11520</v>
      </c>
      <c r="U3" s="161"/>
      <c r="V3" s="161"/>
      <c r="W3" s="161"/>
      <c r="X3" s="161" t="s">
        <v>11521</v>
      </c>
      <c r="Y3" s="161"/>
      <c r="Z3" s="161"/>
      <c r="AA3" s="161"/>
      <c r="AB3" s="161" t="s">
        <v>11520</v>
      </c>
      <c r="AC3" s="161"/>
      <c r="AD3" s="161"/>
      <c r="AE3" s="161"/>
      <c r="AF3" s="161" t="s">
        <v>11521</v>
      </c>
      <c r="AG3" s="161"/>
      <c r="AH3" s="161"/>
      <c r="AI3" s="161"/>
      <c r="AJ3" s="161" t="s">
        <v>11520</v>
      </c>
      <c r="AK3" s="161"/>
      <c r="AL3" s="161"/>
      <c r="AM3" s="161"/>
    </row>
    <row r="4" spans="2:39" ht="27" customHeight="1">
      <c r="B4" s="162" t="s">
        <v>11522</v>
      </c>
      <c r="C4" s="162"/>
      <c r="D4" s="163"/>
      <c r="E4" s="163"/>
      <c r="F4" s="164"/>
      <c r="G4" s="164"/>
      <c r="H4" s="165" t="s">
        <v>289</v>
      </c>
      <c r="I4" s="165"/>
      <c r="J4" s="166" t="s">
        <v>11212</v>
      </c>
      <c r="K4" s="166"/>
      <c r="L4" s="163"/>
      <c r="M4" s="163"/>
      <c r="N4" s="164"/>
      <c r="O4" s="164"/>
      <c r="P4" s="165" t="s">
        <v>200</v>
      </c>
      <c r="Q4" s="165"/>
      <c r="R4" s="166" t="s">
        <v>11289</v>
      </c>
      <c r="S4" s="166"/>
      <c r="T4" s="163"/>
      <c r="U4" s="163"/>
      <c r="V4" s="164"/>
      <c r="W4" s="164"/>
      <c r="X4" s="170"/>
      <c r="Y4" s="170"/>
      <c r="Z4" s="166"/>
      <c r="AA4" s="166"/>
      <c r="AB4" s="169" t="s">
        <v>474</v>
      </c>
      <c r="AC4" s="169"/>
      <c r="AD4" s="164" t="s">
        <v>11456</v>
      </c>
      <c r="AE4" s="164"/>
      <c r="AF4" s="170"/>
      <c r="AG4" s="170"/>
      <c r="AH4" s="166"/>
      <c r="AI4" s="166"/>
      <c r="AJ4" s="163"/>
      <c r="AK4" s="163"/>
      <c r="AL4" s="164"/>
      <c r="AM4" s="164"/>
    </row>
    <row r="5" spans="2:39" ht="27" customHeight="1">
      <c r="B5" s="162"/>
      <c r="C5" s="162"/>
      <c r="D5" s="163"/>
      <c r="E5" s="163"/>
      <c r="F5" s="167"/>
      <c r="G5" s="167"/>
      <c r="H5" s="165"/>
      <c r="I5" s="165"/>
      <c r="J5" s="168" t="s">
        <v>11212</v>
      </c>
      <c r="K5" s="168"/>
      <c r="L5" s="163"/>
      <c r="M5" s="163"/>
      <c r="N5" s="167"/>
      <c r="O5" s="167"/>
      <c r="P5" s="165"/>
      <c r="Q5" s="165"/>
      <c r="R5" s="168" t="s">
        <v>11289</v>
      </c>
      <c r="S5" s="168"/>
      <c r="T5" s="163"/>
      <c r="U5" s="163"/>
      <c r="V5" s="167"/>
      <c r="W5" s="167"/>
      <c r="X5" s="170"/>
      <c r="Y5" s="170"/>
      <c r="Z5" s="168"/>
      <c r="AA5" s="168"/>
      <c r="AB5" s="169"/>
      <c r="AC5" s="169"/>
      <c r="AD5" s="167" t="s">
        <v>11456</v>
      </c>
      <c r="AE5" s="167"/>
      <c r="AF5" s="170"/>
      <c r="AG5" s="170"/>
      <c r="AH5" s="168"/>
      <c r="AI5" s="168"/>
      <c r="AJ5" s="163"/>
      <c r="AK5" s="163"/>
      <c r="AL5" s="167"/>
      <c r="AM5" s="167"/>
    </row>
    <row r="6" spans="2:39" ht="27" customHeight="1">
      <c r="B6" s="162"/>
      <c r="C6" s="162"/>
      <c r="D6" s="172"/>
      <c r="E6" s="172"/>
      <c r="F6" s="173"/>
      <c r="G6" s="173"/>
      <c r="H6" s="174" t="s">
        <v>11523</v>
      </c>
      <c r="I6" s="174"/>
      <c r="J6" s="171" t="s">
        <v>16074</v>
      </c>
      <c r="K6" s="171"/>
      <c r="L6" s="172"/>
      <c r="M6" s="172"/>
      <c r="N6" s="173"/>
      <c r="O6" s="173"/>
      <c r="P6" s="174" t="s">
        <v>11525</v>
      </c>
      <c r="Q6" s="174"/>
      <c r="R6" s="171" t="s">
        <v>11290</v>
      </c>
      <c r="S6" s="171"/>
      <c r="T6" s="172"/>
      <c r="U6" s="172"/>
      <c r="V6" s="173"/>
      <c r="W6" s="173"/>
      <c r="X6" s="174"/>
      <c r="Y6" s="174"/>
      <c r="Z6" s="171"/>
      <c r="AA6" s="171"/>
      <c r="AB6" s="172" t="s">
        <v>11526</v>
      </c>
      <c r="AC6" s="172"/>
      <c r="AD6" s="173" t="s">
        <v>11295</v>
      </c>
      <c r="AE6" s="173"/>
      <c r="AF6" s="174"/>
      <c r="AG6" s="174"/>
      <c r="AH6" s="171"/>
      <c r="AI6" s="171"/>
      <c r="AJ6" s="172"/>
      <c r="AK6" s="172"/>
      <c r="AL6" s="173"/>
      <c r="AM6" s="173"/>
    </row>
    <row r="7" spans="2:39" ht="27" customHeight="1">
      <c r="B7" s="162"/>
      <c r="C7" s="162"/>
      <c r="D7" s="175"/>
      <c r="E7" s="175"/>
      <c r="F7" s="176"/>
      <c r="G7" s="176"/>
      <c r="H7" s="177" t="s">
        <v>11192</v>
      </c>
      <c r="I7" s="177"/>
      <c r="J7" s="178" t="s">
        <v>11527</v>
      </c>
      <c r="K7" s="178"/>
      <c r="L7" s="175"/>
      <c r="M7" s="175"/>
      <c r="N7" s="176"/>
      <c r="O7" s="176"/>
      <c r="P7" s="177" t="s">
        <v>11082</v>
      </c>
      <c r="Q7" s="177"/>
      <c r="R7" s="178" t="s">
        <v>11528</v>
      </c>
      <c r="S7" s="178"/>
      <c r="T7" s="175"/>
      <c r="U7" s="175"/>
      <c r="V7" s="176"/>
      <c r="W7" s="176"/>
      <c r="X7" s="177"/>
      <c r="Y7" s="177"/>
      <c r="Z7" s="178"/>
      <c r="AA7" s="178"/>
      <c r="AB7" s="175" t="s">
        <v>11020</v>
      </c>
      <c r="AC7" s="175"/>
      <c r="AD7" s="176" t="s">
        <v>11529</v>
      </c>
      <c r="AE7" s="176"/>
      <c r="AF7" s="177"/>
      <c r="AG7" s="177"/>
      <c r="AH7" s="178"/>
      <c r="AI7" s="178"/>
      <c r="AJ7" s="175"/>
      <c r="AK7" s="175"/>
      <c r="AL7" s="176"/>
      <c r="AM7" s="176"/>
    </row>
    <row r="8" spans="2:39" ht="27" customHeight="1">
      <c r="B8" s="162" t="s">
        <v>11530</v>
      </c>
      <c r="C8" s="162" t="s">
        <v>11531</v>
      </c>
      <c r="D8" s="163" t="s">
        <v>49</v>
      </c>
      <c r="E8" s="163"/>
      <c r="F8" s="164" t="s">
        <v>47</v>
      </c>
      <c r="G8" s="164"/>
      <c r="H8" s="170" t="s">
        <v>289</v>
      </c>
      <c r="I8" s="170"/>
      <c r="J8" s="166" t="s">
        <v>288</v>
      </c>
      <c r="K8" s="166"/>
      <c r="L8" s="163" t="s">
        <v>77</v>
      </c>
      <c r="M8" s="163"/>
      <c r="N8" s="164" t="s">
        <v>76</v>
      </c>
      <c r="O8" s="164"/>
      <c r="P8" s="170"/>
      <c r="Q8" s="170"/>
      <c r="R8" s="166"/>
      <c r="S8" s="166"/>
      <c r="T8" s="163"/>
      <c r="U8" s="163"/>
      <c r="V8" s="164"/>
      <c r="W8" s="164"/>
      <c r="X8" s="170"/>
      <c r="Y8" s="170"/>
      <c r="Z8" s="166"/>
      <c r="AA8" s="166"/>
      <c r="AB8" s="163" t="s">
        <v>54</v>
      </c>
      <c r="AC8" s="163"/>
      <c r="AD8" s="164" t="s">
        <v>53</v>
      </c>
      <c r="AE8" s="164"/>
      <c r="AF8" s="170" t="s">
        <v>474</v>
      </c>
      <c r="AG8" s="170"/>
      <c r="AH8" s="166" t="s">
        <v>473</v>
      </c>
      <c r="AI8" s="166"/>
      <c r="AJ8" s="163" t="s">
        <v>136</v>
      </c>
      <c r="AK8" s="163"/>
      <c r="AL8" s="164" t="s">
        <v>11532</v>
      </c>
      <c r="AM8" s="164"/>
    </row>
    <row r="9" spans="2:39" ht="27" customHeight="1">
      <c r="B9" s="162"/>
      <c r="C9" s="162"/>
      <c r="D9" s="163"/>
      <c r="E9" s="163"/>
      <c r="F9" s="167" t="s">
        <v>47</v>
      </c>
      <c r="G9" s="167"/>
      <c r="H9" s="170"/>
      <c r="I9" s="170"/>
      <c r="J9" s="168" t="s">
        <v>288</v>
      </c>
      <c r="K9" s="168"/>
      <c r="L9" s="163"/>
      <c r="M9" s="163"/>
      <c r="N9" s="167" t="s">
        <v>76</v>
      </c>
      <c r="O9" s="167"/>
      <c r="P9" s="170"/>
      <c r="Q9" s="170"/>
      <c r="R9" s="168"/>
      <c r="S9" s="168"/>
      <c r="T9" s="163"/>
      <c r="U9" s="163"/>
      <c r="V9" s="167"/>
      <c r="W9" s="167"/>
      <c r="X9" s="170"/>
      <c r="Y9" s="170"/>
      <c r="Z9" s="168"/>
      <c r="AA9" s="168"/>
      <c r="AB9" s="163"/>
      <c r="AC9" s="163"/>
      <c r="AD9" s="167" t="s">
        <v>53</v>
      </c>
      <c r="AE9" s="167"/>
      <c r="AF9" s="170"/>
      <c r="AG9" s="170"/>
      <c r="AH9" s="168" t="s">
        <v>473</v>
      </c>
      <c r="AI9" s="168"/>
      <c r="AJ9" s="163"/>
      <c r="AK9" s="163"/>
      <c r="AL9" s="167" t="s">
        <v>11532</v>
      </c>
      <c r="AM9" s="167"/>
    </row>
    <row r="10" spans="2:39" ht="27" customHeight="1">
      <c r="B10" s="162"/>
      <c r="C10" s="162"/>
      <c r="D10" s="172" t="s">
        <v>11533</v>
      </c>
      <c r="E10" s="172"/>
      <c r="F10" s="173" t="s">
        <v>288</v>
      </c>
      <c r="G10" s="173"/>
      <c r="H10" s="174" t="s">
        <v>11534</v>
      </c>
      <c r="I10" s="174"/>
      <c r="J10" s="171" t="s">
        <v>11524</v>
      </c>
      <c r="K10" s="171"/>
      <c r="L10" s="172" t="s">
        <v>11535</v>
      </c>
      <c r="M10" s="172"/>
      <c r="N10" s="173" t="s">
        <v>11237</v>
      </c>
      <c r="O10" s="173"/>
      <c r="P10" s="174"/>
      <c r="Q10" s="174"/>
      <c r="R10" s="171"/>
      <c r="S10" s="171"/>
      <c r="T10" s="172"/>
      <c r="U10" s="172"/>
      <c r="V10" s="173"/>
      <c r="W10" s="173"/>
      <c r="X10" s="174"/>
      <c r="Y10" s="174"/>
      <c r="Z10" s="171"/>
      <c r="AA10" s="171"/>
      <c r="AB10" s="172" t="s">
        <v>11536</v>
      </c>
      <c r="AC10" s="172"/>
      <c r="AD10" s="173" t="s">
        <v>473</v>
      </c>
      <c r="AE10" s="173"/>
      <c r="AF10" s="174" t="s">
        <v>11537</v>
      </c>
      <c r="AG10" s="174"/>
      <c r="AH10" s="171" t="s">
        <v>11538</v>
      </c>
      <c r="AI10" s="171"/>
      <c r="AJ10" s="172" t="s">
        <v>11539</v>
      </c>
      <c r="AK10" s="172"/>
      <c r="AL10" s="173" t="s">
        <v>11532</v>
      </c>
      <c r="AM10" s="173"/>
    </row>
    <row r="11" spans="2:39" ht="27" customHeight="1">
      <c r="B11" s="162"/>
      <c r="C11" s="162"/>
      <c r="D11" s="175" t="s">
        <v>9934</v>
      </c>
      <c r="E11" s="175"/>
      <c r="F11" s="176" t="s">
        <v>11540</v>
      </c>
      <c r="G11" s="176"/>
      <c r="H11" s="177" t="s">
        <v>10097</v>
      </c>
      <c r="I11" s="177"/>
      <c r="J11" s="178" t="s">
        <v>11541</v>
      </c>
      <c r="K11" s="178"/>
      <c r="L11" s="175" t="s">
        <v>9964</v>
      </c>
      <c r="M11" s="175"/>
      <c r="N11" s="176" t="s">
        <v>11542</v>
      </c>
      <c r="O11" s="176"/>
      <c r="P11" s="177"/>
      <c r="Q11" s="177"/>
      <c r="R11" s="178"/>
      <c r="S11" s="178"/>
      <c r="T11" s="175"/>
      <c r="U11" s="175"/>
      <c r="V11" s="176"/>
      <c r="W11" s="176"/>
      <c r="X11" s="177"/>
      <c r="Y11" s="177"/>
      <c r="Z11" s="178"/>
      <c r="AA11" s="178"/>
      <c r="AB11" s="175" t="s">
        <v>9940</v>
      </c>
      <c r="AC11" s="175"/>
      <c r="AD11" s="176" t="s">
        <v>11543</v>
      </c>
      <c r="AE11" s="176"/>
      <c r="AF11" s="177" t="s">
        <v>11170</v>
      </c>
      <c r="AG11" s="177"/>
      <c r="AH11" s="178" t="s">
        <v>11544</v>
      </c>
      <c r="AI11" s="178"/>
      <c r="AJ11" s="175" t="s">
        <v>10063</v>
      </c>
      <c r="AK11" s="175"/>
      <c r="AL11" s="176" t="s">
        <v>11532</v>
      </c>
      <c r="AM11" s="176"/>
    </row>
    <row r="12" spans="2:39" ht="27" customHeight="1">
      <c r="B12" s="162"/>
      <c r="C12" s="162" t="s">
        <v>11545</v>
      </c>
      <c r="D12" s="163" t="s">
        <v>91</v>
      </c>
      <c r="E12" s="163"/>
      <c r="F12" s="164" t="s">
        <v>90</v>
      </c>
      <c r="G12" s="164"/>
      <c r="H12" s="170"/>
      <c r="I12" s="170"/>
      <c r="J12" s="166"/>
      <c r="K12" s="166"/>
      <c r="L12" s="163" t="s">
        <v>101</v>
      </c>
      <c r="M12" s="163"/>
      <c r="N12" s="164" t="s">
        <v>100</v>
      </c>
      <c r="O12" s="164"/>
      <c r="P12" s="170"/>
      <c r="Q12" s="170"/>
      <c r="R12" s="166"/>
      <c r="S12" s="166"/>
      <c r="T12" s="163"/>
      <c r="U12" s="163"/>
      <c r="V12" s="164"/>
      <c r="W12" s="164"/>
      <c r="X12" s="170"/>
      <c r="Y12" s="170"/>
      <c r="Z12" s="166"/>
      <c r="AA12" s="166"/>
      <c r="AB12" s="163" t="s">
        <v>61</v>
      </c>
      <c r="AC12" s="163"/>
      <c r="AD12" s="164" t="s">
        <v>60</v>
      </c>
      <c r="AE12" s="164"/>
      <c r="AF12" s="170"/>
      <c r="AG12" s="170"/>
      <c r="AH12" s="166"/>
      <c r="AI12" s="166"/>
      <c r="AJ12" s="163"/>
      <c r="AK12" s="163"/>
      <c r="AL12" s="164"/>
      <c r="AM12" s="164"/>
    </row>
    <row r="13" spans="2:39" ht="27" customHeight="1">
      <c r="B13" s="162"/>
      <c r="C13" s="162"/>
      <c r="D13" s="163"/>
      <c r="E13" s="163"/>
      <c r="F13" s="167" t="s">
        <v>90</v>
      </c>
      <c r="G13" s="167"/>
      <c r="H13" s="170"/>
      <c r="I13" s="170"/>
      <c r="J13" s="168"/>
      <c r="K13" s="168"/>
      <c r="L13" s="163"/>
      <c r="M13" s="163"/>
      <c r="N13" s="167" t="s">
        <v>100</v>
      </c>
      <c r="O13" s="167"/>
      <c r="P13" s="170"/>
      <c r="Q13" s="170"/>
      <c r="R13" s="168"/>
      <c r="S13" s="168"/>
      <c r="T13" s="163"/>
      <c r="U13" s="163"/>
      <c r="V13" s="167"/>
      <c r="W13" s="167"/>
      <c r="X13" s="170"/>
      <c r="Y13" s="170"/>
      <c r="Z13" s="168"/>
      <c r="AA13" s="168"/>
      <c r="AB13" s="163"/>
      <c r="AC13" s="163"/>
      <c r="AD13" s="167" t="s">
        <v>60</v>
      </c>
      <c r="AE13" s="167"/>
      <c r="AF13" s="170"/>
      <c r="AG13" s="170"/>
      <c r="AH13" s="168"/>
      <c r="AI13" s="168"/>
      <c r="AJ13" s="163"/>
      <c r="AK13" s="163"/>
      <c r="AL13" s="167"/>
      <c r="AM13" s="167"/>
    </row>
    <row r="14" spans="2:39" ht="27" customHeight="1">
      <c r="B14" s="162"/>
      <c r="C14" s="162"/>
      <c r="D14" s="172" t="s">
        <v>11546</v>
      </c>
      <c r="E14" s="172"/>
      <c r="F14" s="173" t="s">
        <v>47</v>
      </c>
      <c r="G14" s="173"/>
      <c r="H14" s="174"/>
      <c r="I14" s="174"/>
      <c r="J14" s="171"/>
      <c r="K14" s="171"/>
      <c r="L14" s="172" t="s">
        <v>11547</v>
      </c>
      <c r="M14" s="172"/>
      <c r="N14" s="173" t="s">
        <v>76</v>
      </c>
      <c r="O14" s="173"/>
      <c r="P14" s="174"/>
      <c r="Q14" s="174"/>
      <c r="R14" s="171"/>
      <c r="S14" s="171"/>
      <c r="T14" s="172"/>
      <c r="U14" s="172"/>
      <c r="V14" s="173"/>
      <c r="W14" s="173"/>
      <c r="X14" s="174"/>
      <c r="Y14" s="174"/>
      <c r="Z14" s="171"/>
      <c r="AA14" s="171"/>
      <c r="AB14" s="172" t="s">
        <v>11548</v>
      </c>
      <c r="AC14" s="172"/>
      <c r="AD14" s="173" t="s">
        <v>53</v>
      </c>
      <c r="AE14" s="173"/>
      <c r="AF14" s="174"/>
      <c r="AG14" s="174"/>
      <c r="AH14" s="171"/>
      <c r="AI14" s="171"/>
      <c r="AJ14" s="172"/>
      <c r="AK14" s="172"/>
      <c r="AL14" s="173"/>
      <c r="AM14" s="173"/>
    </row>
    <row r="15" spans="2:39" ht="27" customHeight="1">
      <c r="B15" s="162"/>
      <c r="C15" s="162"/>
      <c r="D15" s="175" t="s">
        <v>9978</v>
      </c>
      <c r="E15" s="175"/>
      <c r="F15" s="176" t="s">
        <v>11549</v>
      </c>
      <c r="G15" s="176"/>
      <c r="H15" s="177"/>
      <c r="I15" s="177"/>
      <c r="J15" s="178"/>
      <c r="K15" s="178"/>
      <c r="L15" s="175" t="s">
        <v>9993</v>
      </c>
      <c r="M15" s="175"/>
      <c r="N15" s="176" t="s">
        <v>11550</v>
      </c>
      <c r="O15" s="176"/>
      <c r="P15" s="177"/>
      <c r="Q15" s="177"/>
      <c r="R15" s="178"/>
      <c r="S15" s="178"/>
      <c r="T15" s="175"/>
      <c r="U15" s="175"/>
      <c r="V15" s="176"/>
      <c r="W15" s="176"/>
      <c r="X15" s="177"/>
      <c r="Y15" s="177"/>
      <c r="Z15" s="178"/>
      <c r="AA15" s="178"/>
      <c r="AB15" s="175" t="s">
        <v>9953</v>
      </c>
      <c r="AC15" s="175"/>
      <c r="AD15" s="176" t="s">
        <v>11551</v>
      </c>
      <c r="AE15" s="176"/>
      <c r="AF15" s="177"/>
      <c r="AG15" s="177"/>
      <c r="AH15" s="178"/>
      <c r="AI15" s="178"/>
      <c r="AJ15" s="175"/>
      <c r="AK15" s="175"/>
      <c r="AL15" s="176"/>
      <c r="AM15" s="176"/>
    </row>
    <row r="16" spans="2:39" ht="27" customHeight="1">
      <c r="B16" s="162" t="s">
        <v>11552</v>
      </c>
      <c r="C16" s="162" t="s">
        <v>11531</v>
      </c>
      <c r="D16" s="163"/>
      <c r="E16" s="163"/>
      <c r="F16" s="164"/>
      <c r="G16" s="164"/>
      <c r="H16" s="170"/>
      <c r="I16" s="170"/>
      <c r="J16" s="166"/>
      <c r="K16" s="166"/>
      <c r="L16" s="163" t="s">
        <v>37</v>
      </c>
      <c r="M16" s="163"/>
      <c r="N16" s="164" t="s">
        <v>11553</v>
      </c>
      <c r="O16" s="164"/>
      <c r="P16" s="170" t="s">
        <v>634</v>
      </c>
      <c r="Q16" s="170"/>
      <c r="R16" s="166" t="s">
        <v>633</v>
      </c>
      <c r="S16" s="166"/>
      <c r="T16" s="169" t="s">
        <v>37</v>
      </c>
      <c r="U16" s="169"/>
      <c r="V16" s="164" t="s">
        <v>11554</v>
      </c>
      <c r="W16" s="164"/>
      <c r="X16" s="165" t="s">
        <v>634</v>
      </c>
      <c r="Y16" s="165"/>
      <c r="Z16" s="166" t="s">
        <v>11555</v>
      </c>
      <c r="AA16" s="166"/>
      <c r="AB16" s="163"/>
      <c r="AC16" s="163"/>
      <c r="AD16" s="164"/>
      <c r="AE16" s="164"/>
      <c r="AF16" s="170"/>
      <c r="AG16" s="170"/>
      <c r="AH16" s="166"/>
      <c r="AI16" s="166"/>
      <c r="AJ16" s="163"/>
      <c r="AK16" s="163"/>
      <c r="AL16" s="164"/>
      <c r="AM16" s="164"/>
    </row>
    <row r="17" spans="2:39" ht="27" customHeight="1">
      <c r="B17" s="162"/>
      <c r="C17" s="162"/>
      <c r="D17" s="163"/>
      <c r="E17" s="163"/>
      <c r="F17" s="167"/>
      <c r="G17" s="167"/>
      <c r="H17" s="170"/>
      <c r="I17" s="170"/>
      <c r="J17" s="168"/>
      <c r="K17" s="168"/>
      <c r="L17" s="163"/>
      <c r="M17" s="163"/>
      <c r="N17" s="167" t="s">
        <v>11247</v>
      </c>
      <c r="O17" s="167"/>
      <c r="P17" s="170"/>
      <c r="Q17" s="170"/>
      <c r="R17" s="168" t="s">
        <v>633</v>
      </c>
      <c r="S17" s="168"/>
      <c r="T17" s="169"/>
      <c r="U17" s="169"/>
      <c r="V17" s="167" t="s">
        <v>11556</v>
      </c>
      <c r="W17" s="167"/>
      <c r="X17" s="165"/>
      <c r="Y17" s="165"/>
      <c r="Z17" s="168" t="s">
        <v>11555</v>
      </c>
      <c r="AA17" s="168"/>
      <c r="AB17" s="163"/>
      <c r="AC17" s="163"/>
      <c r="AD17" s="167"/>
      <c r="AE17" s="167"/>
      <c r="AF17" s="170"/>
      <c r="AG17" s="170"/>
      <c r="AH17" s="168"/>
      <c r="AI17" s="168"/>
      <c r="AJ17" s="163"/>
      <c r="AK17" s="163"/>
      <c r="AL17" s="167"/>
      <c r="AM17" s="167"/>
    </row>
    <row r="18" spans="2:39" ht="27" customHeight="1">
      <c r="B18" s="162"/>
      <c r="C18" s="162"/>
      <c r="D18" s="172"/>
      <c r="E18" s="172"/>
      <c r="F18" s="173"/>
      <c r="G18" s="173"/>
      <c r="H18" s="174"/>
      <c r="I18" s="174"/>
      <c r="J18" s="171"/>
      <c r="K18" s="171"/>
      <c r="L18" s="172" t="s">
        <v>11557</v>
      </c>
      <c r="M18" s="172"/>
      <c r="N18" s="173" t="s">
        <v>34</v>
      </c>
      <c r="O18" s="173"/>
      <c r="P18" s="174" t="s">
        <v>11558</v>
      </c>
      <c r="Q18" s="174"/>
      <c r="R18" s="171" t="s">
        <v>11256</v>
      </c>
      <c r="S18" s="171"/>
      <c r="T18" s="172" t="s">
        <v>11559</v>
      </c>
      <c r="U18" s="172"/>
      <c r="V18" s="173" t="s">
        <v>11253</v>
      </c>
      <c r="W18" s="173"/>
      <c r="X18" s="174" t="s">
        <v>11560</v>
      </c>
      <c r="Y18" s="174"/>
      <c r="Z18" s="171" t="s">
        <v>11561</v>
      </c>
      <c r="AA18" s="171"/>
      <c r="AB18" s="172"/>
      <c r="AC18" s="172"/>
      <c r="AD18" s="173"/>
      <c r="AE18" s="173"/>
      <c r="AF18" s="174"/>
      <c r="AG18" s="174"/>
      <c r="AH18" s="171"/>
      <c r="AI18" s="171"/>
      <c r="AJ18" s="172"/>
      <c r="AK18" s="172"/>
      <c r="AL18" s="173"/>
      <c r="AM18" s="173"/>
    </row>
    <row r="19" spans="2:39" ht="27" customHeight="1">
      <c r="B19" s="162"/>
      <c r="C19" s="162"/>
      <c r="D19" s="175"/>
      <c r="E19" s="175"/>
      <c r="F19" s="176"/>
      <c r="G19" s="176"/>
      <c r="H19" s="177"/>
      <c r="I19" s="177"/>
      <c r="J19" s="178"/>
      <c r="K19" s="178"/>
      <c r="L19" s="175" t="s">
        <v>9996</v>
      </c>
      <c r="M19" s="175"/>
      <c r="N19" s="176" t="s">
        <v>11562</v>
      </c>
      <c r="O19" s="176"/>
      <c r="P19" s="177" t="s">
        <v>10031</v>
      </c>
      <c r="Q19" s="177"/>
      <c r="R19" s="178" t="s">
        <v>11563</v>
      </c>
      <c r="S19" s="178"/>
      <c r="T19" s="175" t="s">
        <v>8092</v>
      </c>
      <c r="U19" s="175"/>
      <c r="V19" s="176" t="s">
        <v>11564</v>
      </c>
      <c r="W19" s="176"/>
      <c r="X19" s="177"/>
      <c r="Y19" s="177"/>
      <c r="Z19" s="178" t="s">
        <v>11565</v>
      </c>
      <c r="AA19" s="178"/>
      <c r="AB19" s="175"/>
      <c r="AC19" s="175"/>
      <c r="AD19" s="176"/>
      <c r="AE19" s="176"/>
      <c r="AF19" s="177"/>
      <c r="AG19" s="177"/>
      <c r="AH19" s="178"/>
      <c r="AI19" s="178"/>
      <c r="AJ19" s="175"/>
      <c r="AK19" s="175"/>
      <c r="AL19" s="176"/>
      <c r="AM19" s="176"/>
    </row>
    <row r="20" spans="2:39" ht="27" customHeight="1">
      <c r="B20" s="162"/>
      <c r="C20" s="162" t="s">
        <v>11545</v>
      </c>
      <c r="D20" s="163"/>
      <c r="E20" s="163"/>
      <c r="F20" s="164"/>
      <c r="G20" s="164"/>
      <c r="H20" s="170"/>
      <c r="I20" s="170"/>
      <c r="J20" s="166"/>
      <c r="K20" s="166"/>
      <c r="L20" s="163" t="s">
        <v>31</v>
      </c>
      <c r="M20" s="163"/>
      <c r="N20" s="164" t="s">
        <v>11566</v>
      </c>
      <c r="O20" s="164"/>
      <c r="P20" s="170"/>
      <c r="Q20" s="170"/>
      <c r="R20" s="166"/>
      <c r="S20" s="166"/>
      <c r="T20" s="169" t="s">
        <v>31</v>
      </c>
      <c r="U20" s="169"/>
      <c r="V20" s="164" t="s">
        <v>11567</v>
      </c>
      <c r="W20" s="164"/>
      <c r="X20" s="170"/>
      <c r="Y20" s="170"/>
      <c r="Z20" s="166"/>
      <c r="AA20" s="166"/>
      <c r="AB20" s="163"/>
      <c r="AC20" s="163"/>
      <c r="AD20" s="164"/>
      <c r="AE20" s="164"/>
      <c r="AF20" s="170"/>
      <c r="AG20" s="170"/>
      <c r="AH20" s="166"/>
      <c r="AI20" s="166"/>
      <c r="AJ20" s="163"/>
      <c r="AK20" s="163"/>
      <c r="AL20" s="164"/>
      <c r="AM20" s="164"/>
    </row>
    <row r="21" spans="2:39" ht="27" customHeight="1">
      <c r="B21" s="162"/>
      <c r="C21" s="162"/>
      <c r="D21" s="163"/>
      <c r="E21" s="163"/>
      <c r="F21" s="167"/>
      <c r="G21" s="167"/>
      <c r="H21" s="170"/>
      <c r="I21" s="170"/>
      <c r="J21" s="168"/>
      <c r="K21" s="168"/>
      <c r="L21" s="163"/>
      <c r="M21" s="163"/>
      <c r="N21" s="167" t="s">
        <v>11276</v>
      </c>
      <c r="O21" s="167"/>
      <c r="P21" s="170"/>
      <c r="Q21" s="170"/>
      <c r="R21" s="168"/>
      <c r="S21" s="168"/>
      <c r="T21" s="169"/>
      <c r="U21" s="169"/>
      <c r="V21" s="167" t="s">
        <v>11568</v>
      </c>
      <c r="W21" s="167"/>
      <c r="X21" s="170"/>
      <c r="Y21" s="170"/>
      <c r="Z21" s="168"/>
      <c r="AA21" s="168"/>
      <c r="AB21" s="163"/>
      <c r="AC21" s="163"/>
      <c r="AD21" s="167"/>
      <c r="AE21" s="167"/>
      <c r="AF21" s="170"/>
      <c r="AG21" s="170"/>
      <c r="AH21" s="168"/>
      <c r="AI21" s="168"/>
      <c r="AJ21" s="163"/>
      <c r="AK21" s="163"/>
      <c r="AL21" s="167"/>
      <c r="AM21" s="167"/>
    </row>
    <row r="22" spans="2:39" ht="27" customHeight="1">
      <c r="B22" s="162"/>
      <c r="C22" s="162"/>
      <c r="D22" s="172"/>
      <c r="E22" s="172"/>
      <c r="F22" s="173"/>
      <c r="G22" s="173"/>
      <c r="H22" s="174"/>
      <c r="I22" s="174"/>
      <c r="J22" s="171"/>
      <c r="K22" s="171"/>
      <c r="L22" s="172" t="s">
        <v>11569</v>
      </c>
      <c r="M22" s="172"/>
      <c r="N22" s="173" t="s">
        <v>27</v>
      </c>
      <c r="O22" s="173"/>
      <c r="P22" s="174"/>
      <c r="Q22" s="174"/>
      <c r="R22" s="171"/>
      <c r="S22" s="171"/>
      <c r="T22" s="172" t="s">
        <v>11570</v>
      </c>
      <c r="U22" s="172"/>
      <c r="V22" s="173" t="s">
        <v>11571</v>
      </c>
      <c r="W22" s="173"/>
      <c r="X22" s="174"/>
      <c r="Y22" s="174"/>
      <c r="Z22" s="171"/>
      <c r="AA22" s="171"/>
      <c r="AB22" s="172"/>
      <c r="AC22" s="172"/>
      <c r="AD22" s="173"/>
      <c r="AE22" s="173"/>
      <c r="AF22" s="174"/>
      <c r="AG22" s="174"/>
      <c r="AH22" s="171"/>
      <c r="AI22" s="171"/>
      <c r="AJ22" s="172"/>
      <c r="AK22" s="172"/>
      <c r="AL22" s="173"/>
      <c r="AM22" s="173"/>
    </row>
    <row r="23" spans="2:39" ht="27" customHeight="1">
      <c r="B23" s="162"/>
      <c r="C23" s="162"/>
      <c r="D23" s="175"/>
      <c r="E23" s="175"/>
      <c r="F23" s="176"/>
      <c r="G23" s="176"/>
      <c r="H23" s="177"/>
      <c r="I23" s="177"/>
      <c r="J23" s="178"/>
      <c r="K23" s="178"/>
      <c r="L23" s="175" t="s">
        <v>10115</v>
      </c>
      <c r="M23" s="175"/>
      <c r="N23" s="176" t="s">
        <v>11572</v>
      </c>
      <c r="O23" s="176"/>
      <c r="P23" s="177"/>
      <c r="Q23" s="177"/>
      <c r="R23" s="178"/>
      <c r="S23" s="178"/>
      <c r="T23" s="175" t="s">
        <v>10828</v>
      </c>
      <c r="U23" s="175"/>
      <c r="V23" s="176" t="s">
        <v>11573</v>
      </c>
      <c r="W23" s="176"/>
      <c r="X23" s="177"/>
      <c r="Y23" s="177"/>
      <c r="Z23" s="178"/>
      <c r="AA23" s="178"/>
      <c r="AB23" s="175"/>
      <c r="AC23" s="175"/>
      <c r="AD23" s="176"/>
      <c r="AE23" s="176"/>
      <c r="AF23" s="177"/>
      <c r="AG23" s="177"/>
      <c r="AH23" s="178"/>
      <c r="AI23" s="178"/>
      <c r="AJ23" s="175"/>
      <c r="AK23" s="175"/>
      <c r="AL23" s="176"/>
      <c r="AM23" s="176"/>
    </row>
    <row r="24" spans="2:39" ht="27" customHeight="1">
      <c r="B24" s="162" t="s">
        <v>11574</v>
      </c>
      <c r="C24" s="162"/>
      <c r="D24" s="163"/>
      <c r="E24" s="163"/>
      <c r="F24" s="164"/>
      <c r="G24" s="164"/>
      <c r="H24" s="170"/>
      <c r="I24" s="170"/>
      <c r="J24" s="166"/>
      <c r="K24" s="166"/>
      <c r="L24" s="163" t="s">
        <v>127</v>
      </c>
      <c r="M24" s="163"/>
      <c r="N24" s="164" t="s">
        <v>126</v>
      </c>
      <c r="O24" s="164"/>
      <c r="P24" s="170"/>
      <c r="Q24" s="170"/>
      <c r="R24" s="166"/>
      <c r="S24" s="166"/>
      <c r="T24" s="169" t="s">
        <v>127</v>
      </c>
      <c r="U24" s="169"/>
      <c r="V24" s="164" t="s">
        <v>11575</v>
      </c>
      <c r="W24" s="164"/>
      <c r="X24" s="170"/>
      <c r="Y24" s="170"/>
      <c r="Z24" s="166"/>
      <c r="AA24" s="166"/>
      <c r="AB24" s="163"/>
      <c r="AC24" s="163"/>
      <c r="AD24" s="164"/>
      <c r="AE24" s="164"/>
      <c r="AF24" s="170"/>
      <c r="AG24" s="170"/>
      <c r="AH24" s="166"/>
      <c r="AI24" s="166"/>
      <c r="AJ24" s="163" t="s">
        <v>156</v>
      </c>
      <c r="AK24" s="163"/>
      <c r="AL24" s="164" t="s">
        <v>155</v>
      </c>
      <c r="AM24" s="164"/>
    </row>
    <row r="25" spans="2:39" ht="27" customHeight="1">
      <c r="B25" s="162"/>
      <c r="C25" s="162"/>
      <c r="D25" s="163"/>
      <c r="E25" s="163"/>
      <c r="F25" s="167"/>
      <c r="G25" s="167"/>
      <c r="H25" s="170"/>
      <c r="I25" s="170"/>
      <c r="J25" s="168"/>
      <c r="K25" s="168"/>
      <c r="L25" s="163"/>
      <c r="M25" s="163"/>
      <c r="N25" s="167" t="s">
        <v>126</v>
      </c>
      <c r="O25" s="167"/>
      <c r="P25" s="170"/>
      <c r="Q25" s="170"/>
      <c r="R25" s="168"/>
      <c r="S25" s="168"/>
      <c r="T25" s="169"/>
      <c r="U25" s="169"/>
      <c r="V25" s="167" t="s">
        <v>11575</v>
      </c>
      <c r="W25" s="167"/>
      <c r="X25" s="170"/>
      <c r="Y25" s="170"/>
      <c r="Z25" s="168"/>
      <c r="AA25" s="168"/>
      <c r="AB25" s="163"/>
      <c r="AC25" s="163"/>
      <c r="AD25" s="167"/>
      <c r="AE25" s="167"/>
      <c r="AF25" s="170"/>
      <c r="AG25" s="170"/>
      <c r="AH25" s="168"/>
      <c r="AI25" s="168"/>
      <c r="AJ25" s="163"/>
      <c r="AK25" s="163"/>
      <c r="AL25" s="167" t="s">
        <v>155</v>
      </c>
      <c r="AM25" s="167"/>
    </row>
    <row r="26" spans="2:39" ht="27" customHeight="1">
      <c r="B26" s="162"/>
      <c r="C26" s="162"/>
      <c r="D26" s="172"/>
      <c r="E26" s="172"/>
      <c r="F26" s="173"/>
      <c r="G26" s="173"/>
      <c r="H26" s="174"/>
      <c r="I26" s="174"/>
      <c r="J26" s="171"/>
      <c r="K26" s="171"/>
      <c r="L26" s="172" t="s">
        <v>11576</v>
      </c>
      <c r="M26" s="172"/>
      <c r="N26" s="173" t="s">
        <v>126</v>
      </c>
      <c r="O26" s="173"/>
      <c r="P26" s="174"/>
      <c r="Q26" s="174"/>
      <c r="R26" s="171"/>
      <c r="S26" s="171"/>
      <c r="T26" s="172" t="s">
        <v>11577</v>
      </c>
      <c r="U26" s="172"/>
      <c r="V26" s="173" t="s">
        <v>11578</v>
      </c>
      <c r="W26" s="173"/>
      <c r="X26" s="174"/>
      <c r="Y26" s="174"/>
      <c r="Z26" s="171"/>
      <c r="AA26" s="171"/>
      <c r="AB26" s="172"/>
      <c r="AC26" s="172"/>
      <c r="AD26" s="173"/>
      <c r="AE26" s="173"/>
      <c r="AF26" s="174"/>
      <c r="AG26" s="174"/>
      <c r="AH26" s="171"/>
      <c r="AI26" s="171"/>
      <c r="AJ26" s="172" t="s">
        <v>11579</v>
      </c>
      <c r="AK26" s="172"/>
      <c r="AL26" s="173" t="s">
        <v>155</v>
      </c>
      <c r="AM26" s="173"/>
    </row>
    <row r="27" spans="2:39" ht="27" customHeight="1">
      <c r="B27" s="162"/>
      <c r="C27" s="162"/>
      <c r="D27" s="175"/>
      <c r="E27" s="175"/>
      <c r="F27" s="176"/>
      <c r="G27" s="176"/>
      <c r="H27" s="177"/>
      <c r="I27" s="177"/>
      <c r="J27" s="178"/>
      <c r="K27" s="178"/>
      <c r="L27" s="175" t="s">
        <v>10045</v>
      </c>
      <c r="M27" s="175"/>
      <c r="N27" s="176" t="s">
        <v>11580</v>
      </c>
      <c r="O27" s="176"/>
      <c r="P27" s="177"/>
      <c r="Q27" s="177"/>
      <c r="R27" s="178"/>
      <c r="S27" s="178"/>
      <c r="T27" s="175" t="s">
        <v>9145</v>
      </c>
      <c r="U27" s="175"/>
      <c r="V27" s="176" t="s">
        <v>11581</v>
      </c>
      <c r="W27" s="176"/>
      <c r="X27" s="177"/>
      <c r="Y27" s="177"/>
      <c r="Z27" s="178"/>
      <c r="AA27" s="178"/>
      <c r="AB27" s="175"/>
      <c r="AC27" s="175"/>
      <c r="AD27" s="176"/>
      <c r="AE27" s="176"/>
      <c r="AF27" s="177"/>
      <c r="AG27" s="177"/>
      <c r="AH27" s="178"/>
      <c r="AI27" s="178"/>
      <c r="AJ27" s="175" t="s">
        <v>156</v>
      </c>
      <c r="AK27" s="175"/>
      <c r="AL27" s="176" t="s">
        <v>11582</v>
      </c>
      <c r="AM27" s="176"/>
    </row>
    <row r="28" spans="2:39" ht="27" customHeight="1">
      <c r="B28" s="162" t="s">
        <v>11583</v>
      </c>
      <c r="C28" s="162"/>
      <c r="D28" s="163"/>
      <c r="E28" s="163"/>
      <c r="F28" s="164"/>
      <c r="G28" s="164"/>
      <c r="H28" s="170"/>
      <c r="I28" s="170"/>
      <c r="J28" s="166"/>
      <c r="K28" s="166"/>
      <c r="L28" s="163"/>
      <c r="M28" s="163"/>
      <c r="N28" s="164"/>
      <c r="O28" s="164"/>
      <c r="P28" s="170" t="s">
        <v>200</v>
      </c>
      <c r="Q28" s="170"/>
      <c r="R28" s="166" t="s">
        <v>199</v>
      </c>
      <c r="S28" s="166"/>
      <c r="T28" s="163"/>
      <c r="U28" s="163"/>
      <c r="V28" s="164"/>
      <c r="W28" s="164"/>
      <c r="X28" s="170"/>
      <c r="Y28" s="170"/>
      <c r="Z28" s="166"/>
      <c r="AA28" s="166"/>
      <c r="AB28" s="163"/>
      <c r="AC28" s="163"/>
      <c r="AD28" s="164"/>
      <c r="AE28" s="164"/>
      <c r="AF28" s="170"/>
      <c r="AG28" s="170"/>
      <c r="AH28" s="166"/>
      <c r="AI28" s="166"/>
      <c r="AJ28" s="163"/>
      <c r="AK28" s="163"/>
      <c r="AL28" s="164"/>
      <c r="AM28" s="164"/>
    </row>
    <row r="29" spans="2:39" ht="27" customHeight="1">
      <c r="B29" s="162"/>
      <c r="C29" s="162"/>
      <c r="D29" s="163"/>
      <c r="E29" s="163"/>
      <c r="F29" s="167"/>
      <c r="G29" s="167"/>
      <c r="H29" s="170"/>
      <c r="I29" s="170"/>
      <c r="J29" s="168"/>
      <c r="K29" s="168"/>
      <c r="L29" s="163"/>
      <c r="M29" s="163"/>
      <c r="N29" s="167"/>
      <c r="O29" s="167"/>
      <c r="P29" s="170"/>
      <c r="Q29" s="170"/>
      <c r="R29" s="168" t="s">
        <v>199</v>
      </c>
      <c r="S29" s="168"/>
      <c r="T29" s="163"/>
      <c r="U29" s="163"/>
      <c r="V29" s="167"/>
      <c r="W29" s="167"/>
      <c r="X29" s="170"/>
      <c r="Y29" s="170"/>
      <c r="Z29" s="168"/>
      <c r="AA29" s="168"/>
      <c r="AB29" s="163"/>
      <c r="AC29" s="163"/>
      <c r="AD29" s="167"/>
      <c r="AE29" s="167"/>
      <c r="AF29" s="170"/>
      <c r="AG29" s="170"/>
      <c r="AH29" s="168"/>
      <c r="AI29" s="168"/>
      <c r="AJ29" s="163"/>
      <c r="AK29" s="163"/>
      <c r="AL29" s="167"/>
      <c r="AM29" s="167"/>
    </row>
    <row r="30" spans="2:39" ht="27" customHeight="1">
      <c r="B30" s="162"/>
      <c r="C30" s="162"/>
      <c r="D30" s="172"/>
      <c r="E30" s="172"/>
      <c r="F30" s="173"/>
      <c r="G30" s="173"/>
      <c r="H30" s="174"/>
      <c r="I30" s="174"/>
      <c r="J30" s="171"/>
      <c r="K30" s="171"/>
      <c r="L30" s="172"/>
      <c r="M30" s="172"/>
      <c r="N30" s="173"/>
      <c r="O30" s="173"/>
      <c r="P30" s="174" t="s">
        <v>11584</v>
      </c>
      <c r="Q30" s="174"/>
      <c r="R30" s="171" t="s">
        <v>199</v>
      </c>
      <c r="S30" s="171"/>
      <c r="T30" s="172"/>
      <c r="U30" s="172"/>
      <c r="V30" s="173"/>
      <c r="W30" s="173"/>
      <c r="X30" s="174"/>
      <c r="Y30" s="174"/>
      <c r="Z30" s="171"/>
      <c r="AA30" s="171"/>
      <c r="AB30" s="172"/>
      <c r="AC30" s="172"/>
      <c r="AD30" s="173"/>
      <c r="AE30" s="173"/>
      <c r="AF30" s="174"/>
      <c r="AG30" s="174"/>
      <c r="AH30" s="171"/>
      <c r="AI30" s="171"/>
      <c r="AJ30" s="172"/>
      <c r="AK30" s="172"/>
      <c r="AL30" s="173"/>
      <c r="AM30" s="173"/>
    </row>
    <row r="31" spans="2:39" ht="27" customHeight="1">
      <c r="B31" s="162"/>
      <c r="C31" s="162"/>
      <c r="D31" s="175"/>
      <c r="E31" s="175"/>
      <c r="F31" s="176"/>
      <c r="G31" s="176"/>
      <c r="H31" s="177"/>
      <c r="I31" s="177"/>
      <c r="J31" s="178"/>
      <c r="K31" s="178"/>
      <c r="L31" s="175"/>
      <c r="M31" s="175"/>
      <c r="N31" s="176"/>
      <c r="O31" s="176"/>
      <c r="P31" s="177" t="s">
        <v>9919</v>
      </c>
      <c r="Q31" s="177"/>
      <c r="R31" s="178" t="s">
        <v>11585</v>
      </c>
      <c r="S31" s="178"/>
      <c r="T31" s="175"/>
      <c r="U31" s="175"/>
      <c r="V31" s="176"/>
      <c r="W31" s="176"/>
      <c r="X31" s="177"/>
      <c r="Y31" s="177"/>
      <c r="Z31" s="178"/>
      <c r="AA31" s="178"/>
      <c r="AB31" s="175"/>
      <c r="AC31" s="175"/>
      <c r="AD31" s="176"/>
      <c r="AE31" s="176"/>
      <c r="AF31" s="177"/>
      <c r="AG31" s="177"/>
      <c r="AH31" s="178"/>
      <c r="AI31" s="178"/>
      <c r="AJ31" s="175"/>
      <c r="AK31" s="175"/>
      <c r="AL31" s="176"/>
      <c r="AM31" s="176"/>
    </row>
  </sheetData>
  <mergeCells count="464"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topLeftCell="A11" zoomScale="65" zoomScaleNormal="65" workbookViewId="0">
      <selection activeCell="AF24" sqref="AF24"/>
    </sheetView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61"/>
      <c r="C2" s="161" t="s">
        <v>11586</v>
      </c>
      <c r="D2" s="161"/>
      <c r="E2" s="161"/>
      <c r="F2" s="161"/>
      <c r="G2" s="161"/>
      <c r="H2" s="161"/>
      <c r="I2" s="161"/>
      <c r="J2" s="161"/>
      <c r="K2" s="161" t="s">
        <v>11587</v>
      </c>
      <c r="L2" s="161"/>
      <c r="M2" s="161"/>
      <c r="N2" s="161"/>
      <c r="O2" s="161"/>
      <c r="P2" s="161"/>
      <c r="Q2" s="161"/>
      <c r="R2" s="161"/>
      <c r="S2" s="161" t="s">
        <v>11588</v>
      </c>
      <c r="T2" s="161"/>
      <c r="U2" s="161"/>
      <c r="V2" s="161"/>
      <c r="W2" s="161"/>
      <c r="X2" s="161"/>
      <c r="Y2" s="161"/>
      <c r="Z2" s="161"/>
    </row>
    <row r="3" spans="2:26" ht="29.25" customHeight="1">
      <c r="B3" s="161"/>
      <c r="C3" s="179" t="s">
        <v>11299</v>
      </c>
      <c r="D3" s="179"/>
      <c r="E3" s="179"/>
      <c r="F3" s="179"/>
      <c r="G3" s="161" t="s">
        <v>11302</v>
      </c>
      <c r="H3" s="161"/>
      <c r="I3" s="161"/>
      <c r="J3" s="161"/>
      <c r="K3" s="161" t="s">
        <v>11299</v>
      </c>
      <c r="L3" s="161"/>
      <c r="M3" s="161"/>
      <c r="N3" s="161"/>
      <c r="O3" s="161" t="s">
        <v>11302</v>
      </c>
      <c r="P3" s="161"/>
      <c r="Q3" s="161"/>
      <c r="R3" s="161"/>
      <c r="S3" s="161" t="s">
        <v>11299</v>
      </c>
      <c r="T3" s="161"/>
      <c r="U3" s="161"/>
      <c r="V3" s="161"/>
      <c r="W3" s="161" t="s">
        <v>11302</v>
      </c>
      <c r="X3" s="161"/>
      <c r="Y3" s="161"/>
      <c r="Z3" s="161"/>
    </row>
    <row r="4" spans="2:26" ht="30" customHeight="1">
      <c r="B4" s="180" t="s">
        <v>11589</v>
      </c>
      <c r="C4" s="163" t="s">
        <v>8962</v>
      </c>
      <c r="D4" s="163"/>
      <c r="E4" s="164" t="s">
        <v>9649</v>
      </c>
      <c r="F4" s="164"/>
      <c r="G4" s="170" t="s">
        <v>8962</v>
      </c>
      <c r="H4" s="170"/>
      <c r="I4" s="166" t="s">
        <v>11411</v>
      </c>
      <c r="J4" s="166"/>
      <c r="K4" s="163" t="s">
        <v>9705</v>
      </c>
      <c r="L4" s="163"/>
      <c r="M4" s="164" t="s">
        <v>9704</v>
      </c>
      <c r="N4" s="164"/>
      <c r="O4" s="170" t="s">
        <v>9705</v>
      </c>
      <c r="P4" s="170"/>
      <c r="Q4" s="166" t="s">
        <v>11415</v>
      </c>
      <c r="R4" s="166"/>
      <c r="S4" s="163" t="s">
        <v>7367</v>
      </c>
      <c r="T4" s="163"/>
      <c r="U4" s="164" t="s">
        <v>7366</v>
      </c>
      <c r="V4" s="164"/>
      <c r="W4" s="170" t="s">
        <v>7367</v>
      </c>
      <c r="X4" s="170"/>
      <c r="Y4" s="166" t="s">
        <v>11407</v>
      </c>
      <c r="Z4" s="166"/>
    </row>
    <row r="5" spans="2:26" ht="30" customHeight="1">
      <c r="B5" s="180"/>
      <c r="C5" s="163"/>
      <c r="D5" s="163"/>
      <c r="E5" s="167" t="s">
        <v>9649</v>
      </c>
      <c r="F5" s="167"/>
      <c r="G5" s="170"/>
      <c r="H5" s="170"/>
      <c r="I5" s="168" t="s">
        <v>11411</v>
      </c>
      <c r="J5" s="168"/>
      <c r="K5" s="163"/>
      <c r="L5" s="163"/>
      <c r="M5" s="167" t="s">
        <v>9704</v>
      </c>
      <c r="N5" s="167"/>
      <c r="O5" s="170"/>
      <c r="P5" s="170"/>
      <c r="Q5" s="168" t="s">
        <v>11415</v>
      </c>
      <c r="R5" s="168"/>
      <c r="S5" s="163"/>
      <c r="T5" s="163"/>
      <c r="U5" s="167" t="s">
        <v>7366</v>
      </c>
      <c r="V5" s="167"/>
      <c r="W5" s="170"/>
      <c r="X5" s="170"/>
      <c r="Y5" s="168" t="s">
        <v>11407</v>
      </c>
      <c r="Z5" s="168"/>
    </row>
    <row r="6" spans="2:26" ht="30" customHeight="1">
      <c r="B6" s="180"/>
      <c r="C6" s="172" t="s">
        <v>11590</v>
      </c>
      <c r="D6" s="172"/>
      <c r="E6" s="173" t="s">
        <v>9649</v>
      </c>
      <c r="F6" s="173"/>
      <c r="G6" s="174" t="s">
        <v>11591</v>
      </c>
      <c r="H6" s="174"/>
      <c r="I6" s="171" t="s">
        <v>11411</v>
      </c>
      <c r="J6" s="171"/>
      <c r="K6" s="172" t="s">
        <v>11592</v>
      </c>
      <c r="L6" s="172"/>
      <c r="M6" s="173" t="s">
        <v>9704</v>
      </c>
      <c r="N6" s="173"/>
      <c r="O6" s="174" t="s">
        <v>11593</v>
      </c>
      <c r="P6" s="174"/>
      <c r="Q6" s="171" t="s">
        <v>11415</v>
      </c>
      <c r="R6" s="171"/>
      <c r="S6" s="172" t="s">
        <v>11594</v>
      </c>
      <c r="T6" s="172"/>
      <c r="U6" s="173" t="s">
        <v>7366</v>
      </c>
      <c r="V6" s="173"/>
      <c r="W6" s="174" t="s">
        <v>11595</v>
      </c>
      <c r="X6" s="174"/>
      <c r="Y6" s="171" t="s">
        <v>11407</v>
      </c>
      <c r="Z6" s="171"/>
    </row>
    <row r="7" spans="2:26" ht="30" customHeight="1">
      <c r="B7" s="180"/>
      <c r="C7" s="175" t="s">
        <v>6656</v>
      </c>
      <c r="D7" s="175"/>
      <c r="E7" s="176" t="s">
        <v>11410</v>
      </c>
      <c r="F7" s="176"/>
      <c r="G7" s="177" t="s">
        <v>8286</v>
      </c>
      <c r="H7" s="177"/>
      <c r="I7" s="178" t="s">
        <v>11413</v>
      </c>
      <c r="J7" s="178"/>
      <c r="K7" s="175" t="s">
        <v>9838</v>
      </c>
      <c r="L7" s="175"/>
      <c r="M7" s="176" t="s">
        <v>11414</v>
      </c>
      <c r="N7" s="176"/>
      <c r="O7" s="177" t="s">
        <v>1052</v>
      </c>
      <c r="P7" s="177"/>
      <c r="Q7" s="178" t="s">
        <v>11417</v>
      </c>
      <c r="R7" s="178"/>
      <c r="S7" s="175" t="s">
        <v>9854</v>
      </c>
      <c r="T7" s="175"/>
      <c r="U7" s="176" t="s">
        <v>11406</v>
      </c>
      <c r="V7" s="176"/>
      <c r="W7" s="177" t="s">
        <v>11596</v>
      </c>
      <c r="X7" s="177"/>
      <c r="Y7" s="178" t="s">
        <v>11409</v>
      </c>
      <c r="Z7" s="178"/>
    </row>
    <row r="8" spans="2:26" ht="30" customHeight="1">
      <c r="B8" s="180"/>
      <c r="C8" s="163" t="s">
        <v>5070</v>
      </c>
      <c r="D8" s="163"/>
      <c r="E8" s="164" t="s">
        <v>11340</v>
      </c>
      <c r="F8" s="164"/>
      <c r="G8" s="170" t="s">
        <v>5070</v>
      </c>
      <c r="H8" s="170"/>
      <c r="I8" s="166" t="s">
        <v>11597</v>
      </c>
      <c r="J8" s="166"/>
      <c r="K8" s="163" t="s">
        <v>2064</v>
      </c>
      <c r="L8" s="163"/>
      <c r="M8" s="164" t="s">
        <v>9105</v>
      </c>
      <c r="N8" s="164"/>
      <c r="O8" s="170" t="s">
        <v>2064</v>
      </c>
      <c r="P8" s="170"/>
      <c r="Q8" s="166" t="s">
        <v>11389</v>
      </c>
      <c r="R8" s="166"/>
      <c r="S8" s="163" t="s">
        <v>8446</v>
      </c>
      <c r="T8" s="163"/>
      <c r="U8" s="164" t="s">
        <v>11369</v>
      </c>
      <c r="V8" s="164"/>
      <c r="W8" s="170" t="s">
        <v>8446</v>
      </c>
      <c r="X8" s="170"/>
      <c r="Y8" s="166" t="s">
        <v>11373</v>
      </c>
      <c r="Z8" s="166"/>
    </row>
    <row r="9" spans="2:26" ht="30" customHeight="1">
      <c r="B9" s="180"/>
      <c r="C9" s="163"/>
      <c r="D9" s="163"/>
      <c r="E9" s="167" t="s">
        <v>5069</v>
      </c>
      <c r="F9" s="167"/>
      <c r="G9" s="170"/>
      <c r="H9" s="170"/>
      <c r="I9" s="168" t="s">
        <v>11598</v>
      </c>
      <c r="J9" s="168"/>
      <c r="K9" s="163"/>
      <c r="L9" s="163"/>
      <c r="M9" s="167" t="s">
        <v>9105</v>
      </c>
      <c r="N9" s="167"/>
      <c r="O9" s="170"/>
      <c r="P9" s="170"/>
      <c r="Q9" s="168" t="s">
        <v>11389</v>
      </c>
      <c r="R9" s="168"/>
      <c r="S9" s="163"/>
      <c r="T9" s="163"/>
      <c r="U9" s="167" t="s">
        <v>8448</v>
      </c>
      <c r="V9" s="167"/>
      <c r="W9" s="170"/>
      <c r="X9" s="170"/>
      <c r="Y9" s="168" t="s">
        <v>11371</v>
      </c>
      <c r="Z9" s="168"/>
    </row>
    <row r="10" spans="2:26" ht="30" customHeight="1">
      <c r="B10" s="180"/>
      <c r="C10" s="172" t="s">
        <v>11599</v>
      </c>
      <c r="D10" s="172"/>
      <c r="E10" s="173" t="s">
        <v>5069</v>
      </c>
      <c r="F10" s="173"/>
      <c r="G10" s="174" t="s">
        <v>11600</v>
      </c>
      <c r="H10" s="174"/>
      <c r="I10" s="171" t="s">
        <v>11598</v>
      </c>
      <c r="J10" s="171"/>
      <c r="K10" s="172" t="s">
        <v>11601</v>
      </c>
      <c r="L10" s="172"/>
      <c r="M10" s="173" t="s">
        <v>9105</v>
      </c>
      <c r="N10" s="173"/>
      <c r="O10" s="174" t="s">
        <v>11602</v>
      </c>
      <c r="P10" s="174"/>
      <c r="Q10" s="171" t="s">
        <v>11389</v>
      </c>
      <c r="R10" s="171"/>
      <c r="S10" s="172" t="s">
        <v>11603</v>
      </c>
      <c r="T10" s="172"/>
      <c r="U10" s="173" t="s">
        <v>8448</v>
      </c>
      <c r="V10" s="173"/>
      <c r="W10" s="174" t="s">
        <v>11604</v>
      </c>
      <c r="X10" s="174"/>
      <c r="Y10" s="171" t="s">
        <v>11371</v>
      </c>
      <c r="Z10" s="171"/>
    </row>
    <row r="11" spans="2:26" ht="30" customHeight="1">
      <c r="B11" s="180"/>
      <c r="C11" s="175" t="s">
        <v>5152</v>
      </c>
      <c r="D11" s="175"/>
      <c r="E11" s="176" t="s">
        <v>11341</v>
      </c>
      <c r="F11" s="176"/>
      <c r="G11" s="177" t="s">
        <v>5273</v>
      </c>
      <c r="H11" s="177"/>
      <c r="I11" s="178" t="s">
        <v>11605</v>
      </c>
      <c r="J11" s="178"/>
      <c r="K11" s="175" t="s">
        <v>9663</v>
      </c>
      <c r="L11" s="175"/>
      <c r="M11" s="176" t="s">
        <v>11388</v>
      </c>
      <c r="N11" s="176"/>
      <c r="O11" s="177" t="s">
        <v>8931</v>
      </c>
      <c r="P11" s="177"/>
      <c r="Q11" s="178" t="s">
        <v>11391</v>
      </c>
      <c r="R11" s="178"/>
      <c r="S11" s="175" t="s">
        <v>8525</v>
      </c>
      <c r="T11" s="175"/>
      <c r="U11" s="176" t="s">
        <v>11370</v>
      </c>
      <c r="V11" s="176"/>
      <c r="W11" s="177" t="s">
        <v>4740</v>
      </c>
      <c r="X11" s="177"/>
      <c r="Y11" s="178" t="s">
        <v>11374</v>
      </c>
      <c r="Z11" s="178"/>
    </row>
    <row r="12" spans="2:26" ht="30" customHeight="1">
      <c r="B12" s="180"/>
      <c r="C12" s="163" t="s">
        <v>182</v>
      </c>
      <c r="D12" s="163"/>
      <c r="E12" s="164" t="s">
        <v>181</v>
      </c>
      <c r="F12" s="164"/>
      <c r="G12" s="170" t="s">
        <v>182</v>
      </c>
      <c r="H12" s="170"/>
      <c r="I12" s="166" t="s">
        <v>11355</v>
      </c>
      <c r="J12" s="166"/>
      <c r="K12" s="163" t="s">
        <v>2064</v>
      </c>
      <c r="L12" s="163"/>
      <c r="M12" s="164" t="s">
        <v>9105</v>
      </c>
      <c r="N12" s="164"/>
      <c r="O12" s="170" t="s">
        <v>2064</v>
      </c>
      <c r="P12" s="170"/>
      <c r="Q12" s="166" t="s">
        <v>11389</v>
      </c>
      <c r="R12" s="166"/>
      <c r="S12" s="163" t="s">
        <v>9212</v>
      </c>
      <c r="T12" s="163"/>
      <c r="U12" s="164" t="s">
        <v>11392</v>
      </c>
      <c r="V12" s="164"/>
      <c r="W12" s="170" t="s">
        <v>9212</v>
      </c>
      <c r="X12" s="170"/>
      <c r="Y12" s="166" t="s">
        <v>11396</v>
      </c>
      <c r="Z12" s="166"/>
    </row>
    <row r="13" spans="2:26" ht="30" customHeight="1">
      <c r="B13" s="180"/>
      <c r="C13" s="163"/>
      <c r="D13" s="163"/>
      <c r="E13" s="167" t="s">
        <v>181</v>
      </c>
      <c r="F13" s="167"/>
      <c r="G13" s="170"/>
      <c r="H13" s="170"/>
      <c r="I13" s="168" t="s">
        <v>11355</v>
      </c>
      <c r="J13" s="168"/>
      <c r="K13" s="163"/>
      <c r="L13" s="163"/>
      <c r="M13" s="167" t="s">
        <v>9105</v>
      </c>
      <c r="N13" s="167"/>
      <c r="O13" s="170"/>
      <c r="P13" s="170"/>
      <c r="Q13" s="168" t="s">
        <v>11389</v>
      </c>
      <c r="R13" s="168"/>
      <c r="S13" s="163"/>
      <c r="T13" s="163"/>
      <c r="U13" s="167" t="s">
        <v>9211</v>
      </c>
      <c r="V13" s="167"/>
      <c r="W13" s="170"/>
      <c r="X13" s="170"/>
      <c r="Y13" s="168" t="s">
        <v>11394</v>
      </c>
      <c r="Z13" s="168"/>
    </row>
    <row r="14" spans="2:26" ht="30" customHeight="1">
      <c r="B14" s="180"/>
      <c r="C14" s="172" t="s">
        <v>11606</v>
      </c>
      <c r="D14" s="172"/>
      <c r="E14" s="173" t="s">
        <v>181</v>
      </c>
      <c r="F14" s="173"/>
      <c r="G14" s="174" t="s">
        <v>11607</v>
      </c>
      <c r="H14" s="174"/>
      <c r="I14" s="171" t="s">
        <v>11355</v>
      </c>
      <c r="J14" s="171"/>
      <c r="K14" s="172" t="s">
        <v>11601</v>
      </c>
      <c r="L14" s="172"/>
      <c r="M14" s="173" t="s">
        <v>9105</v>
      </c>
      <c r="N14" s="173"/>
      <c r="O14" s="174" t="s">
        <v>11602</v>
      </c>
      <c r="P14" s="174"/>
      <c r="Q14" s="171" t="s">
        <v>11389</v>
      </c>
      <c r="R14" s="171"/>
      <c r="S14" s="172" t="s">
        <v>11608</v>
      </c>
      <c r="T14" s="172"/>
      <c r="U14" s="173" t="s">
        <v>9211</v>
      </c>
      <c r="V14" s="173"/>
      <c r="W14" s="174" t="s">
        <v>11609</v>
      </c>
      <c r="X14" s="174"/>
      <c r="Y14" s="171" t="s">
        <v>11394</v>
      </c>
      <c r="Z14" s="171"/>
    </row>
    <row r="15" spans="2:26" ht="30" customHeight="1">
      <c r="B15" s="180"/>
      <c r="C15" s="175" t="s">
        <v>6646</v>
      </c>
      <c r="D15" s="175"/>
      <c r="E15" s="176" t="s">
        <v>11354</v>
      </c>
      <c r="F15" s="176"/>
      <c r="G15" s="177" t="s">
        <v>8613</v>
      </c>
      <c r="H15" s="177"/>
      <c r="I15" s="178" t="s">
        <v>11357</v>
      </c>
      <c r="J15" s="178"/>
      <c r="K15" s="175" t="s">
        <v>9663</v>
      </c>
      <c r="L15" s="175"/>
      <c r="M15" s="176" t="s">
        <v>11388</v>
      </c>
      <c r="N15" s="176"/>
      <c r="O15" s="177" t="s">
        <v>8931</v>
      </c>
      <c r="P15" s="177"/>
      <c r="Q15" s="178" t="s">
        <v>11391</v>
      </c>
      <c r="R15" s="178"/>
      <c r="S15" s="175" t="s">
        <v>8525</v>
      </c>
      <c r="T15" s="175"/>
      <c r="U15" s="176" t="s">
        <v>11393</v>
      </c>
      <c r="V15" s="176"/>
      <c r="W15" s="177" t="s">
        <v>8939</v>
      </c>
      <c r="X15" s="177"/>
      <c r="Y15" s="178" t="s">
        <v>11397</v>
      </c>
      <c r="Z15" s="178"/>
    </row>
    <row r="16" spans="2:26" ht="30" customHeight="1">
      <c r="B16" s="180"/>
      <c r="C16" s="163" t="s">
        <v>5980</v>
      </c>
      <c r="D16" s="163"/>
      <c r="E16" s="164" t="s">
        <v>5979</v>
      </c>
      <c r="F16" s="164"/>
      <c r="G16" s="170" t="s">
        <v>5980</v>
      </c>
      <c r="H16" s="170"/>
      <c r="I16" s="166" t="s">
        <v>11610</v>
      </c>
      <c r="J16" s="166"/>
      <c r="K16" s="163" t="s">
        <v>1068</v>
      </c>
      <c r="L16" s="163"/>
      <c r="M16" s="164" t="s">
        <v>10715</v>
      </c>
      <c r="N16" s="164"/>
      <c r="O16" s="170" t="s">
        <v>1068</v>
      </c>
      <c r="P16" s="170"/>
      <c r="Q16" s="166" t="s">
        <v>11611</v>
      </c>
      <c r="R16" s="166"/>
      <c r="S16" s="163" t="s">
        <v>1687</v>
      </c>
      <c r="T16" s="163"/>
      <c r="U16" s="164" t="s">
        <v>1686</v>
      </c>
      <c r="V16" s="164"/>
      <c r="W16" s="170" t="s">
        <v>1687</v>
      </c>
      <c r="X16" s="170"/>
      <c r="Y16" s="166" t="s">
        <v>11612</v>
      </c>
      <c r="Z16" s="166"/>
    </row>
    <row r="17" spans="2:26" ht="30" customHeight="1">
      <c r="B17" s="180"/>
      <c r="C17" s="163"/>
      <c r="D17" s="163"/>
      <c r="E17" s="167" t="s">
        <v>5979</v>
      </c>
      <c r="F17" s="167"/>
      <c r="G17" s="170"/>
      <c r="H17" s="170"/>
      <c r="I17" s="168" t="s">
        <v>11610</v>
      </c>
      <c r="J17" s="168"/>
      <c r="K17" s="163"/>
      <c r="L17" s="163"/>
      <c r="M17" s="167" t="s">
        <v>10715</v>
      </c>
      <c r="N17" s="167"/>
      <c r="O17" s="170"/>
      <c r="P17" s="170"/>
      <c r="Q17" s="168" t="s">
        <v>11611</v>
      </c>
      <c r="R17" s="168"/>
      <c r="S17" s="163"/>
      <c r="T17" s="163"/>
      <c r="U17" s="167" t="s">
        <v>1686</v>
      </c>
      <c r="V17" s="167"/>
      <c r="W17" s="170"/>
      <c r="X17" s="170"/>
      <c r="Y17" s="168" t="s">
        <v>11612</v>
      </c>
      <c r="Z17" s="168"/>
    </row>
    <row r="18" spans="2:26" ht="30" customHeight="1">
      <c r="B18" s="180"/>
      <c r="C18" s="172" t="s">
        <v>11613</v>
      </c>
      <c r="D18" s="172"/>
      <c r="E18" s="173" t="s">
        <v>11049</v>
      </c>
      <c r="F18" s="173"/>
      <c r="G18" s="174" t="s">
        <v>11614</v>
      </c>
      <c r="H18" s="174"/>
      <c r="I18" s="171" t="s">
        <v>11610</v>
      </c>
      <c r="J18" s="171"/>
      <c r="K18" s="172" t="s">
        <v>11615</v>
      </c>
      <c r="L18" s="172"/>
      <c r="M18" s="173" t="s">
        <v>10715</v>
      </c>
      <c r="N18" s="173"/>
      <c r="O18" s="174" t="s">
        <v>11616</v>
      </c>
      <c r="P18" s="174"/>
      <c r="Q18" s="171" t="s">
        <v>11611</v>
      </c>
      <c r="R18" s="171"/>
      <c r="S18" s="172" t="s">
        <v>11617</v>
      </c>
      <c r="T18" s="172"/>
      <c r="U18" s="173" t="s">
        <v>1686</v>
      </c>
      <c r="V18" s="173"/>
      <c r="W18" s="174" t="s">
        <v>11618</v>
      </c>
      <c r="X18" s="174"/>
      <c r="Y18" s="171" t="s">
        <v>11407</v>
      </c>
      <c r="Z18" s="171"/>
    </row>
    <row r="19" spans="2:26" ht="30" customHeight="1">
      <c r="B19" s="180"/>
      <c r="C19" s="175" t="s">
        <v>7216</v>
      </c>
      <c r="D19" s="175"/>
      <c r="E19" s="176" t="s">
        <v>11348</v>
      </c>
      <c r="F19" s="176"/>
      <c r="G19" s="177" t="s">
        <v>2356</v>
      </c>
      <c r="H19" s="177"/>
      <c r="I19" s="178" t="s">
        <v>11619</v>
      </c>
      <c r="J19" s="178"/>
      <c r="K19" s="175" t="s">
        <v>10760</v>
      </c>
      <c r="L19" s="175"/>
      <c r="M19" s="176" t="s">
        <v>11418</v>
      </c>
      <c r="N19" s="176"/>
      <c r="O19" s="177" t="s">
        <v>6333</v>
      </c>
      <c r="P19" s="177"/>
      <c r="Q19" s="178" t="s">
        <v>11620</v>
      </c>
      <c r="R19" s="178"/>
      <c r="S19" s="175" t="s">
        <v>1735</v>
      </c>
      <c r="T19" s="175"/>
      <c r="U19" s="176" t="s">
        <v>11309</v>
      </c>
      <c r="V19" s="176"/>
      <c r="W19" s="177" t="s">
        <v>4387</v>
      </c>
      <c r="X19" s="177"/>
      <c r="Y19" s="178" t="s">
        <v>11621</v>
      </c>
      <c r="Z19" s="178"/>
    </row>
    <row r="20" spans="2:26" ht="30" customHeight="1">
      <c r="B20" s="180"/>
      <c r="C20" s="163" t="s">
        <v>9176</v>
      </c>
      <c r="D20" s="163"/>
      <c r="E20" s="164" t="s">
        <v>11049</v>
      </c>
      <c r="F20" s="164"/>
      <c r="G20" s="170" t="s">
        <v>9176</v>
      </c>
      <c r="H20" s="170"/>
      <c r="I20" s="166" t="s">
        <v>11460</v>
      </c>
      <c r="J20" s="166"/>
      <c r="K20" s="163" t="s">
        <v>5576</v>
      </c>
      <c r="L20" s="163"/>
      <c r="M20" s="164" t="s">
        <v>5575</v>
      </c>
      <c r="N20" s="164"/>
      <c r="O20" s="170" t="s">
        <v>5576</v>
      </c>
      <c r="P20" s="170"/>
      <c r="Q20" s="166" t="s">
        <v>11344</v>
      </c>
      <c r="R20" s="166"/>
      <c r="S20" s="163" t="s">
        <v>3402</v>
      </c>
      <c r="T20" s="163"/>
      <c r="U20" s="164" t="s">
        <v>11322</v>
      </c>
      <c r="V20" s="164"/>
      <c r="W20" s="170" t="s">
        <v>3402</v>
      </c>
      <c r="X20" s="170"/>
      <c r="Y20" s="166" t="s">
        <v>11326</v>
      </c>
      <c r="Z20" s="166"/>
    </row>
    <row r="21" spans="2:26" ht="30" customHeight="1">
      <c r="B21" s="180"/>
      <c r="C21" s="163"/>
      <c r="D21" s="163"/>
      <c r="E21" s="167" t="s">
        <v>11049</v>
      </c>
      <c r="F21" s="167"/>
      <c r="G21" s="170"/>
      <c r="H21" s="170"/>
      <c r="I21" s="168" t="s">
        <v>11460</v>
      </c>
      <c r="J21" s="168"/>
      <c r="K21" s="163"/>
      <c r="L21" s="163"/>
      <c r="M21" s="167" t="s">
        <v>5575</v>
      </c>
      <c r="N21" s="167"/>
      <c r="O21" s="170"/>
      <c r="P21" s="170"/>
      <c r="Q21" s="168" t="s">
        <v>11344</v>
      </c>
      <c r="R21" s="168"/>
      <c r="S21" s="163"/>
      <c r="T21" s="163"/>
      <c r="U21" s="167" t="s">
        <v>3404</v>
      </c>
      <c r="V21" s="167"/>
      <c r="W21" s="170"/>
      <c r="X21" s="170"/>
      <c r="Y21" s="168" t="s">
        <v>11324</v>
      </c>
      <c r="Z21" s="168"/>
    </row>
    <row r="22" spans="2:26" ht="30" customHeight="1">
      <c r="B22" s="180"/>
      <c r="C22" s="172" t="s">
        <v>11622</v>
      </c>
      <c r="D22" s="172"/>
      <c r="E22" s="173" t="s">
        <v>11049</v>
      </c>
      <c r="F22" s="173"/>
      <c r="G22" s="174" t="s">
        <v>11623</v>
      </c>
      <c r="H22" s="174"/>
      <c r="I22" s="171" t="s">
        <v>11460</v>
      </c>
      <c r="J22" s="171"/>
      <c r="K22" s="172" t="s">
        <v>11624</v>
      </c>
      <c r="L22" s="172"/>
      <c r="M22" s="173" t="s">
        <v>11342</v>
      </c>
      <c r="N22" s="173"/>
      <c r="O22" s="174" t="s">
        <v>11625</v>
      </c>
      <c r="P22" s="174"/>
      <c r="Q22" s="171" t="s">
        <v>11346</v>
      </c>
      <c r="R22" s="171"/>
      <c r="S22" s="172" t="s">
        <v>11626</v>
      </c>
      <c r="T22" s="172"/>
      <c r="U22" s="173" t="s">
        <v>3404</v>
      </c>
      <c r="V22" s="173"/>
      <c r="W22" s="174" t="s">
        <v>11627</v>
      </c>
      <c r="X22" s="174"/>
      <c r="Y22" s="171" t="s">
        <v>11371</v>
      </c>
      <c r="Z22" s="171"/>
    </row>
    <row r="23" spans="2:26" ht="30" customHeight="1">
      <c r="B23" s="180"/>
      <c r="C23" s="175" t="s">
        <v>6648</v>
      </c>
      <c r="D23" s="175"/>
      <c r="E23" s="176" t="s">
        <v>11459</v>
      </c>
      <c r="F23" s="176"/>
      <c r="G23" s="177" t="s">
        <v>11628</v>
      </c>
      <c r="H23" s="177"/>
      <c r="I23" s="178" t="s">
        <v>11462</v>
      </c>
      <c r="J23" s="178"/>
      <c r="K23" s="175" t="s">
        <v>5675</v>
      </c>
      <c r="L23" s="175"/>
      <c r="M23" s="176" t="s">
        <v>11343</v>
      </c>
      <c r="N23" s="176"/>
      <c r="O23" s="177" t="s">
        <v>4354</v>
      </c>
      <c r="P23" s="177"/>
      <c r="Q23" s="178" t="s">
        <v>11347</v>
      </c>
      <c r="R23" s="178"/>
      <c r="S23" s="175" t="s">
        <v>3411</v>
      </c>
      <c r="T23" s="175"/>
      <c r="U23" s="176" t="s">
        <v>11323</v>
      </c>
      <c r="V23" s="176"/>
      <c r="W23" s="177"/>
      <c r="X23" s="177"/>
      <c r="Y23" s="178" t="s">
        <v>11327</v>
      </c>
      <c r="Z23" s="178"/>
    </row>
    <row r="24" spans="2:26" ht="30" customHeight="1">
      <c r="B24" s="180"/>
      <c r="C24" s="163" t="s">
        <v>2053</v>
      </c>
      <c r="D24" s="163"/>
      <c r="E24" s="164" t="s">
        <v>2055</v>
      </c>
      <c r="F24" s="164"/>
      <c r="G24" s="170" t="s">
        <v>2053</v>
      </c>
      <c r="H24" s="170"/>
      <c r="I24" s="166" t="s">
        <v>11312</v>
      </c>
      <c r="J24" s="166"/>
      <c r="K24" s="86"/>
      <c r="L24" s="87"/>
      <c r="M24" s="87"/>
      <c r="N24" s="88"/>
      <c r="O24" s="181"/>
      <c r="P24" s="181"/>
      <c r="Q24" s="182"/>
      <c r="R24" s="182"/>
      <c r="S24" s="86"/>
      <c r="T24" s="87"/>
      <c r="U24" s="87"/>
      <c r="V24" s="88"/>
      <c r="W24" s="181"/>
      <c r="X24" s="181"/>
      <c r="Y24" s="182"/>
      <c r="Z24" s="182"/>
    </row>
    <row r="25" spans="2:26" ht="30" customHeight="1">
      <c r="B25" s="180"/>
      <c r="C25" s="163"/>
      <c r="D25" s="163"/>
      <c r="E25" s="167" t="s">
        <v>2055</v>
      </c>
      <c r="F25" s="167"/>
      <c r="G25" s="170"/>
      <c r="H25" s="170"/>
      <c r="I25" s="168" t="s">
        <v>11312</v>
      </c>
      <c r="J25" s="168"/>
      <c r="K25" s="89"/>
      <c r="N25" s="90"/>
      <c r="O25" s="181"/>
      <c r="P25" s="181"/>
      <c r="Q25" s="183"/>
      <c r="R25" s="183"/>
      <c r="S25" s="89"/>
      <c r="V25" s="90"/>
      <c r="W25" s="181"/>
      <c r="X25" s="181"/>
      <c r="Y25" s="183"/>
      <c r="Z25" s="183"/>
    </row>
    <row r="26" spans="2:26" ht="30" customHeight="1">
      <c r="B26" s="180"/>
      <c r="C26" s="172" t="s">
        <v>11629</v>
      </c>
      <c r="D26" s="172"/>
      <c r="E26" s="173" t="s">
        <v>2055</v>
      </c>
      <c r="F26" s="173"/>
      <c r="G26" s="174" t="s">
        <v>11630</v>
      </c>
      <c r="H26" s="174"/>
      <c r="I26" s="171" t="s">
        <v>11312</v>
      </c>
      <c r="J26" s="171"/>
      <c r="K26" s="89"/>
      <c r="N26" s="90"/>
      <c r="O26" s="184"/>
      <c r="P26" s="184"/>
      <c r="Q26" s="185"/>
      <c r="R26" s="185"/>
      <c r="S26" s="89"/>
      <c r="V26" s="90"/>
      <c r="W26" s="184"/>
      <c r="X26" s="184"/>
      <c r="Y26" s="185"/>
      <c r="Z26" s="185"/>
    </row>
    <row r="27" spans="2:26" ht="30" customHeight="1">
      <c r="B27" s="180"/>
      <c r="C27" s="175" t="s">
        <v>2065</v>
      </c>
      <c r="D27" s="175"/>
      <c r="E27" s="176" t="s">
        <v>11311</v>
      </c>
      <c r="F27" s="176"/>
      <c r="G27" s="177" t="s">
        <v>3805</v>
      </c>
      <c r="H27" s="177"/>
      <c r="I27" s="178" t="s">
        <v>11314</v>
      </c>
      <c r="J27" s="178"/>
      <c r="K27" s="91"/>
      <c r="L27" s="92"/>
      <c r="M27" s="92"/>
      <c r="N27" s="93"/>
      <c r="O27" s="186"/>
      <c r="P27" s="186"/>
      <c r="Q27" s="187"/>
      <c r="R27" s="187"/>
      <c r="S27" s="91"/>
      <c r="T27" s="92"/>
      <c r="U27" s="92"/>
      <c r="V27" s="93"/>
      <c r="W27" s="186"/>
      <c r="X27" s="186"/>
      <c r="Y27" s="187"/>
      <c r="Z27" s="187"/>
    </row>
    <row r="28" spans="2:26" ht="30" customHeight="1">
      <c r="B28" s="180"/>
      <c r="C28" s="163" t="s">
        <v>6977</v>
      </c>
      <c r="D28" s="163"/>
      <c r="E28" s="164" t="s">
        <v>6979</v>
      </c>
      <c r="F28" s="164"/>
      <c r="G28" s="170" t="s">
        <v>6977</v>
      </c>
      <c r="H28" s="170"/>
      <c r="I28" s="166" t="s">
        <v>11631</v>
      </c>
      <c r="J28" s="166"/>
      <c r="K28" s="86"/>
      <c r="L28" s="87"/>
      <c r="M28" s="87"/>
      <c r="N28" s="88"/>
      <c r="O28" s="181"/>
      <c r="P28" s="181"/>
      <c r="Q28" s="182"/>
      <c r="R28" s="182"/>
      <c r="S28" s="86"/>
      <c r="T28" s="87"/>
      <c r="U28" s="87"/>
      <c r="V28" s="88"/>
      <c r="W28" s="181"/>
      <c r="X28" s="181"/>
      <c r="Y28" s="182"/>
      <c r="Z28" s="182"/>
    </row>
    <row r="29" spans="2:26" ht="30" customHeight="1">
      <c r="B29" s="180"/>
      <c r="C29" s="163"/>
      <c r="D29" s="163"/>
      <c r="E29" s="167" t="s">
        <v>6979</v>
      </c>
      <c r="F29" s="167"/>
      <c r="G29" s="170"/>
      <c r="H29" s="170"/>
      <c r="I29" s="168" t="s">
        <v>11631</v>
      </c>
      <c r="J29" s="168"/>
      <c r="K29" s="89"/>
      <c r="N29" s="90"/>
      <c r="O29" s="181"/>
      <c r="P29" s="181"/>
      <c r="Q29" s="183"/>
      <c r="R29" s="183"/>
      <c r="S29" s="89"/>
      <c r="V29" s="90"/>
      <c r="W29" s="181"/>
      <c r="X29" s="181"/>
      <c r="Y29" s="183"/>
      <c r="Z29" s="183"/>
    </row>
    <row r="30" spans="2:26" ht="30" customHeight="1">
      <c r="B30" s="180"/>
      <c r="C30" s="172" t="s">
        <v>11632</v>
      </c>
      <c r="D30" s="172"/>
      <c r="E30" s="173" t="s">
        <v>6979</v>
      </c>
      <c r="F30" s="173"/>
      <c r="G30" s="174" t="s">
        <v>11633</v>
      </c>
      <c r="H30" s="174"/>
      <c r="I30" s="171" t="s">
        <v>11631</v>
      </c>
      <c r="J30" s="171"/>
      <c r="K30" s="89"/>
      <c r="N30" s="90"/>
      <c r="O30" s="184"/>
      <c r="P30" s="184"/>
      <c r="Q30" s="185"/>
      <c r="R30" s="185"/>
      <c r="S30" s="89"/>
      <c r="V30" s="90"/>
      <c r="W30" s="184"/>
      <c r="X30" s="184"/>
      <c r="Y30" s="185"/>
      <c r="Z30" s="185"/>
    </row>
    <row r="31" spans="2:26" ht="30" customHeight="1">
      <c r="B31" s="180"/>
      <c r="C31" s="175" t="s">
        <v>7016</v>
      </c>
      <c r="D31" s="175"/>
      <c r="E31" s="176" t="s">
        <v>11358</v>
      </c>
      <c r="F31" s="176"/>
      <c r="G31" s="177"/>
      <c r="H31" s="177"/>
      <c r="I31" s="178" t="s">
        <v>11634</v>
      </c>
      <c r="J31" s="178"/>
      <c r="K31" s="91"/>
      <c r="L31" s="92"/>
      <c r="M31" s="92"/>
      <c r="N31" s="93"/>
      <c r="O31" s="186"/>
      <c r="P31" s="186"/>
      <c r="Q31" s="187"/>
      <c r="R31" s="187"/>
      <c r="S31" s="91"/>
      <c r="T31" s="92"/>
      <c r="U31" s="92"/>
      <c r="V31" s="93"/>
      <c r="W31" s="186"/>
      <c r="X31" s="186"/>
      <c r="Y31" s="187"/>
      <c r="Z31" s="187"/>
    </row>
    <row r="32" spans="2:26" ht="30" customHeight="1">
      <c r="B32" s="180"/>
      <c r="C32" s="163" t="s">
        <v>8951</v>
      </c>
      <c r="D32" s="163"/>
      <c r="E32" s="164" t="s">
        <v>8950</v>
      </c>
      <c r="F32" s="164"/>
      <c r="G32" s="170" t="s">
        <v>8951</v>
      </c>
      <c r="H32" s="170"/>
      <c r="I32" s="166" t="s">
        <v>11384</v>
      </c>
      <c r="J32" s="166"/>
      <c r="K32" s="86"/>
      <c r="L32" s="87"/>
      <c r="M32" s="87"/>
      <c r="N32" s="88"/>
      <c r="O32" s="181"/>
      <c r="P32" s="181"/>
      <c r="Q32" s="182"/>
      <c r="R32" s="182"/>
      <c r="S32" s="86"/>
      <c r="T32" s="87"/>
      <c r="U32" s="87"/>
      <c r="V32" s="88"/>
      <c r="W32" s="181"/>
      <c r="X32" s="181"/>
      <c r="Y32" s="182"/>
      <c r="Z32" s="182"/>
    </row>
    <row r="33" spans="2:26" ht="30" customHeight="1">
      <c r="B33" s="180"/>
      <c r="C33" s="163"/>
      <c r="D33" s="163"/>
      <c r="E33" s="167" t="s">
        <v>8950</v>
      </c>
      <c r="F33" s="167"/>
      <c r="G33" s="170"/>
      <c r="H33" s="170"/>
      <c r="I33" s="168" t="s">
        <v>11384</v>
      </c>
      <c r="J33" s="168"/>
      <c r="K33" s="89"/>
      <c r="N33" s="90"/>
      <c r="O33" s="181"/>
      <c r="P33" s="181"/>
      <c r="Q33" s="183"/>
      <c r="R33" s="183"/>
      <c r="S33" s="89"/>
      <c r="V33" s="90"/>
      <c r="W33" s="181"/>
      <c r="X33" s="181"/>
      <c r="Y33" s="183"/>
      <c r="Z33" s="183"/>
    </row>
    <row r="34" spans="2:26" ht="30" customHeight="1">
      <c r="B34" s="180"/>
      <c r="C34" s="172" t="s">
        <v>11635</v>
      </c>
      <c r="D34" s="172"/>
      <c r="E34" s="173" t="s">
        <v>11382</v>
      </c>
      <c r="F34" s="173"/>
      <c r="G34" s="174" t="s">
        <v>11636</v>
      </c>
      <c r="H34" s="174"/>
      <c r="I34" s="171" t="s">
        <v>11386</v>
      </c>
      <c r="J34" s="171"/>
      <c r="K34" s="89"/>
      <c r="N34" s="90"/>
      <c r="O34" s="184"/>
      <c r="P34" s="184"/>
      <c r="Q34" s="185"/>
      <c r="R34" s="185"/>
      <c r="S34" s="89"/>
      <c r="V34" s="90"/>
      <c r="W34" s="184"/>
      <c r="X34" s="184"/>
      <c r="Y34" s="185"/>
      <c r="Z34" s="185"/>
    </row>
    <row r="35" spans="2:26" ht="30" customHeight="1">
      <c r="B35" s="180"/>
      <c r="C35" s="175" t="s">
        <v>5274</v>
      </c>
      <c r="D35" s="175"/>
      <c r="E35" s="176" t="s">
        <v>11383</v>
      </c>
      <c r="F35" s="176"/>
      <c r="G35" s="177" t="s">
        <v>11637</v>
      </c>
      <c r="H35" s="177"/>
      <c r="I35" s="178" t="s">
        <v>11387</v>
      </c>
      <c r="J35" s="178"/>
      <c r="K35" s="91"/>
      <c r="L35" s="92"/>
      <c r="M35" s="92"/>
      <c r="N35" s="93"/>
      <c r="O35" s="186"/>
      <c r="P35" s="186"/>
      <c r="Q35" s="187"/>
      <c r="R35" s="187"/>
      <c r="S35" s="91"/>
      <c r="T35" s="92"/>
      <c r="U35" s="92"/>
      <c r="V35" s="93"/>
      <c r="W35" s="186"/>
      <c r="X35" s="186"/>
      <c r="Y35" s="187"/>
      <c r="Z35" s="187"/>
    </row>
    <row r="36" spans="2:26" ht="30" customHeight="1">
      <c r="B36" s="188" t="s">
        <v>11638</v>
      </c>
      <c r="C36" s="163" t="s">
        <v>5282</v>
      </c>
      <c r="D36" s="163"/>
      <c r="E36" s="164" t="s">
        <v>11212</v>
      </c>
      <c r="F36" s="164"/>
      <c r="G36" s="170" t="s">
        <v>5282</v>
      </c>
      <c r="H36" s="170"/>
      <c r="I36" s="166" t="s">
        <v>11639</v>
      </c>
      <c r="J36" s="166"/>
      <c r="K36" s="163" t="s">
        <v>1391</v>
      </c>
      <c r="L36" s="163"/>
      <c r="M36" s="164" t="s">
        <v>1393</v>
      </c>
      <c r="N36" s="164"/>
      <c r="O36" s="170" t="s">
        <v>1391</v>
      </c>
      <c r="P36" s="170"/>
      <c r="Q36" s="166" t="s">
        <v>1521</v>
      </c>
      <c r="R36" s="166"/>
      <c r="S36" s="163" t="s">
        <v>50</v>
      </c>
      <c r="T36" s="163"/>
      <c r="U36" s="164" t="s">
        <v>48</v>
      </c>
      <c r="V36" s="164"/>
      <c r="W36" s="170" t="s">
        <v>50</v>
      </c>
      <c r="X36" s="170"/>
      <c r="Y36" s="166" t="s">
        <v>400</v>
      </c>
      <c r="Z36" s="166"/>
    </row>
    <row r="37" spans="2:26" ht="30" customHeight="1">
      <c r="B37" s="188"/>
      <c r="C37" s="163"/>
      <c r="D37" s="163"/>
      <c r="E37" s="167" t="s">
        <v>11212</v>
      </c>
      <c r="F37" s="167"/>
      <c r="G37" s="170"/>
      <c r="H37" s="170"/>
      <c r="I37" s="168" t="s">
        <v>11639</v>
      </c>
      <c r="J37" s="168"/>
      <c r="K37" s="163"/>
      <c r="L37" s="163"/>
      <c r="M37" s="167" t="s">
        <v>1393</v>
      </c>
      <c r="N37" s="167"/>
      <c r="O37" s="170"/>
      <c r="P37" s="170"/>
      <c r="Q37" s="168" t="s">
        <v>1521</v>
      </c>
      <c r="R37" s="168"/>
      <c r="S37" s="163"/>
      <c r="T37" s="163"/>
      <c r="U37" s="167" t="s">
        <v>48</v>
      </c>
      <c r="V37" s="167"/>
      <c r="W37" s="170"/>
      <c r="X37" s="170"/>
      <c r="Y37" s="168" t="s">
        <v>400</v>
      </c>
      <c r="Z37" s="168"/>
    </row>
    <row r="38" spans="2:26" ht="30" customHeight="1">
      <c r="B38" s="188"/>
      <c r="C38" s="172" t="s">
        <v>11523</v>
      </c>
      <c r="D38" s="172"/>
      <c r="E38" s="173" t="s">
        <v>11212</v>
      </c>
      <c r="F38" s="173"/>
      <c r="G38" s="174" t="s">
        <v>11640</v>
      </c>
      <c r="H38" s="174"/>
      <c r="I38" s="171" t="s">
        <v>11639</v>
      </c>
      <c r="J38" s="171"/>
      <c r="K38" s="172" t="s">
        <v>11641</v>
      </c>
      <c r="L38" s="172"/>
      <c r="M38" s="173" t="s">
        <v>1393</v>
      </c>
      <c r="N38" s="173"/>
      <c r="O38" s="174" t="s">
        <v>11642</v>
      </c>
      <c r="P38" s="174"/>
      <c r="Q38" s="171" t="s">
        <v>1521</v>
      </c>
      <c r="R38" s="171"/>
      <c r="S38" s="172" t="s">
        <v>11643</v>
      </c>
      <c r="T38" s="172"/>
      <c r="U38" s="173" t="s">
        <v>48</v>
      </c>
      <c r="V38" s="173"/>
      <c r="W38" s="174" t="s">
        <v>11644</v>
      </c>
      <c r="X38" s="174"/>
      <c r="Y38" s="171" t="s">
        <v>400</v>
      </c>
      <c r="Z38" s="171"/>
    </row>
    <row r="39" spans="2:26" ht="30" customHeight="1">
      <c r="B39" s="188"/>
      <c r="C39" s="175" t="s">
        <v>5282</v>
      </c>
      <c r="D39" s="175"/>
      <c r="E39" s="176" t="s">
        <v>11471</v>
      </c>
      <c r="F39" s="176"/>
      <c r="G39" s="177" t="s">
        <v>4430</v>
      </c>
      <c r="H39" s="177"/>
      <c r="I39" s="178" t="s">
        <v>11645</v>
      </c>
      <c r="J39" s="178"/>
      <c r="K39" s="175" t="s">
        <v>1421</v>
      </c>
      <c r="L39" s="175"/>
      <c r="M39" s="176" t="s">
        <v>11306</v>
      </c>
      <c r="N39" s="176"/>
      <c r="O39" s="177" t="s">
        <v>1557</v>
      </c>
      <c r="P39" s="177"/>
      <c r="Q39" s="178" t="s">
        <v>11646</v>
      </c>
      <c r="R39" s="178"/>
      <c r="S39" s="175" t="s">
        <v>137</v>
      </c>
      <c r="T39" s="175"/>
      <c r="U39" s="176" t="s">
        <v>11298</v>
      </c>
      <c r="V39" s="176"/>
      <c r="W39" s="177" t="s">
        <v>403</v>
      </c>
      <c r="X39" s="177"/>
      <c r="Y39" s="178" t="s">
        <v>11301</v>
      </c>
      <c r="Z39" s="178"/>
    </row>
    <row r="40" spans="2:26" ht="30" customHeight="1">
      <c r="B40" s="188"/>
      <c r="C40" s="163" t="s">
        <v>8056</v>
      </c>
      <c r="D40" s="163"/>
      <c r="E40" s="164" t="s">
        <v>8055</v>
      </c>
      <c r="F40" s="164"/>
      <c r="G40" s="170" t="s">
        <v>8056</v>
      </c>
      <c r="H40" s="170"/>
      <c r="I40" s="166" t="s">
        <v>8229</v>
      </c>
      <c r="J40" s="166"/>
      <c r="K40" s="163" t="s">
        <v>8621</v>
      </c>
      <c r="L40" s="163"/>
      <c r="M40" s="164" t="s">
        <v>8620</v>
      </c>
      <c r="N40" s="164"/>
      <c r="O40" s="170" t="s">
        <v>8621</v>
      </c>
      <c r="P40" s="170"/>
      <c r="Q40" s="166" t="s">
        <v>8765</v>
      </c>
      <c r="R40" s="166"/>
      <c r="S40" s="163" t="s">
        <v>4473</v>
      </c>
      <c r="T40" s="163"/>
      <c r="U40" s="164" t="s">
        <v>11334</v>
      </c>
      <c r="V40" s="164"/>
      <c r="W40" s="170" t="s">
        <v>4473</v>
      </c>
      <c r="X40" s="170"/>
      <c r="Y40" s="166" t="s">
        <v>11337</v>
      </c>
      <c r="Z40" s="166"/>
    </row>
    <row r="41" spans="2:26" ht="30" customHeight="1">
      <c r="B41" s="188"/>
      <c r="C41" s="163"/>
      <c r="D41" s="163"/>
      <c r="E41" s="167" t="s">
        <v>8055</v>
      </c>
      <c r="F41" s="167"/>
      <c r="G41" s="170"/>
      <c r="H41" s="170"/>
      <c r="I41" s="168" t="s">
        <v>8229</v>
      </c>
      <c r="J41" s="168"/>
      <c r="K41" s="163"/>
      <c r="L41" s="163"/>
      <c r="M41" s="167" t="s">
        <v>8620</v>
      </c>
      <c r="N41" s="167"/>
      <c r="O41" s="170"/>
      <c r="P41" s="170"/>
      <c r="Q41" s="168" t="s">
        <v>8765</v>
      </c>
      <c r="R41" s="168"/>
      <c r="S41" s="163"/>
      <c r="T41" s="163"/>
      <c r="U41" s="167" t="s">
        <v>4472</v>
      </c>
      <c r="V41" s="167"/>
      <c r="W41" s="170"/>
      <c r="X41" s="170"/>
      <c r="Y41" s="168" t="s">
        <v>4739</v>
      </c>
      <c r="Z41" s="168"/>
    </row>
    <row r="42" spans="2:26" ht="30" customHeight="1">
      <c r="B42" s="188"/>
      <c r="C42" s="172" t="s">
        <v>11647</v>
      </c>
      <c r="D42" s="172"/>
      <c r="E42" s="173" t="s">
        <v>8055</v>
      </c>
      <c r="F42" s="173"/>
      <c r="G42" s="174" t="s">
        <v>11648</v>
      </c>
      <c r="H42" s="174"/>
      <c r="I42" s="171" t="s">
        <v>8229</v>
      </c>
      <c r="J42" s="171"/>
      <c r="K42" s="172" t="s">
        <v>11649</v>
      </c>
      <c r="L42" s="172"/>
      <c r="M42" s="173" t="s">
        <v>8620</v>
      </c>
      <c r="N42" s="173"/>
      <c r="O42" s="174" t="s">
        <v>11650</v>
      </c>
      <c r="P42" s="174"/>
      <c r="Q42" s="171" t="s">
        <v>8765</v>
      </c>
      <c r="R42" s="171"/>
      <c r="S42" s="172" t="s">
        <v>11651</v>
      </c>
      <c r="T42" s="172"/>
      <c r="U42" s="173" t="s">
        <v>4472</v>
      </c>
      <c r="V42" s="173"/>
      <c r="W42" s="174" t="s">
        <v>11652</v>
      </c>
      <c r="X42" s="174"/>
      <c r="Y42" s="171" t="s">
        <v>4739</v>
      </c>
      <c r="Z42" s="171"/>
    </row>
    <row r="43" spans="2:26" ht="30" customHeight="1">
      <c r="B43" s="188"/>
      <c r="C43" s="175" t="s">
        <v>8100</v>
      </c>
      <c r="D43" s="175"/>
      <c r="E43" s="176" t="s">
        <v>11366</v>
      </c>
      <c r="F43" s="176"/>
      <c r="G43" s="177" t="s">
        <v>8284</v>
      </c>
      <c r="H43" s="177"/>
      <c r="I43" s="178" t="s">
        <v>11368</v>
      </c>
      <c r="J43" s="178"/>
      <c r="K43" s="175" t="s">
        <v>8715</v>
      </c>
      <c r="L43" s="175"/>
      <c r="M43" s="176" t="s">
        <v>11379</v>
      </c>
      <c r="N43" s="176"/>
      <c r="O43" s="177" t="s">
        <v>8928</v>
      </c>
      <c r="P43" s="177"/>
      <c r="Q43" s="178" t="s">
        <v>11381</v>
      </c>
      <c r="R43" s="178"/>
      <c r="S43" s="175" t="s">
        <v>4536</v>
      </c>
      <c r="T43" s="175"/>
      <c r="U43" s="176" t="s">
        <v>11335</v>
      </c>
      <c r="V43" s="176"/>
      <c r="W43" s="177" t="s">
        <v>5045</v>
      </c>
      <c r="X43" s="177"/>
      <c r="Y43" s="178" t="s">
        <v>11338</v>
      </c>
      <c r="Z43" s="178"/>
    </row>
    <row r="44" spans="2:26" ht="30" customHeight="1">
      <c r="B44" s="188"/>
      <c r="C44" s="163" t="s">
        <v>11121</v>
      </c>
      <c r="D44" s="163"/>
      <c r="E44" s="164" t="s">
        <v>11123</v>
      </c>
      <c r="F44" s="164"/>
      <c r="G44" s="170" t="s">
        <v>11121</v>
      </c>
      <c r="H44" s="170"/>
      <c r="I44" s="166" t="s">
        <v>11135</v>
      </c>
      <c r="J44" s="166"/>
      <c r="K44" s="163" t="s">
        <v>7267</v>
      </c>
      <c r="L44" s="163"/>
      <c r="M44" s="164" t="s">
        <v>7266</v>
      </c>
      <c r="N44" s="164"/>
      <c r="O44" s="170" t="s">
        <v>7267</v>
      </c>
      <c r="P44" s="170"/>
      <c r="Q44" s="166" t="s">
        <v>7463</v>
      </c>
      <c r="R44" s="166"/>
      <c r="S44" s="163" t="s">
        <v>2538</v>
      </c>
      <c r="T44" s="163"/>
      <c r="U44" s="164" t="s">
        <v>11474</v>
      </c>
      <c r="V44" s="164"/>
      <c r="W44" s="170" t="s">
        <v>2538</v>
      </c>
      <c r="X44" s="170"/>
      <c r="Y44" s="166" t="s">
        <v>11478</v>
      </c>
      <c r="Z44" s="166"/>
    </row>
    <row r="45" spans="2:26" ht="30" customHeight="1">
      <c r="B45" s="188"/>
      <c r="C45" s="163"/>
      <c r="D45" s="163"/>
      <c r="E45" s="167" t="s">
        <v>11123</v>
      </c>
      <c r="F45" s="167"/>
      <c r="G45" s="170"/>
      <c r="H45" s="170"/>
      <c r="I45" s="168" t="s">
        <v>11135</v>
      </c>
      <c r="J45" s="168"/>
      <c r="K45" s="163"/>
      <c r="L45" s="163"/>
      <c r="M45" s="167" t="s">
        <v>7266</v>
      </c>
      <c r="N45" s="167"/>
      <c r="O45" s="170"/>
      <c r="P45" s="170"/>
      <c r="Q45" s="168" t="s">
        <v>7463</v>
      </c>
      <c r="R45" s="168"/>
      <c r="S45" s="163"/>
      <c r="T45" s="163"/>
      <c r="U45" s="167" t="s">
        <v>11472</v>
      </c>
      <c r="V45" s="167"/>
      <c r="W45" s="170"/>
      <c r="X45" s="170"/>
      <c r="Y45" s="168" t="s">
        <v>11476</v>
      </c>
      <c r="Z45" s="168"/>
    </row>
    <row r="46" spans="2:26" ht="30" customHeight="1">
      <c r="B46" s="188"/>
      <c r="C46" s="172" t="s">
        <v>11653</v>
      </c>
      <c r="D46" s="172"/>
      <c r="E46" s="173" t="s">
        <v>11123</v>
      </c>
      <c r="F46" s="173"/>
      <c r="G46" s="174" t="s">
        <v>11654</v>
      </c>
      <c r="H46" s="174"/>
      <c r="I46" s="171" t="s">
        <v>11135</v>
      </c>
      <c r="J46" s="171"/>
      <c r="K46" s="172" t="s">
        <v>11655</v>
      </c>
      <c r="L46" s="172"/>
      <c r="M46" s="173" t="s">
        <v>3448</v>
      </c>
      <c r="N46" s="173"/>
      <c r="O46" s="174" t="s">
        <v>11656</v>
      </c>
      <c r="P46" s="174"/>
      <c r="Q46" s="171" t="s">
        <v>7463</v>
      </c>
      <c r="R46" s="171"/>
      <c r="S46" s="172" t="s">
        <v>11657</v>
      </c>
      <c r="T46" s="172"/>
      <c r="U46" s="173" t="s">
        <v>11472</v>
      </c>
      <c r="V46" s="173"/>
      <c r="W46" s="174" t="s">
        <v>11658</v>
      </c>
      <c r="X46" s="174"/>
      <c r="Y46" s="171" t="s">
        <v>11659</v>
      </c>
      <c r="Z46" s="171"/>
    </row>
    <row r="47" spans="2:26" ht="30" customHeight="1">
      <c r="B47" s="188"/>
      <c r="C47" s="175" t="s">
        <v>11125</v>
      </c>
      <c r="D47" s="175"/>
      <c r="E47" s="176" t="s">
        <v>11502</v>
      </c>
      <c r="F47" s="176"/>
      <c r="G47" s="177" t="s">
        <v>11660</v>
      </c>
      <c r="H47" s="177"/>
      <c r="I47" s="178" t="s">
        <v>11504</v>
      </c>
      <c r="J47" s="178"/>
      <c r="K47" s="175" t="s">
        <v>7326</v>
      </c>
      <c r="L47" s="175"/>
      <c r="M47" s="176" t="s">
        <v>11359</v>
      </c>
      <c r="N47" s="176"/>
      <c r="O47" s="177" t="s">
        <v>7534</v>
      </c>
      <c r="P47" s="177"/>
      <c r="Q47" s="178" t="s">
        <v>11333</v>
      </c>
      <c r="R47" s="178"/>
      <c r="S47" s="175" t="s">
        <v>2668</v>
      </c>
      <c r="T47" s="175"/>
      <c r="U47" s="176" t="s">
        <v>11475</v>
      </c>
      <c r="V47" s="176"/>
      <c r="W47" s="177" t="s">
        <v>11661</v>
      </c>
      <c r="X47" s="177"/>
      <c r="Y47" s="178" t="s">
        <v>11479</v>
      </c>
      <c r="Z47" s="178"/>
    </row>
    <row r="48" spans="2:26" ht="30" customHeight="1">
      <c r="B48" s="188"/>
      <c r="C48" s="163" t="s">
        <v>2191</v>
      </c>
      <c r="D48" s="163"/>
      <c r="E48" s="164" t="s">
        <v>2190</v>
      </c>
      <c r="F48" s="164"/>
      <c r="G48" s="170" t="s">
        <v>2191</v>
      </c>
      <c r="H48" s="170"/>
      <c r="I48" s="166" t="s">
        <v>2353</v>
      </c>
      <c r="J48" s="166"/>
      <c r="K48" s="163" t="s">
        <v>32</v>
      </c>
      <c r="L48" s="163"/>
      <c r="M48" s="164" t="s">
        <v>28</v>
      </c>
      <c r="N48" s="164"/>
      <c r="O48" s="170" t="s">
        <v>32</v>
      </c>
      <c r="P48" s="170"/>
      <c r="Q48" s="166" t="s">
        <v>1050</v>
      </c>
      <c r="R48" s="166"/>
      <c r="S48" s="86"/>
      <c r="T48" s="87"/>
      <c r="U48" s="87"/>
      <c r="V48" s="88"/>
      <c r="W48" s="181"/>
      <c r="X48" s="181"/>
      <c r="Y48" s="182"/>
      <c r="Z48" s="182"/>
    </row>
    <row r="49" spans="2:26" ht="30" customHeight="1">
      <c r="B49" s="188"/>
      <c r="C49" s="163"/>
      <c r="D49" s="163"/>
      <c r="E49" s="167" t="s">
        <v>2190</v>
      </c>
      <c r="F49" s="167"/>
      <c r="G49" s="170"/>
      <c r="H49" s="170"/>
      <c r="I49" s="168" t="s">
        <v>2353</v>
      </c>
      <c r="J49" s="168"/>
      <c r="K49" s="163"/>
      <c r="L49" s="163"/>
      <c r="M49" s="167" t="s">
        <v>28</v>
      </c>
      <c r="N49" s="167"/>
      <c r="O49" s="170"/>
      <c r="P49" s="170"/>
      <c r="Q49" s="168" t="s">
        <v>1050</v>
      </c>
      <c r="R49" s="168"/>
      <c r="S49" s="89"/>
      <c r="V49" s="90"/>
      <c r="W49" s="181"/>
      <c r="X49" s="181"/>
      <c r="Y49" s="183"/>
      <c r="Z49" s="183"/>
    </row>
    <row r="50" spans="2:26" ht="30" customHeight="1">
      <c r="B50" s="188"/>
      <c r="C50" s="172" t="s">
        <v>11662</v>
      </c>
      <c r="D50" s="172"/>
      <c r="E50" s="173" t="s">
        <v>2190</v>
      </c>
      <c r="F50" s="173"/>
      <c r="G50" s="174" t="s">
        <v>11663</v>
      </c>
      <c r="H50" s="174"/>
      <c r="I50" s="171" t="s">
        <v>2353</v>
      </c>
      <c r="J50" s="171"/>
      <c r="K50" s="172" t="s">
        <v>11664</v>
      </c>
      <c r="L50" s="172"/>
      <c r="M50" s="173" t="s">
        <v>28</v>
      </c>
      <c r="N50" s="173"/>
      <c r="O50" s="174" t="s">
        <v>11665</v>
      </c>
      <c r="P50" s="174"/>
      <c r="Q50" s="171" t="s">
        <v>1050</v>
      </c>
      <c r="R50" s="171"/>
      <c r="S50" s="89"/>
      <c r="V50" s="90"/>
      <c r="W50" s="184"/>
      <c r="X50" s="184"/>
      <c r="Y50" s="185"/>
      <c r="Z50" s="185"/>
    </row>
    <row r="51" spans="2:26" ht="30" customHeight="1">
      <c r="B51" s="188"/>
      <c r="C51" s="175" t="s">
        <v>2233</v>
      </c>
      <c r="D51" s="175"/>
      <c r="E51" s="176" t="s">
        <v>11315</v>
      </c>
      <c r="F51" s="176"/>
      <c r="G51" s="177" t="s">
        <v>2391</v>
      </c>
      <c r="H51" s="177"/>
      <c r="I51" s="178" t="s">
        <v>11317</v>
      </c>
      <c r="J51" s="178"/>
      <c r="K51" s="175" t="s">
        <v>193</v>
      </c>
      <c r="L51" s="175"/>
      <c r="M51" s="176" t="s">
        <v>11303</v>
      </c>
      <c r="N51" s="176"/>
      <c r="O51" s="177" t="s">
        <v>5041</v>
      </c>
      <c r="P51" s="177"/>
      <c r="Q51" s="178" t="s">
        <v>11305</v>
      </c>
      <c r="R51" s="178"/>
      <c r="S51" s="91"/>
      <c r="T51" s="92"/>
      <c r="U51" s="92"/>
      <c r="V51" s="93"/>
      <c r="W51" s="186"/>
      <c r="X51" s="186"/>
      <c r="Y51" s="187"/>
      <c r="Z51" s="187"/>
    </row>
    <row r="52" spans="2:26" ht="30" customHeight="1">
      <c r="B52" s="188"/>
      <c r="C52" s="163" t="s">
        <v>2547</v>
      </c>
      <c r="D52" s="163"/>
      <c r="E52" s="164" t="s">
        <v>11456</v>
      </c>
      <c r="F52" s="164"/>
      <c r="G52" s="170" t="s">
        <v>2547</v>
      </c>
      <c r="H52" s="170"/>
      <c r="I52" s="166" t="s">
        <v>11666</v>
      </c>
      <c r="J52" s="166"/>
      <c r="K52" s="163" t="s">
        <v>3449</v>
      </c>
      <c r="L52" s="163"/>
      <c r="M52" s="164" t="s">
        <v>11329</v>
      </c>
      <c r="N52" s="164"/>
      <c r="O52" s="170" t="s">
        <v>3449</v>
      </c>
      <c r="P52" s="170"/>
      <c r="Q52" s="166" t="s">
        <v>11332</v>
      </c>
      <c r="R52" s="166"/>
      <c r="S52" s="86"/>
      <c r="T52" s="87"/>
      <c r="U52" s="87"/>
      <c r="V52" s="88"/>
      <c r="W52" s="181"/>
      <c r="X52" s="181"/>
      <c r="Y52" s="182"/>
      <c r="Z52" s="182"/>
    </row>
    <row r="53" spans="2:26" ht="30" customHeight="1">
      <c r="B53" s="188"/>
      <c r="C53" s="163"/>
      <c r="D53" s="163"/>
      <c r="E53" s="167" t="s">
        <v>11456</v>
      </c>
      <c r="F53" s="167"/>
      <c r="G53" s="170"/>
      <c r="H53" s="170"/>
      <c r="I53" s="168" t="s">
        <v>11666</v>
      </c>
      <c r="J53" s="168"/>
      <c r="K53" s="163"/>
      <c r="L53" s="163"/>
      <c r="M53" s="167" t="s">
        <v>3448</v>
      </c>
      <c r="N53" s="167"/>
      <c r="O53" s="170"/>
      <c r="P53" s="170"/>
      <c r="Q53" s="168" t="s">
        <v>3794</v>
      </c>
      <c r="R53" s="168"/>
      <c r="S53" s="89"/>
      <c r="V53" s="90"/>
      <c r="W53" s="181"/>
      <c r="X53" s="181"/>
      <c r="Y53" s="183"/>
      <c r="Z53" s="183"/>
    </row>
    <row r="54" spans="2:26" ht="30" customHeight="1">
      <c r="B54" s="188"/>
      <c r="C54" s="172" t="s">
        <v>11667</v>
      </c>
      <c r="D54" s="172"/>
      <c r="E54" s="173" t="s">
        <v>11456</v>
      </c>
      <c r="F54" s="173"/>
      <c r="G54" s="174" t="s">
        <v>11668</v>
      </c>
      <c r="H54" s="174"/>
      <c r="I54" s="171" t="s">
        <v>11666</v>
      </c>
      <c r="J54" s="171"/>
      <c r="K54" s="172" t="s">
        <v>11669</v>
      </c>
      <c r="L54" s="172"/>
      <c r="M54" s="173" t="s">
        <v>7266</v>
      </c>
      <c r="N54" s="173"/>
      <c r="O54" s="174" t="s">
        <v>11670</v>
      </c>
      <c r="P54" s="174"/>
      <c r="Q54" s="171" t="s">
        <v>3794</v>
      </c>
      <c r="R54" s="171"/>
      <c r="S54" s="89"/>
      <c r="V54" s="90"/>
      <c r="W54" s="184"/>
      <c r="X54" s="184"/>
      <c r="Y54" s="185"/>
      <c r="Z54" s="185"/>
    </row>
    <row r="55" spans="2:26" ht="30" customHeight="1">
      <c r="B55" s="188"/>
      <c r="C55" s="175" t="s">
        <v>7783</v>
      </c>
      <c r="D55" s="175"/>
      <c r="E55" s="176" t="s">
        <v>11458</v>
      </c>
      <c r="F55" s="176"/>
      <c r="G55" s="177" t="s">
        <v>11671</v>
      </c>
      <c r="H55" s="177"/>
      <c r="I55" s="178" t="s">
        <v>11672</v>
      </c>
      <c r="J55" s="178"/>
      <c r="K55" s="175" t="s">
        <v>136</v>
      </c>
      <c r="L55" s="175"/>
      <c r="M55" s="176" t="s">
        <v>11330</v>
      </c>
      <c r="N55" s="176"/>
      <c r="O55" s="177" t="s">
        <v>4007</v>
      </c>
      <c r="P55" s="177"/>
      <c r="Q55" s="178" t="s">
        <v>11333</v>
      </c>
      <c r="R55" s="178"/>
      <c r="S55" s="91"/>
      <c r="T55" s="92"/>
      <c r="U55" s="92"/>
      <c r="V55" s="93"/>
      <c r="W55" s="186"/>
      <c r="X55" s="186"/>
      <c r="Y55" s="187"/>
      <c r="Z55" s="187"/>
    </row>
    <row r="56" spans="2:26" ht="30" customHeight="1">
      <c r="B56" s="188"/>
      <c r="C56" s="163" t="s">
        <v>8529</v>
      </c>
      <c r="D56" s="163"/>
      <c r="E56" s="164" t="s">
        <v>8528</v>
      </c>
      <c r="F56" s="164"/>
      <c r="G56" s="170" t="s">
        <v>8529</v>
      </c>
      <c r="H56" s="170"/>
      <c r="I56" s="166" t="s">
        <v>8559</v>
      </c>
      <c r="J56" s="166"/>
      <c r="K56" s="163" t="s">
        <v>7732</v>
      </c>
      <c r="L56" s="163"/>
      <c r="M56" s="164" t="s">
        <v>7734</v>
      </c>
      <c r="N56" s="164"/>
      <c r="O56" s="170" t="s">
        <v>7732</v>
      </c>
      <c r="P56" s="170"/>
      <c r="Q56" s="166" t="s">
        <v>7889</v>
      </c>
      <c r="R56" s="166"/>
      <c r="S56" s="86"/>
      <c r="T56" s="87"/>
      <c r="U56" s="87"/>
      <c r="V56" s="88"/>
      <c r="W56" s="181"/>
      <c r="X56" s="181"/>
      <c r="Y56" s="182"/>
      <c r="Z56" s="182"/>
    </row>
    <row r="57" spans="2:26" ht="30" customHeight="1">
      <c r="B57" s="188"/>
      <c r="C57" s="163"/>
      <c r="D57" s="163"/>
      <c r="E57" s="167" t="s">
        <v>8528</v>
      </c>
      <c r="F57" s="167"/>
      <c r="G57" s="170"/>
      <c r="H57" s="170"/>
      <c r="I57" s="168" t="s">
        <v>8559</v>
      </c>
      <c r="J57" s="168"/>
      <c r="K57" s="163"/>
      <c r="L57" s="163"/>
      <c r="M57" s="167" t="s">
        <v>7734</v>
      </c>
      <c r="N57" s="167"/>
      <c r="O57" s="170"/>
      <c r="P57" s="170"/>
      <c r="Q57" s="168" t="s">
        <v>7889</v>
      </c>
      <c r="R57" s="168"/>
      <c r="S57" s="89"/>
      <c r="V57" s="90"/>
      <c r="W57" s="181"/>
      <c r="X57" s="181"/>
      <c r="Y57" s="183"/>
      <c r="Z57" s="183"/>
    </row>
    <row r="58" spans="2:26" ht="30" customHeight="1">
      <c r="B58" s="188"/>
      <c r="C58" s="172" t="s">
        <v>11673</v>
      </c>
      <c r="D58" s="172"/>
      <c r="E58" s="173" t="s">
        <v>8528</v>
      </c>
      <c r="F58" s="173"/>
      <c r="G58" s="174" t="s">
        <v>11674</v>
      </c>
      <c r="H58" s="174"/>
      <c r="I58" s="171" t="s">
        <v>8559</v>
      </c>
      <c r="J58" s="171"/>
      <c r="K58" s="172" t="s">
        <v>11675</v>
      </c>
      <c r="L58" s="172"/>
      <c r="M58" s="173" t="s">
        <v>7734</v>
      </c>
      <c r="N58" s="173"/>
      <c r="O58" s="174" t="s">
        <v>11676</v>
      </c>
      <c r="P58" s="174"/>
      <c r="Q58" s="171" t="s">
        <v>7889</v>
      </c>
      <c r="R58" s="171"/>
      <c r="S58" s="89"/>
      <c r="V58" s="90"/>
      <c r="W58" s="184"/>
      <c r="X58" s="184"/>
      <c r="Y58" s="185"/>
      <c r="Z58" s="185"/>
    </row>
    <row r="59" spans="2:26" ht="30" customHeight="1">
      <c r="B59" s="188"/>
      <c r="C59" s="175" t="s">
        <v>3220</v>
      </c>
      <c r="D59" s="175"/>
      <c r="E59" s="176" t="s">
        <v>11376</v>
      </c>
      <c r="F59" s="176"/>
      <c r="G59" s="177" t="s">
        <v>8583</v>
      </c>
      <c r="H59" s="177"/>
      <c r="I59" s="178" t="s">
        <v>11677</v>
      </c>
      <c r="J59" s="178"/>
      <c r="K59" s="175" t="s">
        <v>7755</v>
      </c>
      <c r="L59" s="175"/>
      <c r="M59" s="176" t="s">
        <v>11363</v>
      </c>
      <c r="N59" s="176"/>
      <c r="O59" s="177" t="s">
        <v>3812</v>
      </c>
      <c r="P59" s="177"/>
      <c r="Q59" s="178" t="s">
        <v>11365</v>
      </c>
      <c r="R59" s="178"/>
      <c r="S59" s="91"/>
      <c r="T59" s="92"/>
      <c r="U59" s="92"/>
      <c r="V59" s="93"/>
      <c r="W59" s="186"/>
      <c r="X59" s="186"/>
      <c r="Y59" s="187"/>
      <c r="Z59" s="187"/>
    </row>
    <row r="60" spans="2:26" ht="30" customHeight="1">
      <c r="B60" s="188"/>
      <c r="C60" s="163" t="s">
        <v>43</v>
      </c>
      <c r="D60" s="163"/>
      <c r="E60" s="164" t="s">
        <v>2529</v>
      </c>
      <c r="F60" s="164"/>
      <c r="G60" s="170" t="s">
        <v>43</v>
      </c>
      <c r="H60" s="170"/>
      <c r="I60" s="166" t="s">
        <v>40</v>
      </c>
      <c r="J60" s="166"/>
      <c r="K60" s="163" t="s">
        <v>6204</v>
      </c>
      <c r="L60" s="163"/>
      <c r="M60" s="164" t="s">
        <v>6203</v>
      </c>
      <c r="N60" s="164"/>
      <c r="O60" s="170" t="s">
        <v>6204</v>
      </c>
      <c r="P60" s="170"/>
      <c r="Q60" s="166" t="s">
        <v>6329</v>
      </c>
      <c r="R60" s="166"/>
      <c r="S60" s="86"/>
      <c r="T60" s="87"/>
      <c r="U60" s="87"/>
      <c r="V60" s="88"/>
      <c r="W60" s="181"/>
      <c r="X60" s="181"/>
      <c r="Y60" s="182"/>
      <c r="Z60" s="182"/>
    </row>
    <row r="61" spans="2:26" ht="30" customHeight="1">
      <c r="B61" s="188"/>
      <c r="C61" s="163"/>
      <c r="D61" s="163"/>
      <c r="E61" s="167" t="s">
        <v>2529</v>
      </c>
      <c r="F61" s="167"/>
      <c r="G61" s="170"/>
      <c r="H61" s="170"/>
      <c r="I61" s="168" t="s">
        <v>40</v>
      </c>
      <c r="J61" s="168"/>
      <c r="K61" s="163"/>
      <c r="L61" s="163"/>
      <c r="M61" s="167" t="s">
        <v>6203</v>
      </c>
      <c r="N61" s="167"/>
      <c r="O61" s="170"/>
      <c r="P61" s="170"/>
      <c r="Q61" s="168" t="s">
        <v>6329</v>
      </c>
      <c r="R61" s="168"/>
      <c r="S61" s="89"/>
      <c r="V61" s="90"/>
      <c r="W61" s="181"/>
      <c r="X61" s="181"/>
      <c r="Y61" s="183"/>
      <c r="Z61" s="183"/>
    </row>
    <row r="62" spans="2:26" ht="30" customHeight="1">
      <c r="B62" s="188"/>
      <c r="C62" s="172" t="s">
        <v>11678</v>
      </c>
      <c r="D62" s="172"/>
      <c r="E62" s="173" t="s">
        <v>2529</v>
      </c>
      <c r="F62" s="173"/>
      <c r="G62" s="174" t="s">
        <v>11679</v>
      </c>
      <c r="H62" s="174"/>
      <c r="I62" s="171" t="s">
        <v>40</v>
      </c>
      <c r="J62" s="171"/>
      <c r="K62" s="172" t="s">
        <v>11680</v>
      </c>
      <c r="L62" s="172"/>
      <c r="M62" s="173" t="s">
        <v>6203</v>
      </c>
      <c r="N62" s="173"/>
      <c r="O62" s="174" t="s">
        <v>11681</v>
      </c>
      <c r="P62" s="174"/>
      <c r="Q62" s="171" t="s">
        <v>6329</v>
      </c>
      <c r="R62" s="171"/>
      <c r="S62" s="89"/>
      <c r="V62" s="90"/>
      <c r="W62" s="184"/>
      <c r="X62" s="184"/>
      <c r="Y62" s="185"/>
      <c r="Z62" s="185"/>
    </row>
    <row r="63" spans="2:26" ht="30" customHeight="1">
      <c r="B63" s="188"/>
      <c r="C63" s="175" t="s">
        <v>2642</v>
      </c>
      <c r="D63" s="175"/>
      <c r="E63" s="176" t="s">
        <v>11319</v>
      </c>
      <c r="F63" s="176"/>
      <c r="G63" s="177" t="s">
        <v>3005</v>
      </c>
      <c r="H63" s="177"/>
      <c r="I63" s="178" t="s">
        <v>11321</v>
      </c>
      <c r="J63" s="178"/>
      <c r="K63" s="175" t="s">
        <v>7780</v>
      </c>
      <c r="L63" s="175"/>
      <c r="M63" s="176" t="s">
        <v>11350</v>
      </c>
      <c r="N63" s="176"/>
      <c r="O63" s="177" t="s">
        <v>7916</v>
      </c>
      <c r="P63" s="177"/>
      <c r="Q63" s="178" t="s">
        <v>11352</v>
      </c>
      <c r="R63" s="178"/>
      <c r="S63" s="91"/>
      <c r="T63" s="92"/>
      <c r="U63" s="92"/>
      <c r="V63" s="93"/>
      <c r="W63" s="186"/>
      <c r="X63" s="186"/>
      <c r="Y63" s="187"/>
      <c r="Z63" s="187"/>
    </row>
    <row r="64" spans="2:26" ht="30" customHeight="1">
      <c r="B64" s="188" t="s">
        <v>11682</v>
      </c>
      <c r="C64" s="163" t="s">
        <v>8063</v>
      </c>
      <c r="D64" s="163"/>
      <c r="E64" s="164" t="s">
        <v>11683</v>
      </c>
      <c r="F64" s="164"/>
      <c r="G64" s="170" t="s">
        <v>8063</v>
      </c>
      <c r="H64" s="170"/>
      <c r="I64" s="166" t="s">
        <v>11684</v>
      </c>
      <c r="J64" s="166"/>
      <c r="K64" s="163" t="s">
        <v>11023</v>
      </c>
      <c r="L64" s="163"/>
      <c r="M64" s="164" t="s">
        <v>11685</v>
      </c>
      <c r="N64" s="164"/>
      <c r="O64" s="170" t="s">
        <v>11023</v>
      </c>
      <c r="P64" s="170"/>
      <c r="Q64" s="166" t="s">
        <v>11686</v>
      </c>
      <c r="R64" s="166"/>
      <c r="S64" s="163" t="s">
        <v>4479</v>
      </c>
      <c r="T64" s="163"/>
      <c r="U64" s="164" t="s">
        <v>11687</v>
      </c>
      <c r="V64" s="164"/>
      <c r="W64" s="170" t="s">
        <v>4479</v>
      </c>
      <c r="X64" s="170"/>
      <c r="Y64" s="166" t="s">
        <v>11688</v>
      </c>
      <c r="Z64" s="166"/>
    </row>
    <row r="65" spans="2:26" ht="30" customHeight="1">
      <c r="B65" s="188"/>
      <c r="C65" s="163"/>
      <c r="D65" s="163"/>
      <c r="E65" s="167" t="s">
        <v>9421</v>
      </c>
      <c r="F65" s="167"/>
      <c r="G65" s="170"/>
      <c r="H65" s="170"/>
      <c r="I65" s="168" t="s">
        <v>11403</v>
      </c>
      <c r="J65" s="168"/>
      <c r="K65" s="163"/>
      <c r="L65" s="163"/>
      <c r="M65" s="167" t="s">
        <v>11022</v>
      </c>
      <c r="N65" s="167"/>
      <c r="O65" s="170"/>
      <c r="P65" s="170"/>
      <c r="Q65" s="168" t="s">
        <v>11442</v>
      </c>
      <c r="R65" s="168"/>
      <c r="S65" s="163"/>
      <c r="T65" s="163"/>
      <c r="U65" s="167" t="s">
        <v>11044</v>
      </c>
      <c r="V65" s="167"/>
      <c r="W65" s="170"/>
      <c r="X65" s="170"/>
      <c r="Y65" s="168" t="s">
        <v>11689</v>
      </c>
      <c r="Z65" s="168"/>
    </row>
    <row r="66" spans="2:26" ht="30" customHeight="1">
      <c r="B66" s="188"/>
      <c r="C66" s="172" t="s">
        <v>11690</v>
      </c>
      <c r="D66" s="172"/>
      <c r="E66" s="173" t="s">
        <v>11399</v>
      </c>
      <c r="F66" s="173"/>
      <c r="G66" s="174" t="s">
        <v>11691</v>
      </c>
      <c r="H66" s="174"/>
      <c r="I66" s="171" t="s">
        <v>11404</v>
      </c>
      <c r="J66" s="171"/>
      <c r="K66" s="172" t="s">
        <v>11692</v>
      </c>
      <c r="L66" s="172"/>
      <c r="M66" s="173" t="s">
        <v>11438</v>
      </c>
      <c r="N66" s="173"/>
      <c r="O66" s="174" t="s">
        <v>11693</v>
      </c>
      <c r="P66" s="174"/>
      <c r="Q66" s="171" t="s">
        <v>11443</v>
      </c>
      <c r="R66" s="171"/>
      <c r="S66" s="172" t="s">
        <v>11694</v>
      </c>
      <c r="T66" s="172"/>
      <c r="U66" s="173" t="s">
        <v>11454</v>
      </c>
      <c r="V66" s="173"/>
      <c r="W66" s="174" t="s">
        <v>11695</v>
      </c>
      <c r="X66" s="174"/>
      <c r="Y66" s="171" t="s">
        <v>11696</v>
      </c>
      <c r="Z66" s="171"/>
    </row>
    <row r="67" spans="2:26" ht="30" customHeight="1">
      <c r="B67" s="188"/>
      <c r="C67" s="175" t="s">
        <v>8404</v>
      </c>
      <c r="D67" s="175"/>
      <c r="E67" s="176" t="s">
        <v>11400</v>
      </c>
      <c r="F67" s="176"/>
      <c r="G67" s="177" t="s">
        <v>2385</v>
      </c>
      <c r="H67" s="177"/>
      <c r="I67" s="178" t="s">
        <v>11405</v>
      </c>
      <c r="J67" s="178"/>
      <c r="K67" s="175" t="s">
        <v>4913</v>
      </c>
      <c r="L67" s="175"/>
      <c r="M67" s="176" t="s">
        <v>11439</v>
      </c>
      <c r="N67" s="176"/>
      <c r="O67" s="177" t="s">
        <v>730</v>
      </c>
      <c r="P67" s="177"/>
      <c r="Q67" s="178" t="s">
        <v>11444</v>
      </c>
      <c r="R67" s="178"/>
      <c r="S67" s="175" t="s">
        <v>4626</v>
      </c>
      <c r="T67" s="175"/>
      <c r="U67" s="176" t="s">
        <v>11455</v>
      </c>
      <c r="V67" s="176"/>
      <c r="W67" s="177"/>
      <c r="X67" s="177"/>
      <c r="Y67" s="178" t="s">
        <v>11697</v>
      </c>
      <c r="Z67" s="178"/>
    </row>
    <row r="68" spans="2:26" ht="30" customHeight="1">
      <c r="B68" s="188"/>
      <c r="C68" s="163" t="s">
        <v>5083</v>
      </c>
      <c r="D68" s="163"/>
      <c r="E68" s="164" t="s">
        <v>11698</v>
      </c>
      <c r="F68" s="164"/>
      <c r="G68" s="170" t="s">
        <v>5083</v>
      </c>
      <c r="H68" s="170"/>
      <c r="I68" s="166" t="s">
        <v>11699</v>
      </c>
      <c r="J68" s="166"/>
      <c r="K68" s="163" t="s">
        <v>3481</v>
      </c>
      <c r="L68" s="163"/>
      <c r="M68" s="164" t="s">
        <v>11700</v>
      </c>
      <c r="N68" s="164"/>
      <c r="O68" s="170" t="s">
        <v>3481</v>
      </c>
      <c r="P68" s="170"/>
      <c r="Q68" s="166" t="s">
        <v>11701</v>
      </c>
      <c r="R68" s="166"/>
      <c r="S68" s="163" t="s">
        <v>10517</v>
      </c>
      <c r="T68" s="163"/>
      <c r="U68" s="164" t="s">
        <v>11702</v>
      </c>
      <c r="V68" s="164"/>
      <c r="W68" s="170" t="s">
        <v>10517</v>
      </c>
      <c r="X68" s="170"/>
      <c r="Y68" s="166" t="s">
        <v>11703</v>
      </c>
      <c r="Z68" s="166"/>
    </row>
    <row r="69" spans="2:26" ht="30" customHeight="1">
      <c r="B69" s="188"/>
      <c r="C69" s="163"/>
      <c r="D69" s="163"/>
      <c r="E69" s="167" t="s">
        <v>11466</v>
      </c>
      <c r="F69" s="167"/>
      <c r="G69" s="170"/>
      <c r="H69" s="170"/>
      <c r="I69" s="168" t="s">
        <v>11704</v>
      </c>
      <c r="J69" s="168"/>
      <c r="K69" s="163"/>
      <c r="L69" s="163"/>
      <c r="M69" s="167" t="s">
        <v>11040</v>
      </c>
      <c r="N69" s="167"/>
      <c r="O69" s="170"/>
      <c r="P69" s="170"/>
      <c r="Q69" s="168" t="s">
        <v>11450</v>
      </c>
      <c r="R69" s="168"/>
      <c r="S69" s="163"/>
      <c r="T69" s="163"/>
      <c r="U69" s="167" t="s">
        <v>11114</v>
      </c>
      <c r="V69" s="167"/>
      <c r="W69" s="170"/>
      <c r="X69" s="170"/>
      <c r="Y69" s="168" t="s">
        <v>11705</v>
      </c>
      <c r="Z69" s="168"/>
    </row>
    <row r="70" spans="2:26" ht="30" customHeight="1">
      <c r="B70" s="188"/>
      <c r="C70" s="172" t="s">
        <v>11706</v>
      </c>
      <c r="D70" s="172"/>
      <c r="E70" s="173" t="s">
        <v>11468</v>
      </c>
      <c r="F70" s="173"/>
      <c r="G70" s="174" t="s">
        <v>11707</v>
      </c>
      <c r="H70" s="174"/>
      <c r="I70" s="171" t="s">
        <v>11708</v>
      </c>
      <c r="J70" s="171"/>
      <c r="K70" s="172" t="s">
        <v>11709</v>
      </c>
      <c r="L70" s="172"/>
      <c r="M70" s="173" t="s">
        <v>11451</v>
      </c>
      <c r="N70" s="173"/>
      <c r="O70" s="174" t="s">
        <v>11710</v>
      </c>
      <c r="P70" s="174"/>
      <c r="Q70" s="171" t="s">
        <v>11711</v>
      </c>
      <c r="R70" s="171"/>
      <c r="S70" s="172" t="s">
        <v>11712</v>
      </c>
      <c r="T70" s="172"/>
      <c r="U70" s="173" t="s">
        <v>11491</v>
      </c>
      <c r="V70" s="173"/>
      <c r="W70" s="174" t="s">
        <v>11713</v>
      </c>
      <c r="X70" s="174"/>
      <c r="Y70" s="171" t="s">
        <v>11714</v>
      </c>
      <c r="Z70" s="171"/>
    </row>
    <row r="71" spans="2:26" ht="30" customHeight="1">
      <c r="B71" s="188"/>
      <c r="C71" s="175" t="s">
        <v>5273</v>
      </c>
      <c r="D71" s="175"/>
      <c r="E71" s="176" t="s">
        <v>11469</v>
      </c>
      <c r="F71" s="176"/>
      <c r="G71" s="177" t="s">
        <v>5449</v>
      </c>
      <c r="H71" s="177"/>
      <c r="I71" s="178" t="s">
        <v>11511</v>
      </c>
      <c r="J71" s="178"/>
      <c r="K71" s="175" t="s">
        <v>3714</v>
      </c>
      <c r="L71" s="175"/>
      <c r="M71" s="176" t="s">
        <v>11452</v>
      </c>
      <c r="N71" s="176"/>
      <c r="O71" s="177" t="s">
        <v>4047</v>
      </c>
      <c r="P71" s="177"/>
      <c r="Q71" s="178" t="s">
        <v>11715</v>
      </c>
      <c r="R71" s="178"/>
      <c r="S71" s="175"/>
      <c r="T71" s="175"/>
      <c r="U71" s="176" t="s">
        <v>11492</v>
      </c>
      <c r="V71" s="176"/>
      <c r="W71" s="177" t="s">
        <v>8782</v>
      </c>
      <c r="X71" s="177"/>
      <c r="Y71" s="178" t="s">
        <v>11716</v>
      </c>
      <c r="Z71" s="178"/>
    </row>
    <row r="72" spans="2:26" ht="30" customHeight="1">
      <c r="B72" s="188"/>
      <c r="C72" s="163" t="s">
        <v>2542</v>
      </c>
      <c r="D72" s="163"/>
      <c r="E72" s="164" t="s">
        <v>11717</v>
      </c>
      <c r="F72" s="164"/>
      <c r="G72" s="170" t="s">
        <v>2542</v>
      </c>
      <c r="H72" s="170"/>
      <c r="I72" s="166" t="s">
        <v>11718</v>
      </c>
      <c r="J72" s="166"/>
      <c r="K72" s="163" t="s">
        <v>7738</v>
      </c>
      <c r="L72" s="163"/>
      <c r="M72" s="164" t="s">
        <v>11719</v>
      </c>
      <c r="N72" s="164"/>
      <c r="O72" s="170"/>
      <c r="P72" s="170"/>
      <c r="Q72" s="166"/>
      <c r="R72" s="166"/>
      <c r="S72" s="163" t="s">
        <v>55</v>
      </c>
      <c r="T72" s="163"/>
      <c r="U72" s="164" t="s">
        <v>11720</v>
      </c>
      <c r="V72" s="164"/>
      <c r="W72" s="170" t="s">
        <v>55</v>
      </c>
      <c r="X72" s="170"/>
      <c r="Y72" s="166" t="s">
        <v>11721</v>
      </c>
      <c r="Z72" s="166"/>
    </row>
    <row r="73" spans="2:26" ht="30" customHeight="1">
      <c r="B73" s="188"/>
      <c r="C73" s="163"/>
      <c r="D73" s="163"/>
      <c r="E73" s="167" t="s">
        <v>11099</v>
      </c>
      <c r="F73" s="167"/>
      <c r="G73" s="170"/>
      <c r="H73" s="170"/>
      <c r="I73" s="168" t="s">
        <v>11510</v>
      </c>
      <c r="J73" s="168"/>
      <c r="K73" s="163"/>
      <c r="L73" s="163"/>
      <c r="M73" s="167" t="s">
        <v>11445</v>
      </c>
      <c r="N73" s="167"/>
      <c r="O73" s="170"/>
      <c r="P73" s="170"/>
      <c r="Q73" s="168"/>
      <c r="R73" s="168"/>
      <c r="S73" s="163"/>
      <c r="T73" s="163"/>
      <c r="U73" s="167" t="s">
        <v>11427</v>
      </c>
      <c r="V73" s="167"/>
      <c r="W73" s="170"/>
      <c r="X73" s="170"/>
      <c r="Y73" s="168" t="s">
        <v>11722</v>
      </c>
      <c r="Z73" s="168"/>
    </row>
    <row r="74" spans="2:26" ht="30" customHeight="1">
      <c r="B74" s="188"/>
      <c r="C74" s="172" t="s">
        <v>11723</v>
      </c>
      <c r="D74" s="172"/>
      <c r="E74" s="173" t="s">
        <v>11724</v>
      </c>
      <c r="F74" s="173"/>
      <c r="G74" s="174" t="s">
        <v>11725</v>
      </c>
      <c r="H74" s="174"/>
      <c r="I74" s="171" t="s">
        <v>11726</v>
      </c>
      <c r="J74" s="171"/>
      <c r="K74" s="172" t="s">
        <v>11727</v>
      </c>
      <c r="L74" s="172"/>
      <c r="M74" s="173" t="s">
        <v>11447</v>
      </c>
      <c r="N74" s="173"/>
      <c r="O74" s="174"/>
      <c r="P74" s="174"/>
      <c r="Q74" s="171"/>
      <c r="R74" s="171"/>
      <c r="S74" s="172" t="s">
        <v>11728</v>
      </c>
      <c r="T74" s="172"/>
      <c r="U74" s="173" t="s">
        <v>11429</v>
      </c>
      <c r="V74" s="173"/>
      <c r="W74" s="174" t="s">
        <v>11729</v>
      </c>
      <c r="X74" s="174"/>
      <c r="Y74" s="171" t="s">
        <v>11730</v>
      </c>
      <c r="Z74" s="171"/>
    </row>
    <row r="75" spans="2:26" ht="30" customHeight="1">
      <c r="B75" s="188"/>
      <c r="C75" s="175" t="s">
        <v>11192</v>
      </c>
      <c r="D75" s="175"/>
      <c r="E75" s="176" t="s">
        <v>11469</v>
      </c>
      <c r="F75" s="176"/>
      <c r="G75" s="177" t="s">
        <v>5449</v>
      </c>
      <c r="H75" s="177"/>
      <c r="I75" s="178" t="s">
        <v>11511</v>
      </c>
      <c r="J75" s="178"/>
      <c r="K75" s="175" t="s">
        <v>7746</v>
      </c>
      <c r="L75" s="175"/>
      <c r="M75" s="176" t="s">
        <v>11448</v>
      </c>
      <c r="N75" s="176"/>
      <c r="O75" s="177"/>
      <c r="P75" s="177"/>
      <c r="Q75" s="178"/>
      <c r="R75" s="178"/>
      <c r="S75" s="175" t="s">
        <v>4493</v>
      </c>
      <c r="T75" s="175"/>
      <c r="U75" s="176" t="s">
        <v>11430</v>
      </c>
      <c r="V75" s="176"/>
      <c r="W75" s="177" t="s">
        <v>11731</v>
      </c>
      <c r="X75" s="177"/>
      <c r="Y75" s="178" t="s">
        <v>11732</v>
      </c>
      <c r="Z75" s="178"/>
    </row>
    <row r="76" spans="2:26" ht="30" customHeight="1">
      <c r="B76" s="188"/>
      <c r="C76" s="163" t="s">
        <v>3471</v>
      </c>
      <c r="D76" s="163"/>
      <c r="E76" s="164" t="s">
        <v>11733</v>
      </c>
      <c r="F76" s="164"/>
      <c r="G76" s="170" t="s">
        <v>3471</v>
      </c>
      <c r="H76" s="170"/>
      <c r="I76" s="166" t="s">
        <v>11734</v>
      </c>
      <c r="J76" s="166"/>
      <c r="K76" s="163" t="s">
        <v>11206</v>
      </c>
      <c r="L76" s="163"/>
      <c r="M76" s="164" t="s">
        <v>11735</v>
      </c>
      <c r="N76" s="164"/>
      <c r="O76" s="170"/>
      <c r="P76" s="170"/>
      <c r="Q76" s="166"/>
      <c r="R76" s="166"/>
      <c r="S76" s="163" t="s">
        <v>11484</v>
      </c>
      <c r="T76" s="163"/>
      <c r="U76" s="164" t="s">
        <v>11736</v>
      </c>
      <c r="V76" s="164"/>
      <c r="W76" s="170" t="s">
        <v>11484</v>
      </c>
      <c r="X76" s="170"/>
      <c r="Y76" s="166" t="s">
        <v>11737</v>
      </c>
      <c r="Z76" s="166"/>
    </row>
    <row r="77" spans="2:26" ht="30" customHeight="1">
      <c r="B77" s="188"/>
      <c r="C77" s="163"/>
      <c r="D77" s="163"/>
      <c r="E77" s="167" t="s">
        <v>11021</v>
      </c>
      <c r="F77" s="167"/>
      <c r="G77" s="170"/>
      <c r="H77" s="170"/>
      <c r="I77" s="168" t="s">
        <v>11424</v>
      </c>
      <c r="J77" s="168"/>
      <c r="K77" s="163"/>
      <c r="L77" s="163"/>
      <c r="M77" s="167" t="s">
        <v>11207</v>
      </c>
      <c r="N77" s="167"/>
      <c r="O77" s="170"/>
      <c r="P77" s="170"/>
      <c r="Q77" s="168"/>
      <c r="R77" s="168"/>
      <c r="S77" s="163"/>
      <c r="T77" s="163"/>
      <c r="U77" s="167" t="s">
        <v>11480</v>
      </c>
      <c r="V77" s="167"/>
      <c r="W77" s="170"/>
      <c r="X77" s="170"/>
      <c r="Y77" s="168" t="s">
        <v>11487</v>
      </c>
      <c r="Z77" s="168"/>
    </row>
    <row r="78" spans="2:26" ht="30" customHeight="1">
      <c r="B78" s="188"/>
      <c r="C78" s="172" t="s">
        <v>11738</v>
      </c>
      <c r="D78" s="172"/>
      <c r="E78" s="173" t="s">
        <v>11739</v>
      </c>
      <c r="F78" s="173"/>
      <c r="G78" s="174" t="s">
        <v>11740</v>
      </c>
      <c r="H78" s="174"/>
      <c r="I78" s="171" t="s">
        <v>11425</v>
      </c>
      <c r="J78" s="171"/>
      <c r="K78" s="172" t="s">
        <v>11741</v>
      </c>
      <c r="L78" s="172"/>
      <c r="M78" s="173" t="s">
        <v>11513</v>
      </c>
      <c r="N78" s="173"/>
      <c r="O78" s="174"/>
      <c r="P78" s="174"/>
      <c r="Q78" s="171"/>
      <c r="R78" s="171"/>
      <c r="S78" s="172" t="s">
        <v>11742</v>
      </c>
      <c r="T78" s="172"/>
      <c r="U78" s="173" t="s">
        <v>11482</v>
      </c>
      <c r="V78" s="173"/>
      <c r="W78" s="174" t="s">
        <v>11743</v>
      </c>
      <c r="X78" s="174"/>
      <c r="Y78" s="171" t="s">
        <v>11488</v>
      </c>
      <c r="Z78" s="171"/>
    </row>
    <row r="79" spans="2:26" ht="30" customHeight="1">
      <c r="B79" s="188"/>
      <c r="C79" s="175" t="s">
        <v>3579</v>
      </c>
      <c r="D79" s="175"/>
      <c r="E79" s="176" t="s">
        <v>11421</v>
      </c>
      <c r="F79" s="176"/>
      <c r="G79" s="177" t="s">
        <v>4412</v>
      </c>
      <c r="H79" s="177"/>
      <c r="I79" s="178" t="s">
        <v>11426</v>
      </c>
      <c r="J79" s="178"/>
      <c r="K79" s="175" t="s">
        <v>7973</v>
      </c>
      <c r="L79" s="175"/>
      <c r="M79" s="176" t="s">
        <v>11514</v>
      </c>
      <c r="N79" s="176"/>
      <c r="O79" s="177"/>
      <c r="P79" s="177"/>
      <c r="Q79" s="178"/>
      <c r="R79" s="178"/>
      <c r="S79" s="175" t="s">
        <v>4493</v>
      </c>
      <c r="T79" s="175"/>
      <c r="U79" s="176" t="s">
        <v>11483</v>
      </c>
      <c r="V79" s="176"/>
      <c r="W79" s="177"/>
      <c r="X79" s="177"/>
      <c r="Y79" s="178" t="s">
        <v>11489</v>
      </c>
      <c r="Z79" s="178"/>
    </row>
    <row r="80" spans="2:26" ht="30" customHeight="1">
      <c r="B80" s="188"/>
      <c r="C80" s="163" t="s">
        <v>2200</v>
      </c>
      <c r="D80" s="163"/>
      <c r="E80" s="164" t="s">
        <v>11744</v>
      </c>
      <c r="F80" s="164"/>
      <c r="G80" s="170" t="s">
        <v>2200</v>
      </c>
      <c r="H80" s="170"/>
      <c r="I80" s="166" t="s">
        <v>11745</v>
      </c>
      <c r="J80" s="166"/>
      <c r="K80" s="163" t="s">
        <v>5586</v>
      </c>
      <c r="L80" s="163"/>
      <c r="M80" s="164" t="s">
        <v>11746</v>
      </c>
      <c r="N80" s="164"/>
      <c r="O80" s="170" t="s">
        <v>5586</v>
      </c>
      <c r="P80" s="170"/>
      <c r="Q80" s="166" t="s">
        <v>11747</v>
      </c>
      <c r="R80" s="166"/>
      <c r="S80" s="86"/>
      <c r="T80" s="87"/>
      <c r="U80" s="87"/>
      <c r="V80" s="88"/>
      <c r="W80" s="181"/>
      <c r="X80" s="181"/>
      <c r="Y80" s="182"/>
      <c r="Z80" s="182"/>
    </row>
    <row r="81" spans="2:26" ht="30" customHeight="1">
      <c r="B81" s="188"/>
      <c r="C81" s="163"/>
      <c r="D81" s="163"/>
      <c r="E81" s="167" t="s">
        <v>11064</v>
      </c>
      <c r="F81" s="167"/>
      <c r="G81" s="170"/>
      <c r="H81" s="170"/>
      <c r="I81" s="168" t="s">
        <v>11748</v>
      </c>
      <c r="J81" s="168"/>
      <c r="K81" s="163"/>
      <c r="L81" s="163"/>
      <c r="M81" s="167" t="s">
        <v>11118</v>
      </c>
      <c r="N81" s="167"/>
      <c r="O81" s="170"/>
      <c r="P81" s="170"/>
      <c r="Q81" s="168" t="s">
        <v>11498</v>
      </c>
      <c r="R81" s="168"/>
      <c r="S81" s="89"/>
      <c r="V81" s="90"/>
      <c r="W81" s="181"/>
      <c r="X81" s="181"/>
      <c r="Y81" s="183"/>
      <c r="Z81" s="183"/>
    </row>
    <row r="82" spans="2:26" ht="30" customHeight="1">
      <c r="B82" s="188"/>
      <c r="C82" s="172" t="s">
        <v>11749</v>
      </c>
      <c r="D82" s="172"/>
      <c r="E82" s="173" t="s">
        <v>11464</v>
      </c>
      <c r="F82" s="173"/>
      <c r="G82" s="174" t="s">
        <v>11750</v>
      </c>
      <c r="H82" s="174"/>
      <c r="I82" s="171" t="s">
        <v>11751</v>
      </c>
      <c r="J82" s="171"/>
      <c r="K82" s="172" t="s">
        <v>11752</v>
      </c>
      <c r="L82" s="172"/>
      <c r="M82" s="173" t="s">
        <v>11494</v>
      </c>
      <c r="N82" s="173"/>
      <c r="O82" s="174" t="s">
        <v>11753</v>
      </c>
      <c r="P82" s="174"/>
      <c r="Q82" s="171" t="s">
        <v>11499</v>
      </c>
      <c r="R82" s="171"/>
      <c r="S82" s="89"/>
      <c r="V82" s="90"/>
      <c r="W82" s="184"/>
      <c r="X82" s="184"/>
      <c r="Y82" s="185"/>
      <c r="Z82" s="185"/>
    </row>
    <row r="83" spans="2:26" ht="30" customHeight="1">
      <c r="B83" s="188"/>
      <c r="C83" s="175" t="s">
        <v>11082</v>
      </c>
      <c r="D83" s="175"/>
      <c r="E83" s="176" t="s">
        <v>11465</v>
      </c>
      <c r="F83" s="176"/>
      <c r="G83" s="177"/>
      <c r="H83" s="177"/>
      <c r="I83" s="178" t="s">
        <v>11465</v>
      </c>
      <c r="J83" s="178"/>
      <c r="K83" s="175" t="s">
        <v>9009</v>
      </c>
      <c r="L83" s="175"/>
      <c r="M83" s="176" t="s">
        <v>11495</v>
      </c>
      <c r="N83" s="176"/>
      <c r="O83" s="177" t="s">
        <v>5903</v>
      </c>
      <c r="P83" s="177"/>
      <c r="Q83" s="178" t="s">
        <v>11500</v>
      </c>
      <c r="R83" s="178"/>
      <c r="S83" s="91"/>
      <c r="T83" s="92"/>
      <c r="U83" s="92"/>
      <c r="V83" s="93"/>
      <c r="W83" s="186"/>
      <c r="X83" s="186"/>
      <c r="Y83" s="187"/>
      <c r="Z83" s="187"/>
    </row>
    <row r="84" spans="2:26" ht="30" customHeight="1">
      <c r="B84" s="188"/>
      <c r="C84" s="163" t="s">
        <v>11139</v>
      </c>
      <c r="D84" s="163"/>
      <c r="E84" s="164" t="s">
        <v>11754</v>
      </c>
      <c r="F84" s="164"/>
      <c r="G84" s="170" t="s">
        <v>11139</v>
      </c>
      <c r="H84" s="170"/>
      <c r="I84" s="166" t="s">
        <v>11755</v>
      </c>
      <c r="J84" s="166"/>
      <c r="K84" s="86"/>
      <c r="L84" s="87"/>
      <c r="M84" s="87"/>
      <c r="N84" s="88"/>
      <c r="O84" s="181"/>
      <c r="P84" s="181"/>
      <c r="Q84" s="182"/>
      <c r="R84" s="182"/>
      <c r="S84" s="86"/>
      <c r="T84" s="87"/>
      <c r="U84" s="87"/>
      <c r="V84" s="88"/>
      <c r="W84" s="181"/>
      <c r="X84" s="181"/>
      <c r="Y84" s="182"/>
      <c r="Z84" s="182"/>
    </row>
    <row r="85" spans="2:26" ht="30" customHeight="1">
      <c r="B85" s="188"/>
      <c r="C85" s="163"/>
      <c r="D85" s="163"/>
      <c r="E85" s="167" t="s">
        <v>11138</v>
      </c>
      <c r="F85" s="167"/>
      <c r="G85" s="170"/>
      <c r="H85" s="170"/>
      <c r="I85" s="168" t="s">
        <v>11756</v>
      </c>
      <c r="J85" s="168"/>
      <c r="K85" s="89"/>
      <c r="N85" s="90"/>
      <c r="O85" s="181"/>
      <c r="P85" s="181"/>
      <c r="Q85" s="183"/>
      <c r="R85" s="183"/>
      <c r="S85" s="89"/>
      <c r="V85" s="90"/>
      <c r="W85" s="181"/>
      <c r="X85" s="181"/>
      <c r="Y85" s="183"/>
      <c r="Z85" s="183"/>
    </row>
    <row r="86" spans="2:26" ht="30" customHeight="1">
      <c r="B86" s="188"/>
      <c r="C86" s="172" t="s">
        <v>11757</v>
      </c>
      <c r="D86" s="172"/>
      <c r="E86" s="173" t="s">
        <v>11506</v>
      </c>
      <c r="F86" s="173"/>
      <c r="G86" s="174" t="s">
        <v>11758</v>
      </c>
      <c r="H86" s="174"/>
      <c r="I86" s="171" t="s">
        <v>11759</v>
      </c>
      <c r="J86" s="171"/>
      <c r="K86" s="89"/>
      <c r="N86" s="90"/>
      <c r="O86" s="184"/>
      <c r="P86" s="184"/>
      <c r="Q86" s="185"/>
      <c r="R86" s="185"/>
      <c r="S86" s="89"/>
      <c r="V86" s="90"/>
      <c r="W86" s="184"/>
      <c r="X86" s="184"/>
      <c r="Y86" s="185"/>
      <c r="Z86" s="185"/>
    </row>
    <row r="87" spans="2:26" ht="30" customHeight="1">
      <c r="B87" s="188"/>
      <c r="C87" s="175" t="s">
        <v>9081</v>
      </c>
      <c r="D87" s="175"/>
      <c r="E87" s="176" t="s">
        <v>11507</v>
      </c>
      <c r="F87" s="176"/>
      <c r="G87" s="177" t="s">
        <v>11760</v>
      </c>
      <c r="H87" s="177"/>
      <c r="I87" s="178" t="s">
        <v>11507</v>
      </c>
      <c r="J87" s="178"/>
      <c r="K87" s="91"/>
      <c r="L87" s="92"/>
      <c r="M87" s="92"/>
      <c r="N87" s="93"/>
      <c r="O87" s="186"/>
      <c r="P87" s="186"/>
      <c r="Q87" s="187"/>
      <c r="R87" s="187"/>
      <c r="S87" s="91"/>
      <c r="T87" s="92"/>
      <c r="U87" s="92"/>
      <c r="V87" s="93"/>
      <c r="W87" s="186"/>
      <c r="X87" s="186"/>
      <c r="Y87" s="187"/>
      <c r="Z87" s="187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89" t="s">
        <v>11761</v>
      </c>
      <c r="C2" s="190" t="s">
        <v>11762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 t="s">
        <v>11763</v>
      </c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</row>
    <row r="3" spans="2:42" ht="25.5">
      <c r="B3" s="189"/>
      <c r="C3" s="191" t="s">
        <v>11764</v>
      </c>
      <c r="D3" s="191"/>
      <c r="E3" s="191"/>
      <c r="F3" s="191"/>
      <c r="G3" s="191"/>
      <c r="H3" s="191"/>
      <c r="I3" s="191"/>
      <c r="J3" s="191"/>
      <c r="K3" s="191" t="s">
        <v>11765</v>
      </c>
      <c r="L3" s="191"/>
      <c r="M3" s="191"/>
      <c r="N3" s="191"/>
      <c r="O3" s="191"/>
      <c r="P3" s="191"/>
      <c r="Q3" s="191"/>
      <c r="R3" s="191"/>
      <c r="S3" s="191" t="s">
        <v>11766</v>
      </c>
      <c r="T3" s="191"/>
      <c r="U3" s="191"/>
      <c r="V3" s="191"/>
      <c r="W3" s="191"/>
      <c r="X3" s="191"/>
      <c r="Y3" s="191"/>
      <c r="Z3" s="191"/>
      <c r="AA3" s="191" t="s">
        <v>11767</v>
      </c>
      <c r="AB3" s="191"/>
      <c r="AC3" s="191"/>
      <c r="AD3" s="191"/>
      <c r="AE3" s="191"/>
      <c r="AF3" s="191"/>
      <c r="AG3" s="191"/>
      <c r="AH3" s="191"/>
      <c r="AI3" s="191" t="s">
        <v>11768</v>
      </c>
      <c r="AJ3" s="191"/>
      <c r="AK3" s="191"/>
      <c r="AL3" s="191"/>
      <c r="AM3" s="191"/>
      <c r="AN3" s="191"/>
      <c r="AO3" s="191"/>
      <c r="AP3" s="191"/>
    </row>
    <row r="4" spans="2:42" ht="16.5">
      <c r="B4" s="189"/>
      <c r="C4" s="192" t="s">
        <v>11299</v>
      </c>
      <c r="D4" s="192"/>
      <c r="E4" s="192"/>
      <c r="F4" s="192"/>
      <c r="G4" s="193" t="s">
        <v>11769</v>
      </c>
      <c r="H4" s="193"/>
      <c r="I4" s="193"/>
      <c r="J4" s="193"/>
      <c r="K4" s="192" t="s">
        <v>11299</v>
      </c>
      <c r="L4" s="192"/>
      <c r="M4" s="192"/>
      <c r="N4" s="192"/>
      <c r="O4" s="193" t="s">
        <v>11769</v>
      </c>
      <c r="P4" s="193"/>
      <c r="Q4" s="193"/>
      <c r="R4" s="193"/>
      <c r="S4" s="192" t="s">
        <v>11299</v>
      </c>
      <c r="T4" s="192"/>
      <c r="U4" s="192"/>
      <c r="V4" s="192"/>
      <c r="W4" s="193" t="s">
        <v>11769</v>
      </c>
      <c r="X4" s="193"/>
      <c r="Y4" s="193"/>
      <c r="Z4" s="193"/>
      <c r="AA4" s="192" t="s">
        <v>11299</v>
      </c>
      <c r="AB4" s="192"/>
      <c r="AC4" s="192"/>
      <c r="AD4" s="192"/>
      <c r="AE4" s="193" t="s">
        <v>11769</v>
      </c>
      <c r="AF4" s="193"/>
      <c r="AG4" s="193"/>
      <c r="AH4" s="193"/>
      <c r="AI4" s="192" t="s">
        <v>11299</v>
      </c>
      <c r="AJ4" s="192"/>
      <c r="AK4" s="192"/>
      <c r="AL4" s="192"/>
      <c r="AM4" s="193" t="s">
        <v>11769</v>
      </c>
      <c r="AN4" s="193"/>
      <c r="AO4" s="193"/>
      <c r="AP4" s="193"/>
    </row>
    <row r="5" spans="2:42" ht="27.75">
      <c r="B5" s="191" t="s">
        <v>11590</v>
      </c>
      <c r="C5" s="163" t="s">
        <v>8962</v>
      </c>
      <c r="D5" s="163"/>
      <c r="E5" s="164" t="s">
        <v>9649</v>
      </c>
      <c r="F5" s="164"/>
      <c r="G5" s="194" t="s">
        <v>8962</v>
      </c>
      <c r="H5" s="194"/>
      <c r="I5" s="166" t="s">
        <v>11411</v>
      </c>
      <c r="J5" s="166"/>
      <c r="K5" s="163" t="s">
        <v>8063</v>
      </c>
      <c r="L5" s="163"/>
      <c r="M5" s="164" t="s">
        <v>11683</v>
      </c>
      <c r="N5" s="164"/>
      <c r="O5" s="194" t="s">
        <v>8063</v>
      </c>
      <c r="P5" s="194"/>
      <c r="Q5" s="166" t="s">
        <v>11684</v>
      </c>
      <c r="R5" s="166"/>
      <c r="S5" s="163" t="s">
        <v>8056</v>
      </c>
      <c r="T5" s="163"/>
      <c r="U5" s="164" t="s">
        <v>8055</v>
      </c>
      <c r="V5" s="164"/>
      <c r="W5" s="194" t="s">
        <v>8056</v>
      </c>
      <c r="X5" s="194"/>
      <c r="Y5" s="166" t="s">
        <v>8229</v>
      </c>
      <c r="Z5" s="166"/>
      <c r="AA5" s="163" t="s">
        <v>2191</v>
      </c>
      <c r="AB5" s="163"/>
      <c r="AC5" s="164" t="s">
        <v>2190</v>
      </c>
      <c r="AD5" s="164"/>
      <c r="AE5" s="194" t="s">
        <v>2191</v>
      </c>
      <c r="AF5" s="194"/>
      <c r="AG5" s="166" t="s">
        <v>2353</v>
      </c>
      <c r="AH5" s="166"/>
      <c r="AI5" s="163" t="s">
        <v>8529</v>
      </c>
      <c r="AJ5" s="163"/>
      <c r="AK5" s="164" t="s">
        <v>8528</v>
      </c>
      <c r="AL5" s="164"/>
      <c r="AM5" s="194" t="s">
        <v>8529</v>
      </c>
      <c r="AN5" s="194"/>
      <c r="AO5" s="166" t="s">
        <v>8559</v>
      </c>
      <c r="AP5" s="166"/>
    </row>
    <row r="6" spans="2:42" ht="30">
      <c r="B6" s="191"/>
      <c r="C6" s="163"/>
      <c r="D6" s="163"/>
      <c r="E6" s="167" t="s">
        <v>9649</v>
      </c>
      <c r="F6" s="167"/>
      <c r="G6" s="194"/>
      <c r="H6" s="194"/>
      <c r="I6" s="168" t="s">
        <v>11411</v>
      </c>
      <c r="J6" s="168"/>
      <c r="K6" s="163"/>
      <c r="L6" s="163"/>
      <c r="M6" s="167" t="s">
        <v>9421</v>
      </c>
      <c r="N6" s="167"/>
      <c r="O6" s="194"/>
      <c r="P6" s="194"/>
      <c r="Q6" s="168" t="s">
        <v>11403</v>
      </c>
      <c r="R6" s="168"/>
      <c r="S6" s="163"/>
      <c r="T6" s="163"/>
      <c r="U6" s="167" t="s">
        <v>8055</v>
      </c>
      <c r="V6" s="167"/>
      <c r="W6" s="194"/>
      <c r="X6" s="194"/>
      <c r="Y6" s="168" t="s">
        <v>8229</v>
      </c>
      <c r="Z6" s="168"/>
      <c r="AA6" s="163"/>
      <c r="AB6" s="163"/>
      <c r="AC6" s="167" t="s">
        <v>2190</v>
      </c>
      <c r="AD6" s="167"/>
      <c r="AE6" s="194"/>
      <c r="AF6" s="194"/>
      <c r="AG6" s="168" t="s">
        <v>2353</v>
      </c>
      <c r="AH6" s="168"/>
      <c r="AI6" s="163"/>
      <c r="AJ6" s="163"/>
      <c r="AK6" s="167" t="s">
        <v>8528</v>
      </c>
      <c r="AL6" s="167"/>
      <c r="AM6" s="194"/>
      <c r="AN6" s="194"/>
      <c r="AO6" s="168" t="s">
        <v>8559</v>
      </c>
      <c r="AP6" s="168"/>
    </row>
    <row r="7" spans="2:42" ht="25.5">
      <c r="B7" s="191"/>
      <c r="C7" s="172" t="s">
        <v>11590</v>
      </c>
      <c r="D7" s="172"/>
      <c r="E7" s="173" t="s">
        <v>9649</v>
      </c>
      <c r="F7" s="173"/>
      <c r="G7" s="174" t="s">
        <v>11591</v>
      </c>
      <c r="H7" s="174"/>
      <c r="I7" s="171" t="s">
        <v>11411</v>
      </c>
      <c r="J7" s="171"/>
      <c r="K7" s="172" t="s">
        <v>11690</v>
      </c>
      <c r="L7" s="172"/>
      <c r="M7" s="173" t="s">
        <v>11399</v>
      </c>
      <c r="N7" s="173"/>
      <c r="O7" s="174" t="s">
        <v>11691</v>
      </c>
      <c r="P7" s="174"/>
      <c r="Q7" s="171" t="s">
        <v>11404</v>
      </c>
      <c r="R7" s="171"/>
      <c r="S7" s="172" t="s">
        <v>11647</v>
      </c>
      <c r="T7" s="172"/>
      <c r="U7" s="173" t="s">
        <v>8055</v>
      </c>
      <c r="V7" s="173"/>
      <c r="W7" s="174" t="s">
        <v>11648</v>
      </c>
      <c r="X7" s="174"/>
      <c r="Y7" s="171" t="s">
        <v>8229</v>
      </c>
      <c r="Z7" s="171"/>
      <c r="AA7" s="172" t="s">
        <v>11662</v>
      </c>
      <c r="AB7" s="172"/>
      <c r="AC7" s="173" t="s">
        <v>2190</v>
      </c>
      <c r="AD7" s="173"/>
      <c r="AE7" s="174" t="s">
        <v>11663</v>
      </c>
      <c r="AF7" s="174"/>
      <c r="AG7" s="171" t="s">
        <v>2353</v>
      </c>
      <c r="AH7" s="171"/>
      <c r="AI7" s="172" t="s">
        <v>11673</v>
      </c>
      <c r="AJ7" s="172"/>
      <c r="AK7" s="173" t="s">
        <v>8528</v>
      </c>
      <c r="AL7" s="173"/>
      <c r="AM7" s="174" t="s">
        <v>11674</v>
      </c>
      <c r="AN7" s="174"/>
      <c r="AO7" s="171" t="s">
        <v>8559</v>
      </c>
      <c r="AP7" s="171"/>
    </row>
    <row r="8" spans="2:42" ht="25.5">
      <c r="B8" s="191"/>
      <c r="C8" s="175" t="s">
        <v>6656</v>
      </c>
      <c r="D8" s="175"/>
      <c r="E8" s="176" t="s">
        <v>11410</v>
      </c>
      <c r="F8" s="176"/>
      <c r="G8" s="177" t="s">
        <v>8286</v>
      </c>
      <c r="H8" s="177"/>
      <c r="I8" s="178" t="s">
        <v>11413</v>
      </c>
      <c r="J8" s="178"/>
      <c r="K8" s="175" t="s">
        <v>8404</v>
      </c>
      <c r="L8" s="175"/>
      <c r="M8" s="176" t="s">
        <v>11400</v>
      </c>
      <c r="N8" s="176"/>
      <c r="O8" s="177" t="s">
        <v>2385</v>
      </c>
      <c r="P8" s="177"/>
      <c r="Q8" s="178" t="s">
        <v>11405</v>
      </c>
      <c r="R8" s="178"/>
      <c r="S8" s="175" t="s">
        <v>8100</v>
      </c>
      <c r="T8" s="175"/>
      <c r="U8" s="176" t="s">
        <v>11366</v>
      </c>
      <c r="V8" s="176"/>
      <c r="W8" s="177" t="s">
        <v>8284</v>
      </c>
      <c r="X8" s="177"/>
      <c r="Y8" s="178" t="s">
        <v>11368</v>
      </c>
      <c r="Z8" s="178"/>
      <c r="AA8" s="175" t="s">
        <v>2233</v>
      </c>
      <c r="AB8" s="175"/>
      <c r="AC8" s="176" t="s">
        <v>11315</v>
      </c>
      <c r="AD8" s="176"/>
      <c r="AE8" s="177" t="s">
        <v>2391</v>
      </c>
      <c r="AF8" s="177"/>
      <c r="AG8" s="178" t="s">
        <v>11317</v>
      </c>
      <c r="AH8" s="178"/>
      <c r="AI8" s="175" t="s">
        <v>3220</v>
      </c>
      <c r="AJ8" s="175"/>
      <c r="AK8" s="176" t="s">
        <v>11376</v>
      </c>
      <c r="AL8" s="176"/>
      <c r="AM8" s="177" t="s">
        <v>8583</v>
      </c>
      <c r="AN8" s="177"/>
      <c r="AO8" s="178" t="s">
        <v>11677</v>
      </c>
      <c r="AP8" s="178"/>
    </row>
    <row r="9" spans="2:42" ht="27.75">
      <c r="B9" s="191" t="s">
        <v>11632</v>
      </c>
      <c r="C9" s="163" t="s">
        <v>6977</v>
      </c>
      <c r="D9" s="163"/>
      <c r="E9" s="164" t="s">
        <v>6979</v>
      </c>
      <c r="F9" s="164"/>
      <c r="G9" s="194" t="s">
        <v>6977</v>
      </c>
      <c r="H9" s="194"/>
      <c r="I9" s="166" t="s">
        <v>11631</v>
      </c>
      <c r="J9" s="166"/>
      <c r="K9" s="163" t="s">
        <v>2200</v>
      </c>
      <c r="L9" s="163"/>
      <c r="M9" s="164" t="s">
        <v>11744</v>
      </c>
      <c r="N9" s="164"/>
      <c r="O9" s="194" t="s">
        <v>2200</v>
      </c>
      <c r="P9" s="194"/>
      <c r="Q9" s="166" t="s">
        <v>11745</v>
      </c>
      <c r="R9" s="166"/>
      <c r="S9" s="163"/>
      <c r="T9" s="163"/>
      <c r="U9" s="164"/>
      <c r="V9" s="164"/>
      <c r="W9" s="194"/>
      <c r="X9" s="194"/>
      <c r="Y9" s="166"/>
      <c r="Z9" s="166"/>
      <c r="AA9" s="163"/>
      <c r="AB9" s="163"/>
      <c r="AC9" s="164"/>
      <c r="AD9" s="164"/>
      <c r="AE9" s="194"/>
      <c r="AF9" s="194"/>
      <c r="AG9" s="166"/>
      <c r="AH9" s="166"/>
      <c r="AI9" s="163"/>
      <c r="AJ9" s="163"/>
      <c r="AK9" s="164"/>
      <c r="AL9" s="164"/>
      <c r="AM9" s="194"/>
      <c r="AN9" s="194"/>
      <c r="AO9" s="166"/>
      <c r="AP9" s="166"/>
    </row>
    <row r="10" spans="2:42" ht="30">
      <c r="B10" s="191"/>
      <c r="C10" s="163"/>
      <c r="D10" s="163"/>
      <c r="E10" s="167" t="s">
        <v>6979</v>
      </c>
      <c r="F10" s="167"/>
      <c r="G10" s="194"/>
      <c r="H10" s="194"/>
      <c r="I10" s="168" t="s">
        <v>11631</v>
      </c>
      <c r="J10" s="168"/>
      <c r="K10" s="163"/>
      <c r="L10" s="163"/>
      <c r="M10" s="167" t="s">
        <v>11064</v>
      </c>
      <c r="N10" s="167"/>
      <c r="O10" s="194"/>
      <c r="P10" s="194"/>
      <c r="Q10" s="168" t="s">
        <v>11748</v>
      </c>
      <c r="R10" s="168"/>
      <c r="S10" s="163"/>
      <c r="T10" s="163"/>
      <c r="U10" s="167"/>
      <c r="V10" s="167"/>
      <c r="W10" s="194"/>
      <c r="X10" s="194"/>
      <c r="Y10" s="168"/>
      <c r="Z10" s="168"/>
      <c r="AA10" s="163"/>
      <c r="AB10" s="163"/>
      <c r="AC10" s="167"/>
      <c r="AD10" s="167"/>
      <c r="AE10" s="194"/>
      <c r="AF10" s="194"/>
      <c r="AG10" s="168"/>
      <c r="AH10" s="168"/>
      <c r="AI10" s="163"/>
      <c r="AJ10" s="163"/>
      <c r="AK10" s="167"/>
      <c r="AL10" s="167"/>
      <c r="AM10" s="194"/>
      <c r="AN10" s="194"/>
      <c r="AO10" s="168"/>
      <c r="AP10" s="168"/>
    </row>
    <row r="11" spans="2:42" ht="25.5">
      <c r="B11" s="191"/>
      <c r="C11" s="172" t="s">
        <v>11632</v>
      </c>
      <c r="D11" s="172"/>
      <c r="E11" s="173" t="s">
        <v>6979</v>
      </c>
      <c r="F11" s="173"/>
      <c r="G11" s="174" t="s">
        <v>11633</v>
      </c>
      <c r="H11" s="174"/>
      <c r="I11" s="171" t="s">
        <v>11631</v>
      </c>
      <c r="J11" s="171"/>
      <c r="K11" s="172" t="s">
        <v>11749</v>
      </c>
      <c r="L11" s="172"/>
      <c r="M11" s="173" t="s">
        <v>11464</v>
      </c>
      <c r="N11" s="173"/>
      <c r="O11" s="174" t="s">
        <v>11750</v>
      </c>
      <c r="P11" s="174"/>
      <c r="Q11" s="171" t="s">
        <v>11751</v>
      </c>
      <c r="R11" s="171"/>
      <c r="S11" s="172"/>
      <c r="T11" s="172"/>
      <c r="U11" s="173"/>
      <c r="V11" s="173"/>
      <c r="W11" s="174"/>
      <c r="X11" s="174"/>
      <c r="Y11" s="171"/>
      <c r="Z11" s="171"/>
      <c r="AA11" s="172"/>
      <c r="AB11" s="172"/>
      <c r="AC11" s="173"/>
      <c r="AD11" s="173"/>
      <c r="AE11" s="174"/>
      <c r="AF11" s="174"/>
      <c r="AG11" s="171"/>
      <c r="AH11" s="171"/>
      <c r="AI11" s="172"/>
      <c r="AJ11" s="172"/>
      <c r="AK11" s="173"/>
      <c r="AL11" s="173"/>
      <c r="AM11" s="174"/>
      <c r="AN11" s="174"/>
      <c r="AO11" s="171"/>
      <c r="AP11" s="171"/>
    </row>
    <row r="12" spans="2:42" ht="25.5">
      <c r="B12" s="191"/>
      <c r="C12" s="175" t="s">
        <v>7016</v>
      </c>
      <c r="D12" s="175"/>
      <c r="E12" s="176" t="s">
        <v>11358</v>
      </c>
      <c r="F12" s="176"/>
      <c r="G12" s="177"/>
      <c r="H12" s="177"/>
      <c r="I12" s="178" t="s">
        <v>11634</v>
      </c>
      <c r="J12" s="178"/>
      <c r="K12" s="175" t="s">
        <v>11082</v>
      </c>
      <c r="L12" s="175"/>
      <c r="M12" s="176" t="s">
        <v>11465</v>
      </c>
      <c r="N12" s="176"/>
      <c r="O12" s="177"/>
      <c r="P12" s="177"/>
      <c r="Q12" s="178" t="s">
        <v>11465</v>
      </c>
      <c r="R12" s="178"/>
      <c r="S12" s="175"/>
      <c r="T12" s="175"/>
      <c r="U12" s="176"/>
      <c r="V12" s="176"/>
      <c r="W12" s="177"/>
      <c r="X12" s="177"/>
      <c r="Y12" s="178"/>
      <c r="Z12" s="178"/>
      <c r="AA12" s="175"/>
      <c r="AB12" s="175"/>
      <c r="AC12" s="176"/>
      <c r="AD12" s="176"/>
      <c r="AE12" s="177"/>
      <c r="AF12" s="177"/>
      <c r="AG12" s="178"/>
      <c r="AH12" s="178"/>
      <c r="AI12" s="175"/>
      <c r="AJ12" s="175"/>
      <c r="AK12" s="176"/>
      <c r="AL12" s="176"/>
      <c r="AM12" s="177"/>
      <c r="AN12" s="177"/>
      <c r="AO12" s="178"/>
      <c r="AP12" s="178"/>
    </row>
    <row r="13" spans="2:42" ht="27.75">
      <c r="B13" s="191" t="s">
        <v>11770</v>
      </c>
      <c r="C13" s="163" t="s">
        <v>8951</v>
      </c>
      <c r="D13" s="163"/>
      <c r="E13" s="164" t="s">
        <v>8950</v>
      </c>
      <c r="F13" s="164"/>
      <c r="G13" s="194" t="s">
        <v>8951</v>
      </c>
      <c r="H13" s="194"/>
      <c r="I13" s="166" t="s">
        <v>11384</v>
      </c>
      <c r="J13" s="166"/>
      <c r="K13" s="163" t="s">
        <v>11139</v>
      </c>
      <c r="L13" s="163"/>
      <c r="M13" s="164" t="s">
        <v>11754</v>
      </c>
      <c r="N13" s="164"/>
      <c r="O13" s="194" t="s">
        <v>11139</v>
      </c>
      <c r="P13" s="194"/>
      <c r="Q13" s="166" t="s">
        <v>11755</v>
      </c>
      <c r="R13" s="166"/>
      <c r="S13" s="163"/>
      <c r="T13" s="163"/>
      <c r="U13" s="164"/>
      <c r="V13" s="164"/>
      <c r="W13" s="194"/>
      <c r="X13" s="194"/>
      <c r="Y13" s="166"/>
      <c r="Z13" s="166"/>
      <c r="AA13" s="163"/>
      <c r="AB13" s="163"/>
      <c r="AC13" s="164"/>
      <c r="AD13" s="164"/>
      <c r="AE13" s="194"/>
      <c r="AF13" s="194"/>
      <c r="AG13" s="166"/>
      <c r="AH13" s="166"/>
      <c r="AI13" s="163"/>
      <c r="AJ13" s="163"/>
      <c r="AK13" s="164"/>
      <c r="AL13" s="164"/>
      <c r="AM13" s="194"/>
      <c r="AN13" s="194"/>
      <c r="AO13" s="166"/>
      <c r="AP13" s="166"/>
    </row>
    <row r="14" spans="2:42" ht="30">
      <c r="B14" s="191"/>
      <c r="C14" s="163"/>
      <c r="D14" s="163"/>
      <c r="E14" s="167" t="s">
        <v>8950</v>
      </c>
      <c r="F14" s="167"/>
      <c r="G14" s="194"/>
      <c r="H14" s="194"/>
      <c r="I14" s="168" t="s">
        <v>11384</v>
      </c>
      <c r="J14" s="168"/>
      <c r="K14" s="163"/>
      <c r="L14" s="163"/>
      <c r="M14" s="167" t="s">
        <v>11138</v>
      </c>
      <c r="N14" s="167"/>
      <c r="O14" s="194"/>
      <c r="P14" s="194"/>
      <c r="Q14" s="168" t="s">
        <v>11756</v>
      </c>
      <c r="R14" s="168"/>
      <c r="S14" s="163"/>
      <c r="T14" s="163"/>
      <c r="U14" s="167"/>
      <c r="V14" s="167"/>
      <c r="W14" s="194"/>
      <c r="X14" s="194"/>
      <c r="Y14" s="168"/>
      <c r="Z14" s="168"/>
      <c r="AA14" s="163"/>
      <c r="AB14" s="163"/>
      <c r="AC14" s="167"/>
      <c r="AD14" s="167"/>
      <c r="AE14" s="194"/>
      <c r="AF14" s="194"/>
      <c r="AG14" s="168"/>
      <c r="AH14" s="168"/>
      <c r="AI14" s="163"/>
      <c r="AJ14" s="163"/>
      <c r="AK14" s="167"/>
      <c r="AL14" s="167"/>
      <c r="AM14" s="194"/>
      <c r="AN14" s="194"/>
      <c r="AO14" s="168"/>
      <c r="AP14" s="168"/>
    </row>
    <row r="15" spans="2:42" ht="25.5">
      <c r="B15" s="191"/>
      <c r="C15" s="172" t="s">
        <v>11635</v>
      </c>
      <c r="D15" s="172"/>
      <c r="E15" s="173" t="s">
        <v>11382</v>
      </c>
      <c r="F15" s="173"/>
      <c r="G15" s="174" t="s">
        <v>11636</v>
      </c>
      <c r="H15" s="174"/>
      <c r="I15" s="171" t="s">
        <v>11386</v>
      </c>
      <c r="J15" s="171"/>
      <c r="K15" s="172" t="s">
        <v>11757</v>
      </c>
      <c r="L15" s="172"/>
      <c r="M15" s="173" t="s">
        <v>11506</v>
      </c>
      <c r="N15" s="173"/>
      <c r="O15" s="174" t="s">
        <v>11758</v>
      </c>
      <c r="P15" s="174"/>
      <c r="Q15" s="171" t="s">
        <v>11759</v>
      </c>
      <c r="R15" s="171"/>
      <c r="S15" s="172"/>
      <c r="T15" s="172"/>
      <c r="U15" s="173"/>
      <c r="V15" s="173"/>
      <c r="W15" s="174"/>
      <c r="X15" s="174"/>
      <c r="Y15" s="171"/>
      <c r="Z15" s="171"/>
      <c r="AA15" s="172"/>
      <c r="AB15" s="172"/>
      <c r="AC15" s="173"/>
      <c r="AD15" s="173"/>
      <c r="AE15" s="174"/>
      <c r="AF15" s="174"/>
      <c r="AG15" s="171"/>
      <c r="AH15" s="171"/>
      <c r="AI15" s="172"/>
      <c r="AJ15" s="172"/>
      <c r="AK15" s="173"/>
      <c r="AL15" s="173"/>
      <c r="AM15" s="174"/>
      <c r="AN15" s="174"/>
      <c r="AO15" s="171"/>
      <c r="AP15" s="171"/>
    </row>
    <row r="16" spans="2:42" ht="25.5">
      <c r="B16" s="191"/>
      <c r="C16" s="175" t="s">
        <v>5274</v>
      </c>
      <c r="D16" s="175"/>
      <c r="E16" s="176" t="s">
        <v>11383</v>
      </c>
      <c r="F16" s="176"/>
      <c r="G16" s="177" t="s">
        <v>11637</v>
      </c>
      <c r="H16" s="177"/>
      <c r="I16" s="178" t="s">
        <v>11387</v>
      </c>
      <c r="J16" s="178"/>
      <c r="K16" s="175" t="s">
        <v>9081</v>
      </c>
      <c r="L16" s="175"/>
      <c r="M16" s="176" t="s">
        <v>11507</v>
      </c>
      <c r="N16" s="176"/>
      <c r="O16" s="177" t="s">
        <v>11760</v>
      </c>
      <c r="P16" s="177"/>
      <c r="Q16" s="178" t="s">
        <v>11507</v>
      </c>
      <c r="R16" s="178"/>
      <c r="S16" s="175"/>
      <c r="T16" s="175"/>
      <c r="U16" s="176"/>
      <c r="V16" s="176"/>
      <c r="W16" s="177"/>
      <c r="X16" s="177"/>
      <c r="Y16" s="178"/>
      <c r="Z16" s="178"/>
      <c r="AA16" s="175"/>
      <c r="AB16" s="175"/>
      <c r="AC16" s="176"/>
      <c r="AD16" s="176"/>
      <c r="AE16" s="177"/>
      <c r="AF16" s="177"/>
      <c r="AG16" s="178"/>
      <c r="AH16" s="178"/>
      <c r="AI16" s="175"/>
      <c r="AJ16" s="175"/>
      <c r="AK16" s="176"/>
      <c r="AL16" s="176"/>
      <c r="AM16" s="177"/>
      <c r="AN16" s="177"/>
      <c r="AO16" s="178"/>
      <c r="AP16" s="178"/>
    </row>
    <row r="17" spans="2:42" ht="27.75">
      <c r="B17" s="191" t="s">
        <v>11629</v>
      </c>
      <c r="C17" s="163" t="s">
        <v>2053</v>
      </c>
      <c r="D17" s="163"/>
      <c r="E17" s="164" t="s">
        <v>2055</v>
      </c>
      <c r="F17" s="164"/>
      <c r="G17" s="194" t="s">
        <v>2053</v>
      </c>
      <c r="H17" s="194"/>
      <c r="I17" s="166" t="s">
        <v>11312</v>
      </c>
      <c r="J17" s="166"/>
      <c r="K17" s="163"/>
      <c r="L17" s="163"/>
      <c r="M17" s="164"/>
      <c r="N17" s="164"/>
      <c r="O17" s="194"/>
      <c r="P17" s="194"/>
      <c r="Q17" s="166"/>
      <c r="R17" s="166"/>
      <c r="S17" s="163"/>
      <c r="T17" s="163"/>
      <c r="U17" s="164"/>
      <c r="V17" s="164"/>
      <c r="W17" s="194"/>
      <c r="X17" s="194"/>
      <c r="Y17" s="166"/>
      <c r="Z17" s="166"/>
      <c r="AA17" s="163"/>
      <c r="AB17" s="163"/>
      <c r="AC17" s="164"/>
      <c r="AD17" s="164"/>
      <c r="AE17" s="194"/>
      <c r="AF17" s="194"/>
      <c r="AG17" s="166"/>
      <c r="AH17" s="166"/>
      <c r="AI17" s="163"/>
      <c r="AJ17" s="163"/>
      <c r="AK17" s="164"/>
      <c r="AL17" s="164"/>
      <c r="AM17" s="194"/>
      <c r="AN17" s="194"/>
      <c r="AO17" s="166"/>
      <c r="AP17" s="166"/>
    </row>
    <row r="18" spans="2:42" ht="30">
      <c r="B18" s="191"/>
      <c r="C18" s="163"/>
      <c r="D18" s="163"/>
      <c r="E18" s="167" t="s">
        <v>2055</v>
      </c>
      <c r="F18" s="167"/>
      <c r="G18" s="194"/>
      <c r="H18" s="194"/>
      <c r="I18" s="168" t="s">
        <v>11312</v>
      </c>
      <c r="J18" s="168"/>
      <c r="K18" s="163"/>
      <c r="L18" s="163"/>
      <c r="M18" s="167"/>
      <c r="N18" s="167"/>
      <c r="O18" s="194"/>
      <c r="P18" s="194"/>
      <c r="Q18" s="168"/>
      <c r="R18" s="168"/>
      <c r="S18" s="163"/>
      <c r="T18" s="163"/>
      <c r="U18" s="167"/>
      <c r="V18" s="167"/>
      <c r="W18" s="194"/>
      <c r="X18" s="194"/>
      <c r="Y18" s="168"/>
      <c r="Z18" s="168"/>
      <c r="AA18" s="163"/>
      <c r="AB18" s="163"/>
      <c r="AC18" s="167"/>
      <c r="AD18" s="167"/>
      <c r="AE18" s="194"/>
      <c r="AF18" s="194"/>
      <c r="AG18" s="168"/>
      <c r="AH18" s="168"/>
      <c r="AI18" s="163"/>
      <c r="AJ18" s="163"/>
      <c r="AK18" s="167"/>
      <c r="AL18" s="167"/>
      <c r="AM18" s="194"/>
      <c r="AN18" s="194"/>
      <c r="AO18" s="168"/>
      <c r="AP18" s="168"/>
    </row>
    <row r="19" spans="2:42" ht="25.5">
      <c r="B19" s="191"/>
      <c r="C19" s="172" t="s">
        <v>11629</v>
      </c>
      <c r="D19" s="172"/>
      <c r="E19" s="173" t="s">
        <v>2055</v>
      </c>
      <c r="F19" s="173"/>
      <c r="G19" s="174" t="s">
        <v>11630</v>
      </c>
      <c r="H19" s="174"/>
      <c r="I19" s="171" t="s">
        <v>11312</v>
      </c>
      <c r="J19" s="171"/>
      <c r="K19" s="172"/>
      <c r="L19" s="172"/>
      <c r="M19" s="173"/>
      <c r="N19" s="173"/>
      <c r="O19" s="174"/>
      <c r="P19" s="174"/>
      <c r="Q19" s="171"/>
      <c r="R19" s="171"/>
      <c r="S19" s="172"/>
      <c r="T19" s="172"/>
      <c r="U19" s="173"/>
      <c r="V19" s="173"/>
      <c r="W19" s="174"/>
      <c r="X19" s="174"/>
      <c r="Y19" s="171"/>
      <c r="Z19" s="171"/>
      <c r="AA19" s="172"/>
      <c r="AB19" s="172"/>
      <c r="AC19" s="173"/>
      <c r="AD19" s="173"/>
      <c r="AE19" s="174"/>
      <c r="AF19" s="174"/>
      <c r="AG19" s="171"/>
      <c r="AH19" s="171"/>
      <c r="AI19" s="172"/>
      <c r="AJ19" s="172"/>
      <c r="AK19" s="173"/>
      <c r="AL19" s="173"/>
      <c r="AM19" s="174"/>
      <c r="AN19" s="174"/>
      <c r="AO19" s="171"/>
      <c r="AP19" s="171"/>
    </row>
    <row r="20" spans="2:42" ht="25.5">
      <c r="B20" s="191"/>
      <c r="C20" s="175" t="s">
        <v>2065</v>
      </c>
      <c r="D20" s="175"/>
      <c r="E20" s="176" t="s">
        <v>11311</v>
      </c>
      <c r="F20" s="176"/>
      <c r="G20" s="177" t="s">
        <v>3805</v>
      </c>
      <c r="H20" s="177"/>
      <c r="I20" s="178" t="s">
        <v>11314</v>
      </c>
      <c r="J20" s="178"/>
      <c r="K20" s="175"/>
      <c r="L20" s="175"/>
      <c r="M20" s="176"/>
      <c r="N20" s="176"/>
      <c r="O20" s="177"/>
      <c r="P20" s="177"/>
      <c r="Q20" s="178"/>
      <c r="R20" s="178"/>
      <c r="S20" s="175"/>
      <c r="T20" s="175"/>
      <c r="U20" s="176"/>
      <c r="V20" s="176"/>
      <c r="W20" s="177"/>
      <c r="X20" s="177"/>
      <c r="Y20" s="178"/>
      <c r="Z20" s="178"/>
      <c r="AA20" s="175"/>
      <c r="AB20" s="175"/>
      <c r="AC20" s="176"/>
      <c r="AD20" s="176"/>
      <c r="AE20" s="177"/>
      <c r="AF20" s="177"/>
      <c r="AG20" s="178"/>
      <c r="AH20" s="178"/>
      <c r="AI20" s="175"/>
      <c r="AJ20" s="175"/>
      <c r="AK20" s="176"/>
      <c r="AL20" s="176"/>
      <c r="AM20" s="177"/>
      <c r="AN20" s="177"/>
      <c r="AO20" s="178"/>
      <c r="AP20" s="178"/>
    </row>
    <row r="21" spans="2:42" ht="27.75">
      <c r="B21" s="191" t="s">
        <v>11622</v>
      </c>
      <c r="C21" s="163" t="s">
        <v>9176</v>
      </c>
      <c r="D21" s="163"/>
      <c r="E21" s="164" t="s">
        <v>11049</v>
      </c>
      <c r="F21" s="164"/>
      <c r="G21" s="194" t="s">
        <v>9176</v>
      </c>
      <c r="H21" s="194"/>
      <c r="I21" s="166" t="s">
        <v>11460</v>
      </c>
      <c r="J21" s="166"/>
      <c r="K21" s="163" t="s">
        <v>3471</v>
      </c>
      <c r="L21" s="163"/>
      <c r="M21" s="164" t="s">
        <v>11733</v>
      </c>
      <c r="N21" s="164"/>
      <c r="O21" s="194" t="s">
        <v>3471</v>
      </c>
      <c r="P21" s="194"/>
      <c r="Q21" s="166" t="s">
        <v>11734</v>
      </c>
      <c r="R21" s="166"/>
      <c r="S21" s="163"/>
      <c r="T21" s="163"/>
      <c r="U21" s="164"/>
      <c r="V21" s="164"/>
      <c r="W21" s="194"/>
      <c r="X21" s="194"/>
      <c r="Y21" s="166"/>
      <c r="Z21" s="166"/>
      <c r="AA21" s="163"/>
      <c r="AB21" s="163"/>
      <c r="AC21" s="164"/>
      <c r="AD21" s="164"/>
      <c r="AE21" s="194"/>
      <c r="AF21" s="194"/>
      <c r="AG21" s="166"/>
      <c r="AH21" s="166"/>
      <c r="AI21" s="163"/>
      <c r="AJ21" s="163"/>
      <c r="AK21" s="164"/>
      <c r="AL21" s="164"/>
      <c r="AM21" s="194"/>
      <c r="AN21" s="194"/>
      <c r="AO21" s="166"/>
      <c r="AP21" s="166"/>
    </row>
    <row r="22" spans="2:42" ht="30">
      <c r="B22" s="191"/>
      <c r="C22" s="163"/>
      <c r="D22" s="163"/>
      <c r="E22" s="167" t="s">
        <v>11049</v>
      </c>
      <c r="F22" s="167"/>
      <c r="G22" s="194"/>
      <c r="H22" s="194"/>
      <c r="I22" s="168" t="s">
        <v>11460</v>
      </c>
      <c r="J22" s="168"/>
      <c r="K22" s="163"/>
      <c r="L22" s="163"/>
      <c r="M22" s="167" t="s">
        <v>11021</v>
      </c>
      <c r="N22" s="167"/>
      <c r="O22" s="194"/>
      <c r="P22" s="194"/>
      <c r="Q22" s="168" t="s">
        <v>11424</v>
      </c>
      <c r="R22" s="168"/>
      <c r="S22" s="163"/>
      <c r="T22" s="163"/>
      <c r="U22" s="167"/>
      <c r="V22" s="167"/>
      <c r="W22" s="194"/>
      <c r="X22" s="194"/>
      <c r="Y22" s="168"/>
      <c r="Z22" s="168"/>
      <c r="AA22" s="163"/>
      <c r="AB22" s="163"/>
      <c r="AC22" s="167"/>
      <c r="AD22" s="167"/>
      <c r="AE22" s="194"/>
      <c r="AF22" s="194"/>
      <c r="AG22" s="168"/>
      <c r="AH22" s="168"/>
      <c r="AI22" s="163"/>
      <c r="AJ22" s="163"/>
      <c r="AK22" s="167"/>
      <c r="AL22" s="167"/>
      <c r="AM22" s="194"/>
      <c r="AN22" s="194"/>
      <c r="AO22" s="168"/>
      <c r="AP22" s="168"/>
    </row>
    <row r="23" spans="2:42" ht="25.5">
      <c r="B23" s="191"/>
      <c r="C23" s="172" t="s">
        <v>11622</v>
      </c>
      <c r="D23" s="172"/>
      <c r="E23" s="173" t="s">
        <v>11049</v>
      </c>
      <c r="F23" s="173"/>
      <c r="G23" s="174" t="s">
        <v>11623</v>
      </c>
      <c r="H23" s="174"/>
      <c r="I23" s="171" t="s">
        <v>11460</v>
      </c>
      <c r="J23" s="171"/>
      <c r="K23" s="172" t="s">
        <v>11738</v>
      </c>
      <c r="L23" s="172"/>
      <c r="M23" s="173" t="s">
        <v>11739</v>
      </c>
      <c r="N23" s="173"/>
      <c r="O23" s="174" t="s">
        <v>11740</v>
      </c>
      <c r="P23" s="174"/>
      <c r="Q23" s="171" t="s">
        <v>11425</v>
      </c>
      <c r="R23" s="171"/>
      <c r="S23" s="172"/>
      <c r="T23" s="172"/>
      <c r="U23" s="173"/>
      <c r="V23" s="173"/>
      <c r="W23" s="174"/>
      <c r="X23" s="174"/>
      <c r="Y23" s="171"/>
      <c r="Z23" s="171"/>
      <c r="AA23" s="172"/>
      <c r="AB23" s="172"/>
      <c r="AC23" s="173"/>
      <c r="AD23" s="173"/>
      <c r="AE23" s="174"/>
      <c r="AF23" s="174"/>
      <c r="AG23" s="171"/>
      <c r="AH23" s="171"/>
      <c r="AI23" s="172"/>
      <c r="AJ23" s="172"/>
      <c r="AK23" s="173"/>
      <c r="AL23" s="173"/>
      <c r="AM23" s="174"/>
      <c r="AN23" s="174"/>
      <c r="AO23" s="171"/>
      <c r="AP23" s="171"/>
    </row>
    <row r="24" spans="2:42" ht="25.5">
      <c r="B24" s="191"/>
      <c r="C24" s="175" t="s">
        <v>6648</v>
      </c>
      <c r="D24" s="175"/>
      <c r="E24" s="176" t="s">
        <v>11459</v>
      </c>
      <c r="F24" s="176"/>
      <c r="G24" s="177" t="s">
        <v>11628</v>
      </c>
      <c r="H24" s="177"/>
      <c r="I24" s="178" t="s">
        <v>11462</v>
      </c>
      <c r="J24" s="178"/>
      <c r="K24" s="175" t="s">
        <v>3579</v>
      </c>
      <c r="L24" s="175"/>
      <c r="M24" s="176" t="s">
        <v>11421</v>
      </c>
      <c r="N24" s="176"/>
      <c r="O24" s="177" t="s">
        <v>4412</v>
      </c>
      <c r="P24" s="177"/>
      <c r="Q24" s="178" t="s">
        <v>11426</v>
      </c>
      <c r="R24" s="178"/>
      <c r="S24" s="175"/>
      <c r="T24" s="175"/>
      <c r="U24" s="176"/>
      <c r="V24" s="176"/>
      <c r="W24" s="177"/>
      <c r="X24" s="177"/>
      <c r="Y24" s="178"/>
      <c r="Z24" s="178"/>
      <c r="AA24" s="175"/>
      <c r="AB24" s="175"/>
      <c r="AC24" s="176"/>
      <c r="AD24" s="176"/>
      <c r="AE24" s="177"/>
      <c r="AF24" s="177"/>
      <c r="AG24" s="178"/>
      <c r="AH24" s="178"/>
      <c r="AI24" s="175"/>
      <c r="AJ24" s="175"/>
      <c r="AK24" s="176"/>
      <c r="AL24" s="176"/>
      <c r="AM24" s="177"/>
      <c r="AN24" s="177"/>
      <c r="AO24" s="178"/>
      <c r="AP24" s="178"/>
    </row>
    <row r="25" spans="2:42" ht="27.75">
      <c r="B25" s="191" t="s">
        <v>11613</v>
      </c>
      <c r="C25" s="163" t="s">
        <v>5980</v>
      </c>
      <c r="D25" s="163"/>
      <c r="E25" s="164" t="s">
        <v>5979</v>
      </c>
      <c r="F25" s="164"/>
      <c r="G25" s="194" t="s">
        <v>5980</v>
      </c>
      <c r="H25" s="194"/>
      <c r="I25" s="166" t="s">
        <v>11610</v>
      </c>
      <c r="J25" s="166"/>
      <c r="K25" s="163"/>
      <c r="L25" s="163"/>
      <c r="M25" s="164"/>
      <c r="N25" s="164"/>
      <c r="O25" s="194"/>
      <c r="P25" s="194"/>
      <c r="Q25" s="166"/>
      <c r="R25" s="166"/>
      <c r="S25" s="163"/>
      <c r="T25" s="163"/>
      <c r="U25" s="164"/>
      <c r="V25" s="164"/>
      <c r="W25" s="194"/>
      <c r="X25" s="194"/>
      <c r="Y25" s="166"/>
      <c r="Z25" s="166"/>
      <c r="AA25" s="163"/>
      <c r="AB25" s="163"/>
      <c r="AC25" s="164"/>
      <c r="AD25" s="164"/>
      <c r="AE25" s="194"/>
      <c r="AF25" s="194"/>
      <c r="AG25" s="166"/>
      <c r="AH25" s="166"/>
      <c r="AI25" s="163"/>
      <c r="AJ25" s="163"/>
      <c r="AK25" s="164"/>
      <c r="AL25" s="164"/>
      <c r="AM25" s="194"/>
      <c r="AN25" s="194"/>
      <c r="AO25" s="166"/>
      <c r="AP25" s="166"/>
    </row>
    <row r="26" spans="2:42" ht="30">
      <c r="B26" s="191"/>
      <c r="C26" s="163"/>
      <c r="D26" s="163"/>
      <c r="E26" s="167" t="s">
        <v>5979</v>
      </c>
      <c r="F26" s="167"/>
      <c r="G26" s="194"/>
      <c r="H26" s="194"/>
      <c r="I26" s="168" t="s">
        <v>11610</v>
      </c>
      <c r="J26" s="168"/>
      <c r="K26" s="163"/>
      <c r="L26" s="163"/>
      <c r="M26" s="167"/>
      <c r="N26" s="167"/>
      <c r="O26" s="194"/>
      <c r="P26" s="194"/>
      <c r="Q26" s="168"/>
      <c r="R26" s="168"/>
      <c r="S26" s="163"/>
      <c r="T26" s="163"/>
      <c r="U26" s="167"/>
      <c r="V26" s="167"/>
      <c r="W26" s="194"/>
      <c r="X26" s="194"/>
      <c r="Y26" s="168"/>
      <c r="Z26" s="168"/>
      <c r="AA26" s="163"/>
      <c r="AB26" s="163"/>
      <c r="AC26" s="167"/>
      <c r="AD26" s="167"/>
      <c r="AE26" s="194"/>
      <c r="AF26" s="194"/>
      <c r="AG26" s="168"/>
      <c r="AH26" s="168"/>
      <c r="AI26" s="163"/>
      <c r="AJ26" s="163"/>
      <c r="AK26" s="167"/>
      <c r="AL26" s="167"/>
      <c r="AM26" s="194"/>
      <c r="AN26" s="194"/>
      <c r="AO26" s="168"/>
      <c r="AP26" s="168"/>
    </row>
    <row r="27" spans="2:42" ht="25.5">
      <c r="B27" s="191"/>
      <c r="C27" s="172" t="s">
        <v>11613</v>
      </c>
      <c r="D27" s="172"/>
      <c r="E27" s="173" t="s">
        <v>11049</v>
      </c>
      <c r="F27" s="173"/>
      <c r="G27" s="174" t="s">
        <v>11614</v>
      </c>
      <c r="H27" s="174"/>
      <c r="I27" s="171" t="s">
        <v>11610</v>
      </c>
      <c r="J27" s="171"/>
      <c r="K27" s="172"/>
      <c r="L27" s="172"/>
      <c r="M27" s="173"/>
      <c r="N27" s="173"/>
      <c r="O27" s="174"/>
      <c r="P27" s="174"/>
      <c r="Q27" s="171"/>
      <c r="R27" s="171"/>
      <c r="S27" s="172"/>
      <c r="T27" s="172"/>
      <c r="U27" s="173"/>
      <c r="V27" s="173"/>
      <c r="W27" s="174"/>
      <c r="X27" s="174"/>
      <c r="Y27" s="171"/>
      <c r="Z27" s="171"/>
      <c r="AA27" s="172"/>
      <c r="AB27" s="172"/>
      <c r="AC27" s="173"/>
      <c r="AD27" s="173"/>
      <c r="AE27" s="174"/>
      <c r="AF27" s="174"/>
      <c r="AG27" s="171"/>
      <c r="AH27" s="171"/>
      <c r="AI27" s="172"/>
      <c r="AJ27" s="172"/>
      <c r="AK27" s="173"/>
      <c r="AL27" s="173"/>
      <c r="AM27" s="174"/>
      <c r="AN27" s="174"/>
      <c r="AO27" s="171"/>
      <c r="AP27" s="171"/>
    </row>
    <row r="28" spans="2:42" ht="25.5">
      <c r="B28" s="191"/>
      <c r="C28" s="175" t="s">
        <v>7216</v>
      </c>
      <c r="D28" s="175"/>
      <c r="E28" s="176" t="s">
        <v>11348</v>
      </c>
      <c r="F28" s="176"/>
      <c r="G28" s="177" t="s">
        <v>2356</v>
      </c>
      <c r="H28" s="177"/>
      <c r="I28" s="178" t="s">
        <v>11619</v>
      </c>
      <c r="J28" s="178"/>
      <c r="K28" s="175"/>
      <c r="L28" s="175"/>
      <c r="M28" s="176"/>
      <c r="N28" s="176"/>
      <c r="O28" s="177"/>
      <c r="P28" s="177"/>
      <c r="Q28" s="178"/>
      <c r="R28" s="178"/>
      <c r="S28" s="175"/>
      <c r="T28" s="175"/>
      <c r="U28" s="176"/>
      <c r="V28" s="176"/>
      <c r="W28" s="177"/>
      <c r="X28" s="177"/>
      <c r="Y28" s="178"/>
      <c r="Z28" s="178"/>
      <c r="AA28" s="175"/>
      <c r="AB28" s="175"/>
      <c r="AC28" s="176"/>
      <c r="AD28" s="176"/>
      <c r="AE28" s="177"/>
      <c r="AF28" s="177"/>
      <c r="AG28" s="178"/>
      <c r="AH28" s="178"/>
      <c r="AI28" s="175"/>
      <c r="AJ28" s="175"/>
      <c r="AK28" s="176"/>
      <c r="AL28" s="176"/>
      <c r="AM28" s="177"/>
      <c r="AN28" s="177"/>
      <c r="AO28" s="178"/>
      <c r="AP28" s="178"/>
    </row>
    <row r="29" spans="2:42" ht="27.75">
      <c r="B29" s="191" t="s">
        <v>11592</v>
      </c>
      <c r="C29" s="163" t="s">
        <v>9705</v>
      </c>
      <c r="D29" s="163"/>
      <c r="E29" s="164" t="s">
        <v>9704</v>
      </c>
      <c r="F29" s="164"/>
      <c r="G29" s="194" t="s">
        <v>9705</v>
      </c>
      <c r="H29" s="194"/>
      <c r="I29" s="166" t="s">
        <v>11415</v>
      </c>
      <c r="J29" s="166"/>
      <c r="K29" s="163" t="s">
        <v>11023</v>
      </c>
      <c r="L29" s="163"/>
      <c r="M29" s="164" t="s">
        <v>11685</v>
      </c>
      <c r="N29" s="164"/>
      <c r="O29" s="194" t="s">
        <v>11023</v>
      </c>
      <c r="P29" s="194"/>
      <c r="Q29" s="166" t="s">
        <v>11686</v>
      </c>
      <c r="R29" s="166"/>
      <c r="S29" s="163" t="s">
        <v>1391</v>
      </c>
      <c r="T29" s="163"/>
      <c r="U29" s="164" t="s">
        <v>1393</v>
      </c>
      <c r="V29" s="164"/>
      <c r="W29" s="194" t="s">
        <v>1391</v>
      </c>
      <c r="X29" s="194"/>
      <c r="Y29" s="166" t="s">
        <v>1521</v>
      </c>
      <c r="Z29" s="166"/>
      <c r="AA29" s="163" t="s">
        <v>7267</v>
      </c>
      <c r="AB29" s="163"/>
      <c r="AC29" s="164" t="s">
        <v>7266</v>
      </c>
      <c r="AD29" s="164"/>
      <c r="AE29" s="194" t="s">
        <v>7267</v>
      </c>
      <c r="AF29" s="194"/>
      <c r="AG29" s="166" t="s">
        <v>7463</v>
      </c>
      <c r="AH29" s="166"/>
      <c r="AI29" s="163" t="s">
        <v>3449</v>
      </c>
      <c r="AJ29" s="163"/>
      <c r="AK29" s="164" t="s">
        <v>11329</v>
      </c>
      <c r="AL29" s="164"/>
      <c r="AM29" s="194" t="s">
        <v>3449</v>
      </c>
      <c r="AN29" s="194"/>
      <c r="AO29" s="166" t="s">
        <v>11332</v>
      </c>
      <c r="AP29" s="166"/>
    </row>
    <row r="30" spans="2:42" ht="30">
      <c r="B30" s="191"/>
      <c r="C30" s="163"/>
      <c r="D30" s="163"/>
      <c r="E30" s="167" t="s">
        <v>9704</v>
      </c>
      <c r="F30" s="167"/>
      <c r="G30" s="194"/>
      <c r="H30" s="194"/>
      <c r="I30" s="168" t="s">
        <v>11415</v>
      </c>
      <c r="J30" s="168"/>
      <c r="K30" s="163"/>
      <c r="L30" s="163"/>
      <c r="M30" s="167" t="s">
        <v>11022</v>
      </c>
      <c r="N30" s="167"/>
      <c r="O30" s="194"/>
      <c r="P30" s="194"/>
      <c r="Q30" s="168" t="s">
        <v>11442</v>
      </c>
      <c r="R30" s="168"/>
      <c r="S30" s="163"/>
      <c r="T30" s="163"/>
      <c r="U30" s="167" t="s">
        <v>1393</v>
      </c>
      <c r="V30" s="167"/>
      <c r="W30" s="194"/>
      <c r="X30" s="194"/>
      <c r="Y30" s="168" t="s">
        <v>1521</v>
      </c>
      <c r="Z30" s="168"/>
      <c r="AA30" s="163"/>
      <c r="AB30" s="163"/>
      <c r="AC30" s="167" t="s">
        <v>7266</v>
      </c>
      <c r="AD30" s="167"/>
      <c r="AE30" s="194"/>
      <c r="AF30" s="194"/>
      <c r="AG30" s="168" t="s">
        <v>7463</v>
      </c>
      <c r="AH30" s="168"/>
      <c r="AI30" s="163"/>
      <c r="AJ30" s="163"/>
      <c r="AK30" s="167" t="s">
        <v>3448</v>
      </c>
      <c r="AL30" s="167"/>
      <c r="AM30" s="194"/>
      <c r="AN30" s="194"/>
      <c r="AO30" s="168" t="s">
        <v>3794</v>
      </c>
      <c r="AP30" s="168"/>
    </row>
    <row r="31" spans="2:42" ht="25.5">
      <c r="B31" s="191"/>
      <c r="C31" s="172" t="s">
        <v>11592</v>
      </c>
      <c r="D31" s="172"/>
      <c r="E31" s="173" t="s">
        <v>9704</v>
      </c>
      <c r="F31" s="173"/>
      <c r="G31" s="174" t="s">
        <v>11593</v>
      </c>
      <c r="H31" s="174"/>
      <c r="I31" s="171" t="s">
        <v>11415</v>
      </c>
      <c r="J31" s="171"/>
      <c r="K31" s="172" t="s">
        <v>11692</v>
      </c>
      <c r="L31" s="172"/>
      <c r="M31" s="173" t="s">
        <v>11438</v>
      </c>
      <c r="N31" s="173"/>
      <c r="O31" s="174" t="s">
        <v>11693</v>
      </c>
      <c r="P31" s="174"/>
      <c r="Q31" s="171" t="s">
        <v>11443</v>
      </c>
      <c r="R31" s="171"/>
      <c r="S31" s="172" t="s">
        <v>11641</v>
      </c>
      <c r="T31" s="172"/>
      <c r="U31" s="173" t="s">
        <v>1393</v>
      </c>
      <c r="V31" s="173"/>
      <c r="W31" s="174" t="s">
        <v>11642</v>
      </c>
      <c r="X31" s="174"/>
      <c r="Y31" s="171" t="s">
        <v>1521</v>
      </c>
      <c r="Z31" s="171"/>
      <c r="AA31" s="172" t="s">
        <v>11655</v>
      </c>
      <c r="AB31" s="172"/>
      <c r="AC31" s="173" t="s">
        <v>3448</v>
      </c>
      <c r="AD31" s="173"/>
      <c r="AE31" s="174" t="s">
        <v>11656</v>
      </c>
      <c r="AF31" s="174"/>
      <c r="AG31" s="171" t="s">
        <v>7463</v>
      </c>
      <c r="AH31" s="171"/>
      <c r="AI31" s="172" t="s">
        <v>11669</v>
      </c>
      <c r="AJ31" s="172"/>
      <c r="AK31" s="173" t="s">
        <v>7266</v>
      </c>
      <c r="AL31" s="173"/>
      <c r="AM31" s="174" t="s">
        <v>11670</v>
      </c>
      <c r="AN31" s="174"/>
      <c r="AO31" s="171" t="s">
        <v>3794</v>
      </c>
      <c r="AP31" s="171"/>
    </row>
    <row r="32" spans="2:42" ht="25.5">
      <c r="B32" s="191"/>
      <c r="C32" s="175" t="s">
        <v>9838</v>
      </c>
      <c r="D32" s="175"/>
      <c r="E32" s="176" t="s">
        <v>11414</v>
      </c>
      <c r="F32" s="176"/>
      <c r="G32" s="177" t="s">
        <v>1052</v>
      </c>
      <c r="H32" s="177"/>
      <c r="I32" s="178" t="s">
        <v>11417</v>
      </c>
      <c r="J32" s="178"/>
      <c r="K32" s="175" t="s">
        <v>4913</v>
      </c>
      <c r="L32" s="175"/>
      <c r="M32" s="176" t="s">
        <v>11439</v>
      </c>
      <c r="N32" s="176"/>
      <c r="O32" s="177" t="s">
        <v>730</v>
      </c>
      <c r="P32" s="177"/>
      <c r="Q32" s="178" t="s">
        <v>11444</v>
      </c>
      <c r="R32" s="178"/>
      <c r="S32" s="175" t="s">
        <v>1421</v>
      </c>
      <c r="T32" s="175"/>
      <c r="U32" s="176" t="s">
        <v>11306</v>
      </c>
      <c r="V32" s="176"/>
      <c r="W32" s="177" t="s">
        <v>1557</v>
      </c>
      <c r="X32" s="177"/>
      <c r="Y32" s="178" t="s">
        <v>11646</v>
      </c>
      <c r="Z32" s="178"/>
      <c r="AA32" s="175" t="s">
        <v>7326</v>
      </c>
      <c r="AB32" s="175"/>
      <c r="AC32" s="176" t="s">
        <v>11359</v>
      </c>
      <c r="AD32" s="176"/>
      <c r="AE32" s="177" t="s">
        <v>7534</v>
      </c>
      <c r="AF32" s="177"/>
      <c r="AG32" s="178" t="s">
        <v>11333</v>
      </c>
      <c r="AH32" s="178"/>
      <c r="AI32" s="175" t="s">
        <v>136</v>
      </c>
      <c r="AJ32" s="175"/>
      <c r="AK32" s="176" t="s">
        <v>11330</v>
      </c>
      <c r="AL32" s="176"/>
      <c r="AM32" s="177" t="s">
        <v>4007</v>
      </c>
      <c r="AN32" s="177"/>
      <c r="AO32" s="178" t="s">
        <v>11333</v>
      </c>
      <c r="AP32" s="178"/>
    </row>
    <row r="33" spans="2:42" ht="27.75">
      <c r="B33" s="191" t="s">
        <v>11771</v>
      </c>
      <c r="C33" s="163" t="s">
        <v>2064</v>
      </c>
      <c r="D33" s="163"/>
      <c r="E33" s="164" t="s">
        <v>9105</v>
      </c>
      <c r="F33" s="164"/>
      <c r="G33" s="194" t="s">
        <v>2064</v>
      </c>
      <c r="H33" s="194"/>
      <c r="I33" s="166" t="s">
        <v>11389</v>
      </c>
      <c r="J33" s="166"/>
      <c r="K33" s="163" t="s">
        <v>3481</v>
      </c>
      <c r="L33" s="163"/>
      <c r="M33" s="164" t="s">
        <v>11700</v>
      </c>
      <c r="N33" s="164"/>
      <c r="O33" s="194" t="s">
        <v>3481</v>
      </c>
      <c r="P33" s="194"/>
      <c r="Q33" s="166" t="s">
        <v>11701</v>
      </c>
      <c r="R33" s="166"/>
      <c r="S33" s="163" t="s">
        <v>8621</v>
      </c>
      <c r="T33" s="163"/>
      <c r="U33" s="164" t="s">
        <v>8620</v>
      </c>
      <c r="V33" s="164"/>
      <c r="W33" s="194" t="s">
        <v>8621</v>
      </c>
      <c r="X33" s="194"/>
      <c r="Y33" s="166" t="s">
        <v>8765</v>
      </c>
      <c r="Z33" s="166"/>
      <c r="AA33" s="163" t="s">
        <v>32</v>
      </c>
      <c r="AB33" s="163"/>
      <c r="AC33" s="164" t="s">
        <v>28</v>
      </c>
      <c r="AD33" s="164"/>
      <c r="AE33" s="194" t="s">
        <v>32</v>
      </c>
      <c r="AF33" s="194"/>
      <c r="AG33" s="166" t="s">
        <v>1050</v>
      </c>
      <c r="AH33" s="166"/>
      <c r="AI33" s="163" t="s">
        <v>7732</v>
      </c>
      <c r="AJ33" s="163"/>
      <c r="AK33" s="164" t="s">
        <v>7734</v>
      </c>
      <c r="AL33" s="164"/>
      <c r="AM33" s="194" t="s">
        <v>7732</v>
      </c>
      <c r="AN33" s="194"/>
      <c r="AO33" s="166" t="s">
        <v>7889</v>
      </c>
      <c r="AP33" s="166"/>
    </row>
    <row r="34" spans="2:42" ht="30">
      <c r="B34" s="191"/>
      <c r="C34" s="163"/>
      <c r="D34" s="163"/>
      <c r="E34" s="167" t="s">
        <v>9105</v>
      </c>
      <c r="F34" s="167"/>
      <c r="G34" s="194"/>
      <c r="H34" s="194"/>
      <c r="I34" s="168" t="s">
        <v>11389</v>
      </c>
      <c r="J34" s="168"/>
      <c r="K34" s="163"/>
      <c r="L34" s="163"/>
      <c r="M34" s="167" t="s">
        <v>11040</v>
      </c>
      <c r="N34" s="167"/>
      <c r="O34" s="194"/>
      <c r="P34" s="194"/>
      <c r="Q34" s="168" t="s">
        <v>11450</v>
      </c>
      <c r="R34" s="168"/>
      <c r="S34" s="163"/>
      <c r="T34" s="163"/>
      <c r="U34" s="167" t="s">
        <v>8620</v>
      </c>
      <c r="V34" s="167"/>
      <c r="W34" s="194"/>
      <c r="X34" s="194"/>
      <c r="Y34" s="168" t="s">
        <v>8765</v>
      </c>
      <c r="Z34" s="168"/>
      <c r="AA34" s="163"/>
      <c r="AB34" s="163"/>
      <c r="AC34" s="167" t="s">
        <v>28</v>
      </c>
      <c r="AD34" s="167"/>
      <c r="AE34" s="194"/>
      <c r="AF34" s="194"/>
      <c r="AG34" s="168" t="s">
        <v>1050</v>
      </c>
      <c r="AH34" s="168"/>
      <c r="AI34" s="163"/>
      <c r="AJ34" s="163"/>
      <c r="AK34" s="167" t="s">
        <v>7734</v>
      </c>
      <c r="AL34" s="167"/>
      <c r="AM34" s="194"/>
      <c r="AN34" s="194"/>
      <c r="AO34" s="168" t="s">
        <v>7889</v>
      </c>
      <c r="AP34" s="168"/>
    </row>
    <row r="35" spans="2:42" ht="25.5">
      <c r="B35" s="191"/>
      <c r="C35" s="172" t="s">
        <v>11601</v>
      </c>
      <c r="D35" s="172"/>
      <c r="E35" s="173" t="s">
        <v>9105</v>
      </c>
      <c r="F35" s="173"/>
      <c r="G35" s="174" t="s">
        <v>11602</v>
      </c>
      <c r="H35" s="174"/>
      <c r="I35" s="171" t="s">
        <v>11389</v>
      </c>
      <c r="J35" s="171"/>
      <c r="K35" s="172" t="s">
        <v>11709</v>
      </c>
      <c r="L35" s="172"/>
      <c r="M35" s="173" t="s">
        <v>11451</v>
      </c>
      <c r="N35" s="173"/>
      <c r="O35" s="174" t="s">
        <v>11710</v>
      </c>
      <c r="P35" s="174"/>
      <c r="Q35" s="171" t="s">
        <v>11711</v>
      </c>
      <c r="R35" s="171"/>
      <c r="S35" s="172" t="s">
        <v>11649</v>
      </c>
      <c r="T35" s="172"/>
      <c r="U35" s="173" t="s">
        <v>8620</v>
      </c>
      <c r="V35" s="173"/>
      <c r="W35" s="174" t="s">
        <v>11650</v>
      </c>
      <c r="X35" s="174"/>
      <c r="Y35" s="171" t="s">
        <v>8765</v>
      </c>
      <c r="Z35" s="171"/>
      <c r="AA35" s="172" t="s">
        <v>11664</v>
      </c>
      <c r="AB35" s="172"/>
      <c r="AC35" s="173" t="s">
        <v>28</v>
      </c>
      <c r="AD35" s="173"/>
      <c r="AE35" s="174" t="s">
        <v>11665</v>
      </c>
      <c r="AF35" s="174"/>
      <c r="AG35" s="171" t="s">
        <v>1050</v>
      </c>
      <c r="AH35" s="171"/>
      <c r="AI35" s="172" t="s">
        <v>11675</v>
      </c>
      <c r="AJ35" s="172"/>
      <c r="AK35" s="173" t="s">
        <v>7734</v>
      </c>
      <c r="AL35" s="173"/>
      <c r="AM35" s="174" t="s">
        <v>11676</v>
      </c>
      <c r="AN35" s="174"/>
      <c r="AO35" s="171" t="s">
        <v>7889</v>
      </c>
      <c r="AP35" s="171"/>
    </row>
    <row r="36" spans="2:42" ht="25.5">
      <c r="B36" s="191"/>
      <c r="C36" s="175" t="s">
        <v>9663</v>
      </c>
      <c r="D36" s="175"/>
      <c r="E36" s="176" t="s">
        <v>11388</v>
      </c>
      <c r="F36" s="176"/>
      <c r="G36" s="177" t="s">
        <v>8931</v>
      </c>
      <c r="H36" s="177"/>
      <c r="I36" s="178" t="s">
        <v>11391</v>
      </c>
      <c r="J36" s="178"/>
      <c r="K36" s="175" t="s">
        <v>3714</v>
      </c>
      <c r="L36" s="175"/>
      <c r="M36" s="176" t="s">
        <v>11452</v>
      </c>
      <c r="N36" s="176"/>
      <c r="O36" s="177" t="s">
        <v>4047</v>
      </c>
      <c r="P36" s="177"/>
      <c r="Q36" s="178" t="s">
        <v>11715</v>
      </c>
      <c r="R36" s="178"/>
      <c r="S36" s="175" t="s">
        <v>8715</v>
      </c>
      <c r="T36" s="175"/>
      <c r="U36" s="176" t="s">
        <v>11379</v>
      </c>
      <c r="V36" s="176"/>
      <c r="W36" s="177" t="s">
        <v>8928</v>
      </c>
      <c r="X36" s="177"/>
      <c r="Y36" s="178" t="s">
        <v>11381</v>
      </c>
      <c r="Z36" s="178"/>
      <c r="AA36" s="175" t="s">
        <v>193</v>
      </c>
      <c r="AB36" s="175"/>
      <c r="AC36" s="176" t="s">
        <v>11303</v>
      </c>
      <c r="AD36" s="176"/>
      <c r="AE36" s="177" t="s">
        <v>5041</v>
      </c>
      <c r="AF36" s="177"/>
      <c r="AG36" s="178" t="s">
        <v>11305</v>
      </c>
      <c r="AH36" s="178"/>
      <c r="AI36" s="175" t="s">
        <v>7755</v>
      </c>
      <c r="AJ36" s="175"/>
      <c r="AK36" s="176" t="s">
        <v>11363</v>
      </c>
      <c r="AL36" s="176"/>
      <c r="AM36" s="177" t="s">
        <v>3812</v>
      </c>
      <c r="AN36" s="177"/>
      <c r="AO36" s="178" t="s">
        <v>11365</v>
      </c>
      <c r="AP36" s="178"/>
    </row>
    <row r="37" spans="2:42" ht="27.75">
      <c r="B37" s="191" t="s">
        <v>11772</v>
      </c>
      <c r="C37" s="163" t="s">
        <v>5576</v>
      </c>
      <c r="D37" s="163"/>
      <c r="E37" s="164" t="s">
        <v>5575</v>
      </c>
      <c r="F37" s="164"/>
      <c r="G37" s="194" t="s">
        <v>5576</v>
      </c>
      <c r="H37" s="194"/>
      <c r="I37" s="166" t="s">
        <v>11344</v>
      </c>
      <c r="J37" s="166"/>
      <c r="K37" s="163" t="s">
        <v>5586</v>
      </c>
      <c r="L37" s="163"/>
      <c r="M37" s="164" t="s">
        <v>11746</v>
      </c>
      <c r="N37" s="164"/>
      <c r="O37" s="194" t="s">
        <v>5586</v>
      </c>
      <c r="P37" s="194"/>
      <c r="Q37" s="166" t="s">
        <v>11747</v>
      </c>
      <c r="R37" s="166"/>
      <c r="S37" s="163"/>
      <c r="T37" s="163"/>
      <c r="U37" s="164"/>
      <c r="V37" s="164"/>
      <c r="W37" s="194"/>
      <c r="X37" s="194"/>
      <c r="Y37" s="166"/>
      <c r="Z37" s="166"/>
      <c r="AA37" s="163"/>
      <c r="AB37" s="163"/>
      <c r="AC37" s="164"/>
      <c r="AD37" s="164"/>
      <c r="AE37" s="194"/>
      <c r="AF37" s="194"/>
      <c r="AG37" s="166"/>
      <c r="AH37" s="166"/>
      <c r="AI37" s="163"/>
      <c r="AJ37" s="163"/>
      <c r="AK37" s="164"/>
      <c r="AL37" s="164"/>
      <c r="AM37" s="194"/>
      <c r="AN37" s="194"/>
      <c r="AO37" s="166"/>
      <c r="AP37" s="166"/>
    </row>
    <row r="38" spans="2:42" ht="30">
      <c r="B38" s="191"/>
      <c r="C38" s="163"/>
      <c r="D38" s="163"/>
      <c r="E38" s="167" t="s">
        <v>5575</v>
      </c>
      <c r="F38" s="167"/>
      <c r="G38" s="194"/>
      <c r="H38" s="194"/>
      <c r="I38" s="168" t="s">
        <v>11344</v>
      </c>
      <c r="J38" s="168"/>
      <c r="K38" s="163"/>
      <c r="L38" s="163"/>
      <c r="M38" s="167" t="s">
        <v>11118</v>
      </c>
      <c r="N38" s="167"/>
      <c r="O38" s="194"/>
      <c r="P38" s="194"/>
      <c r="Q38" s="168" t="s">
        <v>11498</v>
      </c>
      <c r="R38" s="168"/>
      <c r="S38" s="163"/>
      <c r="T38" s="163"/>
      <c r="U38" s="167"/>
      <c r="V38" s="167"/>
      <c r="W38" s="194"/>
      <c r="X38" s="194"/>
      <c r="Y38" s="168"/>
      <c r="Z38" s="168"/>
      <c r="AA38" s="163"/>
      <c r="AB38" s="163"/>
      <c r="AC38" s="167"/>
      <c r="AD38" s="167"/>
      <c r="AE38" s="194"/>
      <c r="AF38" s="194"/>
      <c r="AG38" s="168"/>
      <c r="AH38" s="168"/>
      <c r="AI38" s="163"/>
      <c r="AJ38" s="163"/>
      <c r="AK38" s="167"/>
      <c r="AL38" s="167"/>
      <c r="AM38" s="194"/>
      <c r="AN38" s="194"/>
      <c r="AO38" s="168"/>
      <c r="AP38" s="168"/>
    </row>
    <row r="39" spans="2:42" ht="25.5">
      <c r="B39" s="191"/>
      <c r="C39" s="172" t="s">
        <v>11624</v>
      </c>
      <c r="D39" s="172"/>
      <c r="E39" s="173" t="s">
        <v>11342</v>
      </c>
      <c r="F39" s="173"/>
      <c r="G39" s="174" t="s">
        <v>11625</v>
      </c>
      <c r="H39" s="174"/>
      <c r="I39" s="171" t="s">
        <v>11346</v>
      </c>
      <c r="J39" s="171"/>
      <c r="K39" s="172" t="s">
        <v>11752</v>
      </c>
      <c r="L39" s="172"/>
      <c r="M39" s="173" t="s">
        <v>11494</v>
      </c>
      <c r="N39" s="173"/>
      <c r="O39" s="174" t="s">
        <v>11753</v>
      </c>
      <c r="P39" s="174"/>
      <c r="Q39" s="171" t="s">
        <v>11499</v>
      </c>
      <c r="R39" s="171"/>
      <c r="S39" s="172"/>
      <c r="T39" s="172"/>
      <c r="U39" s="173"/>
      <c r="V39" s="173"/>
      <c r="W39" s="174"/>
      <c r="X39" s="174"/>
      <c r="Y39" s="171"/>
      <c r="Z39" s="171"/>
      <c r="AA39" s="172"/>
      <c r="AB39" s="172"/>
      <c r="AC39" s="173"/>
      <c r="AD39" s="173"/>
      <c r="AE39" s="174"/>
      <c r="AF39" s="174"/>
      <c r="AG39" s="171"/>
      <c r="AH39" s="171"/>
      <c r="AI39" s="172"/>
      <c r="AJ39" s="172"/>
      <c r="AK39" s="173"/>
      <c r="AL39" s="173"/>
      <c r="AM39" s="174"/>
      <c r="AN39" s="174"/>
      <c r="AO39" s="171"/>
      <c r="AP39" s="171"/>
    </row>
    <row r="40" spans="2:42" ht="25.5">
      <c r="B40" s="191"/>
      <c r="C40" s="175" t="s">
        <v>5675</v>
      </c>
      <c r="D40" s="175"/>
      <c r="E40" s="176" t="s">
        <v>11343</v>
      </c>
      <c r="F40" s="176"/>
      <c r="G40" s="177" t="s">
        <v>4354</v>
      </c>
      <c r="H40" s="177"/>
      <c r="I40" s="178" t="s">
        <v>11347</v>
      </c>
      <c r="J40" s="178"/>
      <c r="K40" s="175" t="s">
        <v>9009</v>
      </c>
      <c r="L40" s="175"/>
      <c r="M40" s="176" t="s">
        <v>11495</v>
      </c>
      <c r="N40" s="176"/>
      <c r="O40" s="177" t="s">
        <v>5903</v>
      </c>
      <c r="P40" s="177"/>
      <c r="Q40" s="178" t="s">
        <v>11500</v>
      </c>
      <c r="R40" s="178"/>
      <c r="S40" s="175"/>
      <c r="T40" s="175"/>
      <c r="U40" s="176"/>
      <c r="V40" s="176"/>
      <c r="W40" s="177"/>
      <c r="X40" s="177"/>
      <c r="Y40" s="178"/>
      <c r="Z40" s="178"/>
      <c r="AA40" s="175"/>
      <c r="AB40" s="175"/>
      <c r="AC40" s="176"/>
      <c r="AD40" s="176"/>
      <c r="AE40" s="177"/>
      <c r="AF40" s="177"/>
      <c r="AG40" s="178"/>
      <c r="AH40" s="178"/>
      <c r="AI40" s="175"/>
      <c r="AJ40" s="175"/>
      <c r="AK40" s="176"/>
      <c r="AL40" s="176"/>
      <c r="AM40" s="177"/>
      <c r="AN40" s="177"/>
      <c r="AO40" s="178"/>
      <c r="AP40" s="178"/>
    </row>
    <row r="41" spans="2:42" ht="24.6" customHeight="1">
      <c r="B41" s="195" t="s">
        <v>11773</v>
      </c>
      <c r="C41" s="163" t="s">
        <v>2063</v>
      </c>
      <c r="D41" s="163"/>
      <c r="E41" s="164" t="s">
        <v>11431</v>
      </c>
      <c r="F41" s="164"/>
      <c r="G41" s="194" t="s">
        <v>2063</v>
      </c>
      <c r="H41" s="194"/>
      <c r="I41" s="166" t="s">
        <v>11434</v>
      </c>
      <c r="J41" s="166"/>
      <c r="K41" s="163" t="s">
        <v>7738</v>
      </c>
      <c r="L41" s="163"/>
      <c r="M41" s="164" t="s">
        <v>11719</v>
      </c>
      <c r="N41" s="164"/>
      <c r="O41" s="194"/>
      <c r="P41" s="194"/>
      <c r="Q41" s="166"/>
      <c r="R41" s="166"/>
      <c r="S41" s="163"/>
      <c r="T41" s="163"/>
      <c r="U41" s="164"/>
      <c r="V41" s="164"/>
      <c r="W41" s="194"/>
      <c r="X41" s="194"/>
      <c r="Y41" s="166"/>
      <c r="Z41" s="166"/>
      <c r="AA41" s="163"/>
      <c r="AB41" s="163"/>
      <c r="AC41" s="164"/>
      <c r="AD41" s="164"/>
      <c r="AE41" s="194"/>
      <c r="AF41" s="194"/>
      <c r="AG41" s="166"/>
      <c r="AH41" s="166"/>
      <c r="AI41" s="163"/>
      <c r="AJ41" s="163"/>
      <c r="AK41" s="164"/>
      <c r="AL41" s="164"/>
      <c r="AM41" s="194"/>
      <c r="AN41" s="194"/>
      <c r="AO41" s="166"/>
      <c r="AP41" s="166"/>
    </row>
    <row r="42" spans="2:42" ht="30">
      <c r="B42" s="195"/>
      <c r="C42" s="163"/>
      <c r="D42" s="163"/>
      <c r="E42" s="167" t="s">
        <v>11431</v>
      </c>
      <c r="F42" s="167"/>
      <c r="G42" s="194"/>
      <c r="H42" s="194"/>
      <c r="I42" s="168" t="s">
        <v>11434</v>
      </c>
      <c r="J42" s="168"/>
      <c r="K42" s="163"/>
      <c r="L42" s="163"/>
      <c r="M42" s="167" t="s">
        <v>11445</v>
      </c>
      <c r="N42" s="167"/>
      <c r="O42" s="194"/>
      <c r="P42" s="194"/>
      <c r="Q42" s="168"/>
      <c r="R42" s="168"/>
      <c r="S42" s="163"/>
      <c r="T42" s="163"/>
      <c r="U42" s="167"/>
      <c r="V42" s="167"/>
      <c r="W42" s="194"/>
      <c r="X42" s="194"/>
      <c r="Y42" s="168"/>
      <c r="Z42" s="168"/>
      <c r="AA42" s="163"/>
      <c r="AB42" s="163"/>
      <c r="AC42" s="167"/>
      <c r="AD42" s="167"/>
      <c r="AE42" s="194"/>
      <c r="AF42" s="194"/>
      <c r="AG42" s="168"/>
      <c r="AH42" s="168"/>
      <c r="AI42" s="163"/>
      <c r="AJ42" s="163"/>
      <c r="AK42" s="167"/>
      <c r="AL42" s="167"/>
      <c r="AM42" s="194"/>
      <c r="AN42" s="194"/>
      <c r="AO42" s="168"/>
      <c r="AP42" s="168"/>
    </row>
    <row r="43" spans="2:42" ht="25.5">
      <c r="B43" s="195"/>
      <c r="C43" s="172" t="s">
        <v>11774</v>
      </c>
      <c r="D43" s="172"/>
      <c r="E43" s="173" t="s">
        <v>11431</v>
      </c>
      <c r="F43" s="173"/>
      <c r="G43" s="174" t="s">
        <v>11775</v>
      </c>
      <c r="H43" s="174"/>
      <c r="I43" s="171" t="s">
        <v>11434</v>
      </c>
      <c r="J43" s="171"/>
      <c r="K43" s="172" t="s">
        <v>11727</v>
      </c>
      <c r="L43" s="172"/>
      <c r="M43" s="173" t="s">
        <v>11447</v>
      </c>
      <c r="N43" s="173"/>
      <c r="O43" s="174"/>
      <c r="P43" s="174"/>
      <c r="Q43" s="171"/>
      <c r="R43" s="171"/>
      <c r="S43" s="172"/>
      <c r="T43" s="172"/>
      <c r="U43" s="173"/>
      <c r="V43" s="173"/>
      <c r="W43" s="174"/>
      <c r="X43" s="174"/>
      <c r="Y43" s="171"/>
      <c r="Z43" s="171"/>
      <c r="AA43" s="172"/>
      <c r="AB43" s="172"/>
      <c r="AC43" s="173"/>
      <c r="AD43" s="173"/>
      <c r="AE43" s="174"/>
      <c r="AF43" s="174"/>
      <c r="AG43" s="171"/>
      <c r="AH43" s="171"/>
      <c r="AI43" s="172"/>
      <c r="AJ43" s="172"/>
      <c r="AK43" s="173"/>
      <c r="AL43" s="173"/>
      <c r="AM43" s="174"/>
      <c r="AN43" s="174"/>
      <c r="AO43" s="171"/>
      <c r="AP43" s="171"/>
    </row>
    <row r="44" spans="2:42" ht="25.5">
      <c r="B44" s="195"/>
      <c r="C44" s="175" t="s">
        <v>5681</v>
      </c>
      <c r="D44" s="175"/>
      <c r="E44" s="176" t="s">
        <v>11433</v>
      </c>
      <c r="F44" s="176"/>
      <c r="G44" s="177" t="s">
        <v>11776</v>
      </c>
      <c r="H44" s="177"/>
      <c r="I44" s="178" t="s">
        <v>11436</v>
      </c>
      <c r="J44" s="178"/>
      <c r="K44" s="175" t="s">
        <v>7746</v>
      </c>
      <c r="L44" s="175"/>
      <c r="M44" s="176" t="s">
        <v>11448</v>
      </c>
      <c r="N44" s="176"/>
      <c r="O44" s="177"/>
      <c r="P44" s="177"/>
      <c r="Q44" s="178"/>
      <c r="R44" s="178"/>
      <c r="S44" s="175"/>
      <c r="T44" s="175"/>
      <c r="U44" s="176"/>
      <c r="V44" s="176"/>
      <c r="W44" s="177"/>
      <c r="X44" s="177"/>
      <c r="Y44" s="178"/>
      <c r="Z44" s="178"/>
      <c r="AA44" s="175"/>
      <c r="AB44" s="175"/>
      <c r="AC44" s="176"/>
      <c r="AD44" s="176"/>
      <c r="AE44" s="177"/>
      <c r="AF44" s="177"/>
      <c r="AG44" s="178"/>
      <c r="AH44" s="178"/>
      <c r="AI44" s="175"/>
      <c r="AJ44" s="175"/>
      <c r="AK44" s="176"/>
      <c r="AL44" s="176"/>
      <c r="AM44" s="177"/>
      <c r="AN44" s="177"/>
      <c r="AO44" s="178"/>
      <c r="AP44" s="178"/>
    </row>
    <row r="45" spans="2:42" ht="27.75">
      <c r="B45" s="191" t="s">
        <v>11777</v>
      </c>
      <c r="C45" s="163"/>
      <c r="D45" s="163"/>
      <c r="E45" s="164"/>
      <c r="F45" s="164"/>
      <c r="G45" s="194"/>
      <c r="H45" s="194"/>
      <c r="I45" s="166"/>
      <c r="J45" s="166"/>
      <c r="K45" s="163"/>
      <c r="L45" s="163"/>
      <c r="M45" s="164"/>
      <c r="N45" s="164"/>
      <c r="O45" s="194"/>
      <c r="P45" s="194"/>
      <c r="Q45" s="166"/>
      <c r="R45" s="166"/>
      <c r="S45" s="163"/>
      <c r="T45" s="163"/>
      <c r="U45" s="164"/>
      <c r="V45" s="164"/>
      <c r="W45" s="194"/>
      <c r="X45" s="194"/>
      <c r="Y45" s="166"/>
      <c r="Z45" s="166"/>
      <c r="AA45" s="163"/>
      <c r="AB45" s="163"/>
      <c r="AC45" s="164"/>
      <c r="AD45" s="164"/>
      <c r="AE45" s="194"/>
      <c r="AF45" s="194"/>
      <c r="AG45" s="166"/>
      <c r="AH45" s="166"/>
      <c r="AI45" s="163" t="s">
        <v>6204</v>
      </c>
      <c r="AJ45" s="163"/>
      <c r="AK45" s="164" t="s">
        <v>6203</v>
      </c>
      <c r="AL45" s="164"/>
      <c r="AM45" s="194" t="s">
        <v>6204</v>
      </c>
      <c r="AN45" s="194"/>
      <c r="AO45" s="166" t="s">
        <v>6329</v>
      </c>
      <c r="AP45" s="166"/>
    </row>
    <row r="46" spans="2:42" ht="30">
      <c r="B46" s="191"/>
      <c r="C46" s="163"/>
      <c r="D46" s="163"/>
      <c r="E46" s="167"/>
      <c r="F46" s="167"/>
      <c r="G46" s="194"/>
      <c r="H46" s="194"/>
      <c r="I46" s="168"/>
      <c r="J46" s="168"/>
      <c r="K46" s="163"/>
      <c r="L46" s="163"/>
      <c r="M46" s="167"/>
      <c r="N46" s="167"/>
      <c r="O46" s="194"/>
      <c r="P46" s="194"/>
      <c r="Q46" s="168"/>
      <c r="R46" s="168"/>
      <c r="S46" s="163"/>
      <c r="T46" s="163"/>
      <c r="U46" s="167"/>
      <c r="V46" s="167"/>
      <c r="W46" s="194"/>
      <c r="X46" s="194"/>
      <c r="Y46" s="168"/>
      <c r="Z46" s="168"/>
      <c r="AA46" s="163"/>
      <c r="AB46" s="163"/>
      <c r="AC46" s="167"/>
      <c r="AD46" s="167"/>
      <c r="AE46" s="194"/>
      <c r="AF46" s="194"/>
      <c r="AG46" s="168"/>
      <c r="AH46" s="168"/>
      <c r="AI46" s="163"/>
      <c r="AJ46" s="163"/>
      <c r="AK46" s="167" t="s">
        <v>6203</v>
      </c>
      <c r="AL46" s="167"/>
      <c r="AM46" s="194"/>
      <c r="AN46" s="194"/>
      <c r="AO46" s="168" t="s">
        <v>6329</v>
      </c>
      <c r="AP46" s="168"/>
    </row>
    <row r="47" spans="2:42" ht="25.5">
      <c r="B47" s="191"/>
      <c r="C47" s="172"/>
      <c r="D47" s="172"/>
      <c r="E47" s="173"/>
      <c r="F47" s="173"/>
      <c r="G47" s="174"/>
      <c r="H47" s="174"/>
      <c r="I47" s="171"/>
      <c r="J47" s="171"/>
      <c r="K47" s="172"/>
      <c r="L47" s="172"/>
      <c r="M47" s="173"/>
      <c r="N47" s="173"/>
      <c r="O47" s="174"/>
      <c r="P47" s="174"/>
      <c r="Q47" s="171"/>
      <c r="R47" s="171"/>
      <c r="S47" s="172"/>
      <c r="T47" s="172"/>
      <c r="U47" s="173"/>
      <c r="V47" s="173"/>
      <c r="W47" s="174"/>
      <c r="X47" s="174"/>
      <c r="Y47" s="171"/>
      <c r="Z47" s="171"/>
      <c r="AA47" s="172"/>
      <c r="AB47" s="172"/>
      <c r="AC47" s="173"/>
      <c r="AD47" s="173"/>
      <c r="AE47" s="174"/>
      <c r="AF47" s="174"/>
      <c r="AG47" s="171"/>
      <c r="AH47" s="171"/>
      <c r="AI47" s="172" t="s">
        <v>11680</v>
      </c>
      <c r="AJ47" s="172"/>
      <c r="AK47" s="173" t="s">
        <v>6203</v>
      </c>
      <c r="AL47" s="173"/>
      <c r="AM47" s="174" t="s">
        <v>11681</v>
      </c>
      <c r="AN47" s="174"/>
      <c r="AO47" s="171" t="s">
        <v>6329</v>
      </c>
      <c r="AP47" s="171"/>
    </row>
    <row r="48" spans="2:42" ht="25.5">
      <c r="B48" s="191"/>
      <c r="C48" s="175"/>
      <c r="D48" s="175"/>
      <c r="E48" s="176"/>
      <c r="F48" s="176"/>
      <c r="G48" s="177"/>
      <c r="H48" s="177"/>
      <c r="I48" s="178"/>
      <c r="J48" s="178"/>
      <c r="K48" s="175"/>
      <c r="L48" s="175"/>
      <c r="M48" s="176"/>
      <c r="N48" s="176"/>
      <c r="O48" s="177"/>
      <c r="P48" s="177"/>
      <c r="Q48" s="178"/>
      <c r="R48" s="178"/>
      <c r="S48" s="175"/>
      <c r="T48" s="175"/>
      <c r="U48" s="176"/>
      <c r="V48" s="176"/>
      <c r="W48" s="177"/>
      <c r="X48" s="177"/>
      <c r="Y48" s="178"/>
      <c r="Z48" s="178"/>
      <c r="AA48" s="175"/>
      <c r="AB48" s="175"/>
      <c r="AC48" s="176"/>
      <c r="AD48" s="176"/>
      <c r="AE48" s="177"/>
      <c r="AF48" s="177"/>
      <c r="AG48" s="178"/>
      <c r="AH48" s="178"/>
      <c r="AI48" s="175" t="s">
        <v>7780</v>
      </c>
      <c r="AJ48" s="175"/>
      <c r="AK48" s="176" t="s">
        <v>11350</v>
      </c>
      <c r="AL48" s="176"/>
      <c r="AM48" s="177" t="s">
        <v>7916</v>
      </c>
      <c r="AN48" s="177"/>
      <c r="AO48" s="178" t="s">
        <v>11352</v>
      </c>
      <c r="AP48" s="178"/>
    </row>
    <row r="49" spans="2:42" ht="27.75">
      <c r="B49" s="191" t="s">
        <v>11615</v>
      </c>
      <c r="C49" s="163" t="s">
        <v>1068</v>
      </c>
      <c r="D49" s="163"/>
      <c r="E49" s="164" t="s">
        <v>10715</v>
      </c>
      <c r="F49" s="164"/>
      <c r="G49" s="194" t="s">
        <v>1068</v>
      </c>
      <c r="H49" s="194"/>
      <c r="I49" s="166" t="s">
        <v>11611</v>
      </c>
      <c r="J49" s="166"/>
      <c r="K49" s="163" t="s">
        <v>11206</v>
      </c>
      <c r="L49" s="163"/>
      <c r="M49" s="164" t="s">
        <v>11735</v>
      </c>
      <c r="N49" s="164"/>
      <c r="O49" s="194"/>
      <c r="P49" s="194"/>
      <c r="Q49" s="166"/>
      <c r="R49" s="166"/>
      <c r="S49" s="163"/>
      <c r="T49" s="163"/>
      <c r="U49" s="164"/>
      <c r="V49" s="164"/>
      <c r="W49" s="194"/>
      <c r="X49" s="194"/>
      <c r="Y49" s="166"/>
      <c r="Z49" s="166"/>
      <c r="AA49" s="163"/>
      <c r="AB49" s="163"/>
      <c r="AC49" s="164"/>
      <c r="AD49" s="164"/>
      <c r="AE49" s="194"/>
      <c r="AF49" s="194"/>
      <c r="AG49" s="166"/>
      <c r="AH49" s="166"/>
      <c r="AI49" s="163"/>
      <c r="AJ49" s="163"/>
      <c r="AK49" s="164"/>
      <c r="AL49" s="164"/>
      <c r="AM49" s="194"/>
      <c r="AN49" s="194"/>
      <c r="AO49" s="166"/>
      <c r="AP49" s="166"/>
    </row>
    <row r="50" spans="2:42" ht="30">
      <c r="B50" s="191"/>
      <c r="C50" s="163"/>
      <c r="D50" s="163"/>
      <c r="E50" s="167" t="s">
        <v>10715</v>
      </c>
      <c r="F50" s="167"/>
      <c r="G50" s="194"/>
      <c r="H50" s="194"/>
      <c r="I50" s="168" t="s">
        <v>11611</v>
      </c>
      <c r="J50" s="168"/>
      <c r="K50" s="163"/>
      <c r="L50" s="163"/>
      <c r="M50" s="167" t="s">
        <v>11207</v>
      </c>
      <c r="N50" s="167"/>
      <c r="O50" s="194"/>
      <c r="P50" s="194"/>
      <c r="Q50" s="168"/>
      <c r="R50" s="168"/>
      <c r="S50" s="163"/>
      <c r="T50" s="163"/>
      <c r="U50" s="167"/>
      <c r="V50" s="167"/>
      <c r="W50" s="194"/>
      <c r="X50" s="194"/>
      <c r="Y50" s="168"/>
      <c r="Z50" s="168"/>
      <c r="AA50" s="163"/>
      <c r="AB50" s="163"/>
      <c r="AC50" s="167"/>
      <c r="AD50" s="167"/>
      <c r="AE50" s="194"/>
      <c r="AF50" s="194"/>
      <c r="AG50" s="168"/>
      <c r="AH50" s="168"/>
      <c r="AI50" s="163"/>
      <c r="AJ50" s="163"/>
      <c r="AK50" s="167"/>
      <c r="AL50" s="167"/>
      <c r="AM50" s="194"/>
      <c r="AN50" s="194"/>
      <c r="AO50" s="168"/>
      <c r="AP50" s="168"/>
    </row>
    <row r="51" spans="2:42" ht="25.5">
      <c r="B51" s="191"/>
      <c r="C51" s="172" t="s">
        <v>11615</v>
      </c>
      <c r="D51" s="172"/>
      <c r="E51" s="173" t="s">
        <v>10715</v>
      </c>
      <c r="F51" s="173"/>
      <c r="G51" s="174" t="s">
        <v>11616</v>
      </c>
      <c r="H51" s="174"/>
      <c r="I51" s="171" t="s">
        <v>11611</v>
      </c>
      <c r="J51" s="171"/>
      <c r="K51" s="172" t="s">
        <v>11741</v>
      </c>
      <c r="L51" s="172"/>
      <c r="M51" s="173" t="s">
        <v>11513</v>
      </c>
      <c r="N51" s="173"/>
      <c r="O51" s="174"/>
      <c r="P51" s="174"/>
      <c r="Q51" s="171"/>
      <c r="R51" s="171"/>
      <c r="S51" s="172"/>
      <c r="T51" s="172"/>
      <c r="U51" s="173"/>
      <c r="V51" s="173"/>
      <c r="W51" s="174"/>
      <c r="X51" s="174"/>
      <c r="Y51" s="171"/>
      <c r="Z51" s="171"/>
      <c r="AA51" s="172"/>
      <c r="AB51" s="172"/>
      <c r="AC51" s="173"/>
      <c r="AD51" s="173"/>
      <c r="AE51" s="174"/>
      <c r="AF51" s="174"/>
      <c r="AG51" s="171"/>
      <c r="AH51" s="171"/>
      <c r="AI51" s="172"/>
      <c r="AJ51" s="172"/>
      <c r="AK51" s="173"/>
      <c r="AL51" s="173"/>
      <c r="AM51" s="174"/>
      <c r="AN51" s="174"/>
      <c r="AO51" s="171"/>
      <c r="AP51" s="171"/>
    </row>
    <row r="52" spans="2:42" ht="25.5">
      <c r="B52" s="191"/>
      <c r="C52" s="175" t="s">
        <v>10760</v>
      </c>
      <c r="D52" s="175"/>
      <c r="E52" s="176" t="s">
        <v>11418</v>
      </c>
      <c r="F52" s="176"/>
      <c r="G52" s="177" t="s">
        <v>6333</v>
      </c>
      <c r="H52" s="177"/>
      <c r="I52" s="178" t="s">
        <v>11620</v>
      </c>
      <c r="J52" s="178"/>
      <c r="K52" s="175" t="s">
        <v>7973</v>
      </c>
      <c r="L52" s="175"/>
      <c r="M52" s="176" t="s">
        <v>11514</v>
      </c>
      <c r="N52" s="176"/>
      <c r="O52" s="177"/>
      <c r="P52" s="177"/>
      <c r="Q52" s="178"/>
      <c r="R52" s="178"/>
      <c r="S52" s="175"/>
      <c r="T52" s="175"/>
      <c r="U52" s="176"/>
      <c r="V52" s="176"/>
      <c r="W52" s="177"/>
      <c r="X52" s="177"/>
      <c r="Y52" s="178"/>
      <c r="Z52" s="178"/>
      <c r="AA52" s="175"/>
      <c r="AB52" s="175"/>
      <c r="AC52" s="176"/>
      <c r="AD52" s="176"/>
      <c r="AE52" s="177"/>
      <c r="AF52" s="177"/>
      <c r="AG52" s="178"/>
      <c r="AH52" s="178"/>
      <c r="AI52" s="175"/>
      <c r="AJ52" s="175"/>
      <c r="AK52" s="176"/>
      <c r="AL52" s="176"/>
      <c r="AM52" s="177"/>
      <c r="AN52" s="177"/>
      <c r="AO52" s="178"/>
      <c r="AP52" s="178"/>
    </row>
    <row r="53" spans="2:42" ht="24.6" customHeight="1">
      <c r="B53" s="195" t="s">
        <v>11778</v>
      </c>
      <c r="C53" s="163" t="s">
        <v>182</v>
      </c>
      <c r="D53" s="163"/>
      <c r="E53" s="164" t="s">
        <v>181</v>
      </c>
      <c r="F53" s="164"/>
      <c r="G53" s="194" t="s">
        <v>182</v>
      </c>
      <c r="H53" s="194"/>
      <c r="I53" s="166" t="s">
        <v>11355</v>
      </c>
      <c r="J53" s="166"/>
      <c r="K53" s="163" t="s">
        <v>2542</v>
      </c>
      <c r="L53" s="163"/>
      <c r="M53" s="164" t="s">
        <v>11717</v>
      </c>
      <c r="N53" s="164"/>
      <c r="O53" s="194" t="s">
        <v>2542</v>
      </c>
      <c r="P53" s="194"/>
      <c r="Q53" s="166" t="s">
        <v>11718</v>
      </c>
      <c r="R53" s="166"/>
      <c r="S53" s="163"/>
      <c r="T53" s="163"/>
      <c r="U53" s="164"/>
      <c r="V53" s="164"/>
      <c r="W53" s="194"/>
      <c r="X53" s="194"/>
      <c r="Y53" s="166"/>
      <c r="Z53" s="166"/>
      <c r="AA53" s="163"/>
      <c r="AB53" s="163"/>
      <c r="AC53" s="164"/>
      <c r="AD53" s="164"/>
      <c r="AE53" s="194"/>
      <c r="AF53" s="194"/>
      <c r="AG53" s="166"/>
      <c r="AH53" s="166"/>
      <c r="AI53" s="163"/>
      <c r="AJ53" s="163"/>
      <c r="AK53" s="164"/>
      <c r="AL53" s="164"/>
      <c r="AM53" s="194"/>
      <c r="AN53" s="194"/>
      <c r="AO53" s="166"/>
      <c r="AP53" s="166"/>
    </row>
    <row r="54" spans="2:42" ht="30">
      <c r="B54" s="195"/>
      <c r="C54" s="163"/>
      <c r="D54" s="163"/>
      <c r="E54" s="167" t="s">
        <v>181</v>
      </c>
      <c r="F54" s="167"/>
      <c r="G54" s="194"/>
      <c r="H54" s="194"/>
      <c r="I54" s="168" t="s">
        <v>11355</v>
      </c>
      <c r="J54" s="168"/>
      <c r="K54" s="163"/>
      <c r="L54" s="163"/>
      <c r="M54" s="167" t="s">
        <v>11099</v>
      </c>
      <c r="N54" s="167"/>
      <c r="O54" s="194"/>
      <c r="P54" s="194"/>
      <c r="Q54" s="168" t="s">
        <v>11510</v>
      </c>
      <c r="R54" s="168"/>
      <c r="S54" s="163"/>
      <c r="T54" s="163"/>
      <c r="U54" s="167"/>
      <c r="V54" s="167"/>
      <c r="W54" s="194"/>
      <c r="X54" s="194"/>
      <c r="Y54" s="168"/>
      <c r="Z54" s="168"/>
      <c r="AA54" s="163"/>
      <c r="AB54" s="163"/>
      <c r="AC54" s="167"/>
      <c r="AD54" s="167"/>
      <c r="AE54" s="194"/>
      <c r="AF54" s="194"/>
      <c r="AG54" s="168"/>
      <c r="AH54" s="168"/>
      <c r="AI54" s="163"/>
      <c r="AJ54" s="163"/>
      <c r="AK54" s="167"/>
      <c r="AL54" s="167"/>
      <c r="AM54" s="194"/>
      <c r="AN54" s="194"/>
      <c r="AO54" s="168"/>
      <c r="AP54" s="168"/>
    </row>
    <row r="55" spans="2:42" ht="25.5">
      <c r="B55" s="195"/>
      <c r="C55" s="172" t="s">
        <v>11606</v>
      </c>
      <c r="D55" s="172"/>
      <c r="E55" s="173" t="s">
        <v>181</v>
      </c>
      <c r="F55" s="173"/>
      <c r="G55" s="174" t="s">
        <v>11607</v>
      </c>
      <c r="H55" s="174"/>
      <c r="I55" s="171" t="s">
        <v>11355</v>
      </c>
      <c r="J55" s="171"/>
      <c r="K55" s="172" t="s">
        <v>11723</v>
      </c>
      <c r="L55" s="172"/>
      <c r="M55" s="173" t="s">
        <v>11724</v>
      </c>
      <c r="N55" s="173"/>
      <c r="O55" s="174" t="s">
        <v>11725</v>
      </c>
      <c r="P55" s="174"/>
      <c r="Q55" s="171" t="s">
        <v>11726</v>
      </c>
      <c r="R55" s="171"/>
      <c r="S55" s="172"/>
      <c r="T55" s="172"/>
      <c r="U55" s="173"/>
      <c r="V55" s="173"/>
      <c r="W55" s="174"/>
      <c r="X55" s="174"/>
      <c r="Y55" s="171"/>
      <c r="Z55" s="171"/>
      <c r="AA55" s="172"/>
      <c r="AB55" s="172"/>
      <c r="AC55" s="173"/>
      <c r="AD55" s="173"/>
      <c r="AE55" s="174"/>
      <c r="AF55" s="174"/>
      <c r="AG55" s="171"/>
      <c r="AH55" s="171"/>
      <c r="AI55" s="172"/>
      <c r="AJ55" s="172"/>
      <c r="AK55" s="173"/>
      <c r="AL55" s="173"/>
      <c r="AM55" s="174"/>
      <c r="AN55" s="174"/>
      <c r="AO55" s="171"/>
      <c r="AP55" s="171"/>
    </row>
    <row r="56" spans="2:42" ht="25.5">
      <c r="B56" s="195"/>
      <c r="C56" s="175" t="s">
        <v>6646</v>
      </c>
      <c r="D56" s="175"/>
      <c r="E56" s="176" t="s">
        <v>11354</v>
      </c>
      <c r="F56" s="176"/>
      <c r="G56" s="177" t="s">
        <v>8613</v>
      </c>
      <c r="H56" s="177"/>
      <c r="I56" s="178" t="s">
        <v>11357</v>
      </c>
      <c r="J56" s="178"/>
      <c r="K56" s="175" t="s">
        <v>11192</v>
      </c>
      <c r="L56" s="175"/>
      <c r="M56" s="176" t="s">
        <v>11469</v>
      </c>
      <c r="N56" s="176"/>
      <c r="O56" s="177" t="s">
        <v>5449</v>
      </c>
      <c r="P56" s="177"/>
      <c r="Q56" s="178" t="s">
        <v>11511</v>
      </c>
      <c r="R56" s="178"/>
      <c r="S56" s="175"/>
      <c r="T56" s="175"/>
      <c r="U56" s="176"/>
      <c r="V56" s="176"/>
      <c r="W56" s="177"/>
      <c r="X56" s="177"/>
      <c r="Y56" s="178"/>
      <c r="Z56" s="178"/>
      <c r="AA56" s="175"/>
      <c r="AB56" s="175"/>
      <c r="AC56" s="176"/>
      <c r="AD56" s="176"/>
      <c r="AE56" s="177"/>
      <c r="AF56" s="177"/>
      <c r="AG56" s="178"/>
      <c r="AH56" s="178"/>
      <c r="AI56" s="175"/>
      <c r="AJ56" s="175"/>
      <c r="AK56" s="176"/>
      <c r="AL56" s="176"/>
      <c r="AM56" s="177"/>
      <c r="AN56" s="177"/>
      <c r="AO56" s="178"/>
      <c r="AP56" s="178"/>
    </row>
    <row r="57" spans="2:42" ht="27.75">
      <c r="B57" s="191" t="s">
        <v>11599</v>
      </c>
      <c r="C57" s="163" t="s">
        <v>5070</v>
      </c>
      <c r="D57" s="163"/>
      <c r="E57" s="164" t="s">
        <v>11340</v>
      </c>
      <c r="F57" s="164"/>
      <c r="G57" s="194" t="s">
        <v>5070</v>
      </c>
      <c r="H57" s="194"/>
      <c r="I57" s="166" t="s">
        <v>11597</v>
      </c>
      <c r="J57" s="166"/>
      <c r="K57" s="163" t="s">
        <v>5083</v>
      </c>
      <c r="L57" s="163"/>
      <c r="M57" s="164" t="s">
        <v>11698</v>
      </c>
      <c r="N57" s="164"/>
      <c r="O57" s="194" t="s">
        <v>5083</v>
      </c>
      <c r="P57" s="194"/>
      <c r="Q57" s="166" t="s">
        <v>11699</v>
      </c>
      <c r="R57" s="166"/>
      <c r="S57" s="163" t="s">
        <v>11121</v>
      </c>
      <c r="T57" s="163"/>
      <c r="U57" s="164" t="s">
        <v>11123</v>
      </c>
      <c r="V57" s="164"/>
      <c r="W57" s="194" t="s">
        <v>11121</v>
      </c>
      <c r="X57" s="194"/>
      <c r="Y57" s="166" t="s">
        <v>11135</v>
      </c>
      <c r="Z57" s="166"/>
      <c r="AA57" s="163"/>
      <c r="AB57" s="163"/>
      <c r="AC57" s="164"/>
      <c r="AD57" s="164"/>
      <c r="AE57" s="194"/>
      <c r="AF57" s="194"/>
      <c r="AG57" s="166"/>
      <c r="AH57" s="166"/>
      <c r="AI57" s="163" t="s">
        <v>43</v>
      </c>
      <c r="AJ57" s="163"/>
      <c r="AK57" s="164" t="s">
        <v>2529</v>
      </c>
      <c r="AL57" s="164"/>
      <c r="AM57" s="194" t="s">
        <v>43</v>
      </c>
      <c r="AN57" s="194"/>
      <c r="AO57" s="166" t="s">
        <v>40</v>
      </c>
      <c r="AP57" s="166"/>
    </row>
    <row r="58" spans="2:42" ht="30">
      <c r="B58" s="191"/>
      <c r="C58" s="163"/>
      <c r="D58" s="163"/>
      <c r="E58" s="167" t="s">
        <v>5069</v>
      </c>
      <c r="F58" s="167"/>
      <c r="G58" s="194"/>
      <c r="H58" s="194"/>
      <c r="I58" s="168" t="s">
        <v>11598</v>
      </c>
      <c r="J58" s="168"/>
      <c r="K58" s="163"/>
      <c r="L58" s="163"/>
      <c r="M58" s="167" t="s">
        <v>11466</v>
      </c>
      <c r="N58" s="167"/>
      <c r="O58" s="194"/>
      <c r="P58" s="194"/>
      <c r="Q58" s="168" t="s">
        <v>11704</v>
      </c>
      <c r="R58" s="168"/>
      <c r="S58" s="163"/>
      <c r="T58" s="163"/>
      <c r="U58" s="167" t="s">
        <v>11123</v>
      </c>
      <c r="V58" s="167"/>
      <c r="W58" s="194"/>
      <c r="X58" s="194"/>
      <c r="Y58" s="168" t="s">
        <v>11135</v>
      </c>
      <c r="Z58" s="168"/>
      <c r="AA58" s="163"/>
      <c r="AB58" s="163"/>
      <c r="AC58" s="167"/>
      <c r="AD58" s="167"/>
      <c r="AE58" s="194"/>
      <c r="AF58" s="194"/>
      <c r="AG58" s="168"/>
      <c r="AH58" s="168"/>
      <c r="AI58" s="163"/>
      <c r="AJ58" s="163"/>
      <c r="AK58" s="167" t="s">
        <v>2529</v>
      </c>
      <c r="AL58" s="167"/>
      <c r="AM58" s="194"/>
      <c r="AN58" s="194"/>
      <c r="AO58" s="168" t="s">
        <v>40</v>
      </c>
      <c r="AP58" s="168"/>
    </row>
    <row r="59" spans="2:42" ht="25.5">
      <c r="B59" s="191"/>
      <c r="C59" s="172" t="s">
        <v>11599</v>
      </c>
      <c r="D59" s="172"/>
      <c r="E59" s="173" t="s">
        <v>5069</v>
      </c>
      <c r="F59" s="173"/>
      <c r="G59" s="174" t="s">
        <v>11600</v>
      </c>
      <c r="H59" s="174"/>
      <c r="I59" s="171" t="s">
        <v>11598</v>
      </c>
      <c r="J59" s="171"/>
      <c r="K59" s="172" t="s">
        <v>11706</v>
      </c>
      <c r="L59" s="172"/>
      <c r="M59" s="173" t="s">
        <v>11468</v>
      </c>
      <c r="N59" s="173"/>
      <c r="O59" s="174" t="s">
        <v>11707</v>
      </c>
      <c r="P59" s="174"/>
      <c r="Q59" s="171" t="s">
        <v>11708</v>
      </c>
      <c r="R59" s="171"/>
      <c r="S59" s="172" t="s">
        <v>11653</v>
      </c>
      <c r="T59" s="172"/>
      <c r="U59" s="173" t="s">
        <v>11123</v>
      </c>
      <c r="V59" s="173"/>
      <c r="W59" s="174" t="s">
        <v>11654</v>
      </c>
      <c r="X59" s="174"/>
      <c r="Y59" s="171" t="s">
        <v>11135</v>
      </c>
      <c r="Z59" s="171"/>
      <c r="AA59" s="172"/>
      <c r="AB59" s="172"/>
      <c r="AC59" s="173"/>
      <c r="AD59" s="173"/>
      <c r="AE59" s="174"/>
      <c r="AF59" s="174"/>
      <c r="AG59" s="171"/>
      <c r="AH59" s="171"/>
      <c r="AI59" s="172" t="s">
        <v>11678</v>
      </c>
      <c r="AJ59" s="172"/>
      <c r="AK59" s="173" t="s">
        <v>2529</v>
      </c>
      <c r="AL59" s="173"/>
      <c r="AM59" s="174" t="s">
        <v>11679</v>
      </c>
      <c r="AN59" s="174"/>
      <c r="AO59" s="171" t="s">
        <v>40</v>
      </c>
      <c r="AP59" s="171"/>
    </row>
    <row r="60" spans="2:42" ht="25.5">
      <c r="B60" s="191"/>
      <c r="C60" s="175" t="s">
        <v>5152</v>
      </c>
      <c r="D60" s="175"/>
      <c r="E60" s="176" t="s">
        <v>11341</v>
      </c>
      <c r="F60" s="176"/>
      <c r="G60" s="177" t="s">
        <v>5273</v>
      </c>
      <c r="H60" s="177"/>
      <c r="I60" s="178" t="s">
        <v>11605</v>
      </c>
      <c r="J60" s="178"/>
      <c r="K60" s="175" t="s">
        <v>5273</v>
      </c>
      <c r="L60" s="175"/>
      <c r="M60" s="176" t="s">
        <v>11469</v>
      </c>
      <c r="N60" s="176"/>
      <c r="O60" s="177" t="s">
        <v>5449</v>
      </c>
      <c r="P60" s="177"/>
      <c r="Q60" s="178" t="s">
        <v>11511</v>
      </c>
      <c r="R60" s="178"/>
      <c r="S60" s="175" t="s">
        <v>11125</v>
      </c>
      <c r="T60" s="175"/>
      <c r="U60" s="176" t="s">
        <v>11502</v>
      </c>
      <c r="V60" s="176"/>
      <c r="W60" s="177" t="s">
        <v>11660</v>
      </c>
      <c r="X60" s="177"/>
      <c r="Y60" s="178" t="s">
        <v>11504</v>
      </c>
      <c r="Z60" s="178"/>
      <c r="AA60" s="175"/>
      <c r="AB60" s="175"/>
      <c r="AC60" s="176"/>
      <c r="AD60" s="176"/>
      <c r="AE60" s="177"/>
      <c r="AF60" s="177"/>
      <c r="AG60" s="178"/>
      <c r="AH60" s="178"/>
      <c r="AI60" s="175" t="s">
        <v>2642</v>
      </c>
      <c r="AJ60" s="175"/>
      <c r="AK60" s="176" t="s">
        <v>11319</v>
      </c>
      <c r="AL60" s="176"/>
      <c r="AM60" s="177" t="s">
        <v>3005</v>
      </c>
      <c r="AN60" s="177"/>
      <c r="AO60" s="178" t="s">
        <v>11321</v>
      </c>
      <c r="AP60" s="178"/>
    </row>
    <row r="61" spans="2:42" ht="27.75">
      <c r="B61" s="191" t="s">
        <v>11594</v>
      </c>
      <c r="C61" s="163" t="s">
        <v>7367</v>
      </c>
      <c r="D61" s="163"/>
      <c r="E61" s="164" t="s">
        <v>7366</v>
      </c>
      <c r="F61" s="164"/>
      <c r="G61" s="194" t="s">
        <v>7367</v>
      </c>
      <c r="H61" s="194"/>
      <c r="I61" s="166" t="s">
        <v>11407</v>
      </c>
      <c r="J61" s="166"/>
      <c r="K61" s="163"/>
      <c r="L61" s="163"/>
      <c r="M61" s="164" t="s">
        <v>11779</v>
      </c>
      <c r="N61" s="164"/>
      <c r="O61" s="194"/>
      <c r="P61" s="194"/>
      <c r="Q61" s="166"/>
      <c r="R61" s="166"/>
      <c r="S61" s="163"/>
      <c r="T61" s="163"/>
      <c r="U61" s="164"/>
      <c r="V61" s="164"/>
      <c r="W61" s="194"/>
      <c r="X61" s="194"/>
      <c r="Y61" s="166"/>
      <c r="Z61" s="166"/>
      <c r="AA61" s="163" t="s">
        <v>50</v>
      </c>
      <c r="AB61" s="163"/>
      <c r="AC61" s="164" t="s">
        <v>48</v>
      </c>
      <c r="AD61" s="164"/>
      <c r="AE61" s="194" t="s">
        <v>50</v>
      </c>
      <c r="AF61" s="194"/>
      <c r="AG61" s="166" t="s">
        <v>400</v>
      </c>
      <c r="AH61" s="166"/>
      <c r="AI61" s="163"/>
      <c r="AJ61" s="163"/>
      <c r="AK61" s="164"/>
      <c r="AL61" s="164"/>
      <c r="AM61" s="194"/>
      <c r="AN61" s="194"/>
      <c r="AO61" s="166"/>
      <c r="AP61" s="166"/>
    </row>
    <row r="62" spans="2:42" ht="30">
      <c r="B62" s="191"/>
      <c r="C62" s="163"/>
      <c r="D62" s="163"/>
      <c r="E62" s="167" t="s">
        <v>7366</v>
      </c>
      <c r="F62" s="167"/>
      <c r="G62" s="194"/>
      <c r="H62" s="194"/>
      <c r="I62" s="168" t="s">
        <v>11407</v>
      </c>
      <c r="J62" s="168"/>
      <c r="K62" s="163"/>
      <c r="L62" s="163"/>
      <c r="M62" s="167" t="s">
        <v>11780</v>
      </c>
      <c r="N62" s="167"/>
      <c r="O62" s="194"/>
      <c r="P62" s="194"/>
      <c r="Q62" s="168"/>
      <c r="R62" s="168"/>
      <c r="S62" s="163"/>
      <c r="T62" s="163"/>
      <c r="U62" s="167"/>
      <c r="V62" s="167"/>
      <c r="W62" s="194"/>
      <c r="X62" s="194"/>
      <c r="Y62" s="168"/>
      <c r="Z62" s="168"/>
      <c r="AA62" s="163"/>
      <c r="AB62" s="163"/>
      <c r="AC62" s="167" t="s">
        <v>48</v>
      </c>
      <c r="AD62" s="167"/>
      <c r="AE62" s="194"/>
      <c r="AF62" s="194"/>
      <c r="AG62" s="168" t="s">
        <v>400</v>
      </c>
      <c r="AH62" s="168"/>
      <c r="AI62" s="163"/>
      <c r="AJ62" s="163"/>
      <c r="AK62" s="167"/>
      <c r="AL62" s="167"/>
      <c r="AM62" s="194"/>
      <c r="AN62" s="194"/>
      <c r="AO62" s="168"/>
      <c r="AP62" s="168"/>
    </row>
    <row r="63" spans="2:42" ht="25.5">
      <c r="B63" s="191"/>
      <c r="C63" s="172" t="s">
        <v>11594</v>
      </c>
      <c r="D63" s="172"/>
      <c r="E63" s="173" t="s">
        <v>7366</v>
      </c>
      <c r="F63" s="173"/>
      <c r="G63" s="174" t="s">
        <v>11595</v>
      </c>
      <c r="H63" s="174"/>
      <c r="I63" s="171" t="s">
        <v>11407</v>
      </c>
      <c r="J63" s="171"/>
      <c r="K63" s="172" t="s">
        <v>11781</v>
      </c>
      <c r="L63" s="172"/>
      <c r="M63" s="173" t="s">
        <v>11782</v>
      </c>
      <c r="N63" s="173"/>
      <c r="O63" s="174"/>
      <c r="P63" s="174"/>
      <c r="Q63" s="171"/>
      <c r="R63" s="171"/>
      <c r="S63" s="172"/>
      <c r="T63" s="172"/>
      <c r="U63" s="173"/>
      <c r="V63" s="173"/>
      <c r="W63" s="174"/>
      <c r="X63" s="174"/>
      <c r="Y63" s="171"/>
      <c r="Z63" s="171"/>
      <c r="AA63" s="172" t="s">
        <v>11643</v>
      </c>
      <c r="AB63" s="172"/>
      <c r="AC63" s="173" t="s">
        <v>48</v>
      </c>
      <c r="AD63" s="173"/>
      <c r="AE63" s="174" t="s">
        <v>11644</v>
      </c>
      <c r="AF63" s="174"/>
      <c r="AG63" s="171" t="s">
        <v>400</v>
      </c>
      <c r="AH63" s="171"/>
      <c r="AI63" s="172"/>
      <c r="AJ63" s="172"/>
      <c r="AK63" s="173"/>
      <c r="AL63" s="173"/>
      <c r="AM63" s="174"/>
      <c r="AN63" s="174"/>
      <c r="AO63" s="171"/>
      <c r="AP63" s="171"/>
    </row>
    <row r="64" spans="2:42" ht="25.5">
      <c r="B64" s="191"/>
      <c r="C64" s="175" t="s">
        <v>9854</v>
      </c>
      <c r="D64" s="175"/>
      <c r="E64" s="176" t="s">
        <v>11406</v>
      </c>
      <c r="F64" s="176"/>
      <c r="G64" s="177" t="s">
        <v>11596</v>
      </c>
      <c r="H64" s="177"/>
      <c r="I64" s="178" t="s">
        <v>11409</v>
      </c>
      <c r="J64" s="178"/>
      <c r="K64" s="175" t="s">
        <v>7785</v>
      </c>
      <c r="L64" s="175"/>
      <c r="M64" s="176" t="s">
        <v>11783</v>
      </c>
      <c r="N64" s="176"/>
      <c r="O64" s="177"/>
      <c r="P64" s="177"/>
      <c r="Q64" s="178"/>
      <c r="R64" s="178"/>
      <c r="S64" s="175"/>
      <c r="T64" s="175"/>
      <c r="U64" s="176"/>
      <c r="V64" s="176"/>
      <c r="W64" s="177"/>
      <c r="X64" s="177"/>
      <c r="Y64" s="178"/>
      <c r="Z64" s="178"/>
      <c r="AA64" s="175" t="s">
        <v>137</v>
      </c>
      <c r="AB64" s="175"/>
      <c r="AC64" s="176" t="s">
        <v>11298</v>
      </c>
      <c r="AD64" s="176"/>
      <c r="AE64" s="177" t="s">
        <v>403</v>
      </c>
      <c r="AF64" s="177"/>
      <c r="AG64" s="178" t="s">
        <v>11301</v>
      </c>
      <c r="AH64" s="178"/>
      <c r="AI64" s="175"/>
      <c r="AJ64" s="175"/>
      <c r="AK64" s="176"/>
      <c r="AL64" s="176"/>
      <c r="AM64" s="177"/>
      <c r="AN64" s="177"/>
      <c r="AO64" s="178"/>
      <c r="AP64" s="178"/>
    </row>
    <row r="65" spans="2:42" ht="27.75">
      <c r="B65" s="191" t="s">
        <v>11603</v>
      </c>
      <c r="C65" s="163" t="s">
        <v>8446</v>
      </c>
      <c r="D65" s="163"/>
      <c r="E65" s="164" t="s">
        <v>11369</v>
      </c>
      <c r="F65" s="164"/>
      <c r="G65" s="194" t="s">
        <v>8446</v>
      </c>
      <c r="H65" s="194"/>
      <c r="I65" s="166" t="s">
        <v>11373</v>
      </c>
      <c r="J65" s="166"/>
      <c r="K65" s="163" t="s">
        <v>4479</v>
      </c>
      <c r="L65" s="163"/>
      <c r="M65" s="164" t="s">
        <v>11687</v>
      </c>
      <c r="N65" s="164"/>
      <c r="O65" s="194" t="s">
        <v>4479</v>
      </c>
      <c r="P65" s="194"/>
      <c r="Q65" s="166" t="s">
        <v>11688</v>
      </c>
      <c r="R65" s="166"/>
      <c r="S65" s="163"/>
      <c r="T65" s="163"/>
      <c r="U65" s="164"/>
      <c r="V65" s="164"/>
      <c r="W65" s="194"/>
      <c r="X65" s="194"/>
      <c r="Y65" s="166"/>
      <c r="Z65" s="166"/>
      <c r="AA65" s="163" t="s">
        <v>4473</v>
      </c>
      <c r="AB65" s="163"/>
      <c r="AC65" s="164" t="s">
        <v>11334</v>
      </c>
      <c r="AD65" s="164"/>
      <c r="AE65" s="194" t="s">
        <v>4473</v>
      </c>
      <c r="AF65" s="194"/>
      <c r="AG65" s="166" t="s">
        <v>11337</v>
      </c>
      <c r="AH65" s="166"/>
      <c r="AI65" s="163" t="s">
        <v>2538</v>
      </c>
      <c r="AJ65" s="163"/>
      <c r="AK65" s="164" t="s">
        <v>11474</v>
      </c>
      <c r="AL65" s="164"/>
      <c r="AM65" s="194" t="s">
        <v>2538</v>
      </c>
      <c r="AN65" s="194"/>
      <c r="AO65" s="166" t="s">
        <v>11478</v>
      </c>
      <c r="AP65" s="166"/>
    </row>
    <row r="66" spans="2:42" ht="30">
      <c r="B66" s="191"/>
      <c r="C66" s="163"/>
      <c r="D66" s="163"/>
      <c r="E66" s="167" t="s">
        <v>8448</v>
      </c>
      <c r="F66" s="167"/>
      <c r="G66" s="194"/>
      <c r="H66" s="194"/>
      <c r="I66" s="168" t="s">
        <v>11371</v>
      </c>
      <c r="J66" s="168"/>
      <c r="K66" s="163"/>
      <c r="L66" s="163"/>
      <c r="M66" s="167" t="s">
        <v>11044</v>
      </c>
      <c r="N66" s="167"/>
      <c r="O66" s="194"/>
      <c r="P66" s="194"/>
      <c r="Q66" s="168" t="s">
        <v>11689</v>
      </c>
      <c r="R66" s="168"/>
      <c r="S66" s="163"/>
      <c r="T66" s="163"/>
      <c r="U66" s="167"/>
      <c r="V66" s="167"/>
      <c r="W66" s="194"/>
      <c r="X66" s="194"/>
      <c r="Y66" s="168"/>
      <c r="Z66" s="168"/>
      <c r="AA66" s="163"/>
      <c r="AB66" s="163"/>
      <c r="AC66" s="167" t="s">
        <v>4472</v>
      </c>
      <c r="AD66" s="167"/>
      <c r="AE66" s="194"/>
      <c r="AF66" s="194"/>
      <c r="AG66" s="168" t="s">
        <v>4739</v>
      </c>
      <c r="AH66" s="168"/>
      <c r="AI66" s="163"/>
      <c r="AJ66" s="163"/>
      <c r="AK66" s="167" t="s">
        <v>11472</v>
      </c>
      <c r="AL66" s="167"/>
      <c r="AM66" s="194"/>
      <c r="AN66" s="194"/>
      <c r="AO66" s="168" t="s">
        <v>11476</v>
      </c>
      <c r="AP66" s="168"/>
    </row>
    <row r="67" spans="2:42" ht="25.5">
      <c r="B67" s="191"/>
      <c r="C67" s="172" t="s">
        <v>11603</v>
      </c>
      <c r="D67" s="172"/>
      <c r="E67" s="173" t="s">
        <v>8448</v>
      </c>
      <c r="F67" s="173"/>
      <c r="G67" s="174" t="s">
        <v>11604</v>
      </c>
      <c r="H67" s="174"/>
      <c r="I67" s="171" t="s">
        <v>11371</v>
      </c>
      <c r="J67" s="171"/>
      <c r="K67" s="172" t="s">
        <v>11694</v>
      </c>
      <c r="L67" s="172"/>
      <c r="M67" s="173" t="s">
        <v>11454</v>
      </c>
      <c r="N67" s="173"/>
      <c r="O67" s="174" t="s">
        <v>11695</v>
      </c>
      <c r="P67" s="174"/>
      <c r="Q67" s="171" t="s">
        <v>11696</v>
      </c>
      <c r="R67" s="171"/>
      <c r="S67" s="172"/>
      <c r="T67" s="172"/>
      <c r="U67" s="173"/>
      <c r="V67" s="173"/>
      <c r="W67" s="174"/>
      <c r="X67" s="174"/>
      <c r="Y67" s="171"/>
      <c r="Z67" s="171"/>
      <c r="AA67" s="172" t="s">
        <v>11651</v>
      </c>
      <c r="AB67" s="172"/>
      <c r="AC67" s="173" t="s">
        <v>4472</v>
      </c>
      <c r="AD67" s="173"/>
      <c r="AE67" s="174" t="s">
        <v>11652</v>
      </c>
      <c r="AF67" s="174"/>
      <c r="AG67" s="171" t="s">
        <v>4739</v>
      </c>
      <c r="AH67" s="171"/>
      <c r="AI67" s="172" t="s">
        <v>11657</v>
      </c>
      <c r="AJ67" s="172"/>
      <c r="AK67" s="173" t="s">
        <v>11472</v>
      </c>
      <c r="AL67" s="173"/>
      <c r="AM67" s="174" t="s">
        <v>11658</v>
      </c>
      <c r="AN67" s="174"/>
      <c r="AO67" s="171" t="s">
        <v>11659</v>
      </c>
      <c r="AP67" s="171"/>
    </row>
    <row r="68" spans="2:42" ht="25.5">
      <c r="B68" s="191"/>
      <c r="C68" s="175" t="s">
        <v>8525</v>
      </c>
      <c r="D68" s="175"/>
      <c r="E68" s="176" t="s">
        <v>11370</v>
      </c>
      <c r="F68" s="176"/>
      <c r="G68" s="177" t="s">
        <v>4740</v>
      </c>
      <c r="H68" s="177"/>
      <c r="I68" s="178" t="s">
        <v>11374</v>
      </c>
      <c r="J68" s="178"/>
      <c r="K68" s="175" t="s">
        <v>4626</v>
      </c>
      <c r="L68" s="175"/>
      <c r="M68" s="176" t="s">
        <v>11455</v>
      </c>
      <c r="N68" s="176"/>
      <c r="O68" s="177"/>
      <c r="P68" s="177"/>
      <c r="Q68" s="178" t="s">
        <v>11697</v>
      </c>
      <c r="R68" s="178"/>
      <c r="S68" s="175"/>
      <c r="T68" s="175"/>
      <c r="U68" s="176"/>
      <c r="V68" s="176"/>
      <c r="W68" s="177"/>
      <c r="X68" s="177"/>
      <c r="Y68" s="178"/>
      <c r="Z68" s="178"/>
      <c r="AA68" s="175" t="s">
        <v>4536</v>
      </c>
      <c r="AB68" s="175"/>
      <c r="AC68" s="176" t="s">
        <v>11335</v>
      </c>
      <c r="AD68" s="176"/>
      <c r="AE68" s="177" t="s">
        <v>5045</v>
      </c>
      <c r="AF68" s="177"/>
      <c r="AG68" s="178" t="s">
        <v>11338</v>
      </c>
      <c r="AH68" s="178"/>
      <c r="AI68" s="175" t="s">
        <v>2668</v>
      </c>
      <c r="AJ68" s="175"/>
      <c r="AK68" s="176" t="s">
        <v>11475</v>
      </c>
      <c r="AL68" s="176"/>
      <c r="AM68" s="177" t="s">
        <v>11661</v>
      </c>
      <c r="AN68" s="177"/>
      <c r="AO68" s="178" t="s">
        <v>11479</v>
      </c>
      <c r="AP68" s="178"/>
    </row>
    <row r="69" spans="2:42" ht="27.75">
      <c r="B69" s="191" t="s">
        <v>11626</v>
      </c>
      <c r="C69" s="163" t="s">
        <v>3402</v>
      </c>
      <c r="D69" s="163"/>
      <c r="E69" s="164" t="s">
        <v>11322</v>
      </c>
      <c r="F69" s="164"/>
      <c r="G69" s="194" t="s">
        <v>3402</v>
      </c>
      <c r="H69" s="194"/>
      <c r="I69" s="166" t="s">
        <v>11326</v>
      </c>
      <c r="J69" s="166"/>
      <c r="K69" s="163" t="s">
        <v>11484</v>
      </c>
      <c r="L69" s="163"/>
      <c r="M69" s="164" t="s">
        <v>11736</v>
      </c>
      <c r="N69" s="164"/>
      <c r="O69" s="194" t="s">
        <v>11484</v>
      </c>
      <c r="P69" s="194"/>
      <c r="Q69" s="166" t="s">
        <v>11737</v>
      </c>
      <c r="R69" s="166"/>
      <c r="S69" s="163"/>
      <c r="T69" s="163"/>
      <c r="U69" s="164"/>
      <c r="V69" s="164"/>
      <c r="W69" s="194"/>
      <c r="X69" s="194"/>
      <c r="Y69" s="166"/>
      <c r="Z69" s="166"/>
      <c r="AA69" s="163"/>
      <c r="AB69" s="163"/>
      <c r="AC69" s="164"/>
      <c r="AD69" s="164"/>
      <c r="AE69" s="194"/>
      <c r="AF69" s="194"/>
      <c r="AG69" s="166"/>
      <c r="AH69" s="166"/>
      <c r="AI69" s="163"/>
      <c r="AJ69" s="163"/>
      <c r="AK69" s="164"/>
      <c r="AL69" s="164"/>
      <c r="AM69" s="194"/>
      <c r="AN69" s="194"/>
      <c r="AO69" s="166"/>
      <c r="AP69" s="166"/>
    </row>
    <row r="70" spans="2:42" ht="30">
      <c r="B70" s="191"/>
      <c r="C70" s="163"/>
      <c r="D70" s="163"/>
      <c r="E70" s="167" t="s">
        <v>3404</v>
      </c>
      <c r="F70" s="167"/>
      <c r="G70" s="194"/>
      <c r="H70" s="194"/>
      <c r="I70" s="168" t="s">
        <v>11324</v>
      </c>
      <c r="J70" s="168"/>
      <c r="K70" s="163"/>
      <c r="L70" s="163"/>
      <c r="M70" s="167" t="s">
        <v>11480</v>
      </c>
      <c r="N70" s="167"/>
      <c r="O70" s="194"/>
      <c r="P70" s="194"/>
      <c r="Q70" s="168" t="s">
        <v>11487</v>
      </c>
      <c r="R70" s="168"/>
      <c r="S70" s="163"/>
      <c r="T70" s="163"/>
      <c r="U70" s="167"/>
      <c r="V70" s="167"/>
      <c r="W70" s="194"/>
      <c r="X70" s="194"/>
      <c r="Y70" s="168"/>
      <c r="Z70" s="168"/>
      <c r="AA70" s="163"/>
      <c r="AB70" s="163"/>
      <c r="AC70" s="167"/>
      <c r="AD70" s="167"/>
      <c r="AE70" s="194"/>
      <c r="AF70" s="194"/>
      <c r="AG70" s="168"/>
      <c r="AH70" s="168"/>
      <c r="AI70" s="163"/>
      <c r="AJ70" s="163"/>
      <c r="AK70" s="167"/>
      <c r="AL70" s="167"/>
      <c r="AM70" s="194"/>
      <c r="AN70" s="194"/>
      <c r="AO70" s="168"/>
      <c r="AP70" s="168"/>
    </row>
    <row r="71" spans="2:42" ht="25.5">
      <c r="B71" s="191"/>
      <c r="C71" s="172" t="s">
        <v>11626</v>
      </c>
      <c r="D71" s="172"/>
      <c r="E71" s="173" t="s">
        <v>3404</v>
      </c>
      <c r="F71" s="173"/>
      <c r="G71" s="174" t="s">
        <v>11627</v>
      </c>
      <c r="H71" s="174"/>
      <c r="I71" s="171" t="s">
        <v>11371</v>
      </c>
      <c r="J71" s="171"/>
      <c r="K71" s="172" t="s">
        <v>11742</v>
      </c>
      <c r="L71" s="172"/>
      <c r="M71" s="173" t="s">
        <v>11482</v>
      </c>
      <c r="N71" s="173"/>
      <c r="O71" s="174" t="s">
        <v>11743</v>
      </c>
      <c r="P71" s="174"/>
      <c r="Q71" s="171" t="s">
        <v>11488</v>
      </c>
      <c r="R71" s="171"/>
      <c r="S71" s="172"/>
      <c r="T71" s="172"/>
      <c r="U71" s="173"/>
      <c r="V71" s="173"/>
      <c r="W71" s="174"/>
      <c r="X71" s="174"/>
      <c r="Y71" s="171"/>
      <c r="Z71" s="171"/>
      <c r="AA71" s="172"/>
      <c r="AB71" s="172"/>
      <c r="AC71" s="173"/>
      <c r="AD71" s="173"/>
      <c r="AE71" s="174"/>
      <c r="AF71" s="174"/>
      <c r="AG71" s="171"/>
      <c r="AH71" s="171"/>
      <c r="AI71" s="172"/>
      <c r="AJ71" s="172"/>
      <c r="AK71" s="173"/>
      <c r="AL71" s="173"/>
      <c r="AM71" s="174"/>
      <c r="AN71" s="174"/>
      <c r="AO71" s="171"/>
      <c r="AP71" s="171"/>
    </row>
    <row r="72" spans="2:42" ht="25.5">
      <c r="B72" s="191"/>
      <c r="C72" s="175" t="s">
        <v>3411</v>
      </c>
      <c r="D72" s="175"/>
      <c r="E72" s="176" t="s">
        <v>11323</v>
      </c>
      <c r="F72" s="176"/>
      <c r="G72" s="177"/>
      <c r="H72" s="177"/>
      <c r="I72" s="178" t="s">
        <v>11327</v>
      </c>
      <c r="J72" s="178"/>
      <c r="K72" s="175" t="s">
        <v>4493</v>
      </c>
      <c r="L72" s="175"/>
      <c r="M72" s="176" t="s">
        <v>11483</v>
      </c>
      <c r="N72" s="176"/>
      <c r="O72" s="177"/>
      <c r="P72" s="177"/>
      <c r="Q72" s="178" t="s">
        <v>11489</v>
      </c>
      <c r="R72" s="178"/>
      <c r="S72" s="175"/>
      <c r="T72" s="175"/>
      <c r="U72" s="176"/>
      <c r="V72" s="176"/>
      <c r="W72" s="177"/>
      <c r="X72" s="177"/>
      <c r="Y72" s="178"/>
      <c r="Z72" s="178"/>
      <c r="AA72" s="175"/>
      <c r="AB72" s="175"/>
      <c r="AC72" s="176"/>
      <c r="AD72" s="176"/>
      <c r="AE72" s="177"/>
      <c r="AF72" s="177"/>
      <c r="AG72" s="178"/>
      <c r="AH72" s="178"/>
      <c r="AI72" s="175"/>
      <c r="AJ72" s="175"/>
      <c r="AK72" s="176"/>
      <c r="AL72" s="176"/>
      <c r="AM72" s="177"/>
      <c r="AN72" s="177"/>
      <c r="AO72" s="178"/>
      <c r="AP72" s="178"/>
    </row>
    <row r="73" spans="2:42" ht="27.75">
      <c r="B73" s="191" t="s">
        <v>11608</v>
      </c>
      <c r="C73" s="163" t="s">
        <v>9212</v>
      </c>
      <c r="D73" s="163"/>
      <c r="E73" s="164" t="s">
        <v>11392</v>
      </c>
      <c r="F73" s="164"/>
      <c r="G73" s="194" t="s">
        <v>9212</v>
      </c>
      <c r="H73" s="194"/>
      <c r="I73" s="166" t="s">
        <v>11396</v>
      </c>
      <c r="J73" s="166"/>
      <c r="K73" s="163" t="s">
        <v>10517</v>
      </c>
      <c r="L73" s="163"/>
      <c r="M73" s="164" t="s">
        <v>11702</v>
      </c>
      <c r="N73" s="164"/>
      <c r="O73" s="194" t="s">
        <v>10517</v>
      </c>
      <c r="P73" s="194"/>
      <c r="Q73" s="166" t="s">
        <v>11703</v>
      </c>
      <c r="R73" s="166"/>
      <c r="S73" s="163"/>
      <c r="T73" s="163"/>
      <c r="U73" s="164"/>
      <c r="V73" s="164"/>
      <c r="W73" s="194"/>
      <c r="X73" s="194"/>
      <c r="Y73" s="166"/>
      <c r="Z73" s="166"/>
      <c r="AA73" s="163"/>
      <c r="AB73" s="163"/>
      <c r="AC73" s="164"/>
      <c r="AD73" s="164"/>
      <c r="AE73" s="194"/>
      <c r="AF73" s="194"/>
      <c r="AG73" s="166"/>
      <c r="AH73" s="166"/>
      <c r="AI73" s="163"/>
      <c r="AJ73" s="163"/>
      <c r="AK73" s="164"/>
      <c r="AL73" s="164"/>
      <c r="AM73" s="194"/>
      <c r="AN73" s="194"/>
      <c r="AO73" s="166"/>
      <c r="AP73" s="166"/>
    </row>
    <row r="74" spans="2:42" ht="30">
      <c r="B74" s="191"/>
      <c r="C74" s="163"/>
      <c r="D74" s="163"/>
      <c r="E74" s="167" t="s">
        <v>9211</v>
      </c>
      <c r="F74" s="167"/>
      <c r="G74" s="194"/>
      <c r="H74" s="194"/>
      <c r="I74" s="168" t="s">
        <v>11394</v>
      </c>
      <c r="J74" s="168"/>
      <c r="K74" s="163"/>
      <c r="L74" s="163"/>
      <c r="M74" s="167" t="s">
        <v>11114</v>
      </c>
      <c r="N74" s="167"/>
      <c r="O74" s="194"/>
      <c r="P74" s="194"/>
      <c r="Q74" s="168" t="s">
        <v>11705</v>
      </c>
      <c r="R74" s="168"/>
      <c r="S74" s="163"/>
      <c r="T74" s="163"/>
      <c r="U74" s="167"/>
      <c r="V74" s="167"/>
      <c r="W74" s="194"/>
      <c r="X74" s="194"/>
      <c r="Y74" s="168"/>
      <c r="Z74" s="168"/>
      <c r="AA74" s="163"/>
      <c r="AB74" s="163"/>
      <c r="AC74" s="167"/>
      <c r="AD74" s="167"/>
      <c r="AE74" s="194"/>
      <c r="AF74" s="194"/>
      <c r="AG74" s="168"/>
      <c r="AH74" s="168"/>
      <c r="AI74" s="163"/>
      <c r="AJ74" s="163"/>
      <c r="AK74" s="167"/>
      <c r="AL74" s="167"/>
      <c r="AM74" s="194"/>
      <c r="AN74" s="194"/>
      <c r="AO74" s="168"/>
      <c r="AP74" s="168"/>
    </row>
    <row r="75" spans="2:42" ht="25.5">
      <c r="B75" s="191"/>
      <c r="C75" s="172" t="s">
        <v>11608</v>
      </c>
      <c r="D75" s="172"/>
      <c r="E75" s="173" t="s">
        <v>9211</v>
      </c>
      <c r="F75" s="173"/>
      <c r="G75" s="174" t="s">
        <v>11609</v>
      </c>
      <c r="H75" s="174"/>
      <c r="I75" s="171" t="s">
        <v>11394</v>
      </c>
      <c r="J75" s="171"/>
      <c r="K75" s="172" t="s">
        <v>11712</v>
      </c>
      <c r="L75" s="172"/>
      <c r="M75" s="173" t="s">
        <v>11491</v>
      </c>
      <c r="N75" s="173"/>
      <c r="O75" s="174" t="s">
        <v>11713</v>
      </c>
      <c r="P75" s="174"/>
      <c r="Q75" s="171" t="s">
        <v>11714</v>
      </c>
      <c r="R75" s="171"/>
      <c r="S75" s="172"/>
      <c r="T75" s="172"/>
      <c r="U75" s="173"/>
      <c r="V75" s="173"/>
      <c r="W75" s="174"/>
      <c r="X75" s="174"/>
      <c r="Y75" s="171"/>
      <c r="Z75" s="171"/>
      <c r="AA75" s="172"/>
      <c r="AB75" s="172"/>
      <c r="AC75" s="173"/>
      <c r="AD75" s="173"/>
      <c r="AE75" s="174"/>
      <c r="AF75" s="174"/>
      <c r="AG75" s="171"/>
      <c r="AH75" s="171"/>
      <c r="AI75" s="172"/>
      <c r="AJ75" s="172"/>
      <c r="AK75" s="173"/>
      <c r="AL75" s="173"/>
      <c r="AM75" s="174"/>
      <c r="AN75" s="174"/>
      <c r="AO75" s="171"/>
      <c r="AP75" s="171"/>
    </row>
    <row r="76" spans="2:42" ht="25.5">
      <c r="B76" s="191"/>
      <c r="C76" s="175" t="s">
        <v>8525</v>
      </c>
      <c r="D76" s="175"/>
      <c r="E76" s="176" t="s">
        <v>11393</v>
      </c>
      <c r="F76" s="176"/>
      <c r="G76" s="177" t="s">
        <v>8939</v>
      </c>
      <c r="H76" s="177"/>
      <c r="I76" s="178" t="s">
        <v>11397</v>
      </c>
      <c r="J76" s="178"/>
      <c r="K76" s="175"/>
      <c r="L76" s="175"/>
      <c r="M76" s="176" t="s">
        <v>11492</v>
      </c>
      <c r="N76" s="176"/>
      <c r="O76" s="177" t="s">
        <v>8782</v>
      </c>
      <c r="P76" s="177"/>
      <c r="Q76" s="178" t="s">
        <v>11716</v>
      </c>
      <c r="R76" s="178"/>
      <c r="S76" s="175"/>
      <c r="T76" s="175"/>
      <c r="U76" s="176"/>
      <c r="V76" s="176"/>
      <c r="W76" s="177"/>
      <c r="X76" s="177"/>
      <c r="Y76" s="178"/>
      <c r="Z76" s="178"/>
      <c r="AA76" s="175"/>
      <c r="AB76" s="175"/>
      <c r="AC76" s="176"/>
      <c r="AD76" s="176"/>
      <c r="AE76" s="177"/>
      <c r="AF76" s="177"/>
      <c r="AG76" s="178"/>
      <c r="AH76" s="178"/>
      <c r="AI76" s="175"/>
      <c r="AJ76" s="175"/>
      <c r="AK76" s="176"/>
      <c r="AL76" s="176"/>
      <c r="AM76" s="177"/>
      <c r="AN76" s="177"/>
      <c r="AO76" s="178"/>
      <c r="AP76" s="178"/>
    </row>
    <row r="77" spans="2:42" ht="27.75">
      <c r="B77" s="191" t="s">
        <v>11617</v>
      </c>
      <c r="C77" s="163" t="s">
        <v>1687</v>
      </c>
      <c r="D77" s="163"/>
      <c r="E77" s="164" t="s">
        <v>1686</v>
      </c>
      <c r="F77" s="164"/>
      <c r="G77" s="194" t="s">
        <v>1687</v>
      </c>
      <c r="H77" s="194"/>
      <c r="I77" s="166" t="s">
        <v>11612</v>
      </c>
      <c r="J77" s="166"/>
      <c r="K77" s="163" t="s">
        <v>55</v>
      </c>
      <c r="L77" s="163"/>
      <c r="M77" s="164" t="s">
        <v>11720</v>
      </c>
      <c r="N77" s="164"/>
      <c r="O77" s="194" t="s">
        <v>55</v>
      </c>
      <c r="P77" s="194"/>
      <c r="Q77" s="166" t="s">
        <v>11721</v>
      </c>
      <c r="R77" s="166"/>
      <c r="S77" s="163"/>
      <c r="T77" s="163"/>
      <c r="U77" s="164"/>
      <c r="V77" s="164"/>
      <c r="W77" s="194"/>
      <c r="X77" s="194"/>
      <c r="Y77" s="166"/>
      <c r="Z77" s="166"/>
      <c r="AA77" s="163"/>
      <c r="AB77" s="163"/>
      <c r="AC77" s="164"/>
      <c r="AD77" s="164"/>
      <c r="AE77" s="194"/>
      <c r="AF77" s="194"/>
      <c r="AG77" s="166"/>
      <c r="AH77" s="166"/>
      <c r="AI77" s="163"/>
      <c r="AJ77" s="163"/>
      <c r="AK77" s="164"/>
      <c r="AL77" s="164"/>
      <c r="AM77" s="194"/>
      <c r="AN77" s="194"/>
      <c r="AO77" s="166"/>
      <c r="AP77" s="166"/>
    </row>
    <row r="78" spans="2:42" ht="30">
      <c r="B78" s="191"/>
      <c r="C78" s="163"/>
      <c r="D78" s="163"/>
      <c r="E78" s="167" t="s">
        <v>1686</v>
      </c>
      <c r="F78" s="167"/>
      <c r="G78" s="194"/>
      <c r="H78" s="194"/>
      <c r="I78" s="168" t="s">
        <v>11612</v>
      </c>
      <c r="J78" s="168"/>
      <c r="K78" s="163"/>
      <c r="L78" s="163"/>
      <c r="M78" s="167" t="s">
        <v>11427</v>
      </c>
      <c r="N78" s="167"/>
      <c r="O78" s="194"/>
      <c r="P78" s="194"/>
      <c r="Q78" s="168" t="s">
        <v>11722</v>
      </c>
      <c r="R78" s="168"/>
      <c r="S78" s="163"/>
      <c r="T78" s="163"/>
      <c r="U78" s="167"/>
      <c r="V78" s="167"/>
      <c r="W78" s="194"/>
      <c r="X78" s="194"/>
      <c r="Y78" s="168"/>
      <c r="Z78" s="168"/>
      <c r="AA78" s="163"/>
      <c r="AB78" s="163"/>
      <c r="AC78" s="167"/>
      <c r="AD78" s="167"/>
      <c r="AE78" s="194"/>
      <c r="AF78" s="194"/>
      <c r="AG78" s="168"/>
      <c r="AH78" s="168"/>
      <c r="AI78" s="163"/>
      <c r="AJ78" s="163"/>
      <c r="AK78" s="167"/>
      <c r="AL78" s="167"/>
      <c r="AM78" s="194"/>
      <c r="AN78" s="194"/>
      <c r="AO78" s="168"/>
      <c r="AP78" s="168"/>
    </row>
    <row r="79" spans="2:42" ht="25.5">
      <c r="B79" s="191"/>
      <c r="C79" s="172" t="s">
        <v>11617</v>
      </c>
      <c r="D79" s="172"/>
      <c r="E79" s="173" t="s">
        <v>1686</v>
      </c>
      <c r="F79" s="173"/>
      <c r="G79" s="174" t="s">
        <v>11618</v>
      </c>
      <c r="H79" s="174"/>
      <c r="I79" s="171" t="s">
        <v>11407</v>
      </c>
      <c r="J79" s="171"/>
      <c r="K79" s="172" t="s">
        <v>11728</v>
      </c>
      <c r="L79" s="172"/>
      <c r="M79" s="173" t="s">
        <v>11429</v>
      </c>
      <c r="N79" s="173"/>
      <c r="O79" s="174" t="s">
        <v>11729</v>
      </c>
      <c r="P79" s="174"/>
      <c r="Q79" s="171" t="s">
        <v>11730</v>
      </c>
      <c r="R79" s="171"/>
      <c r="S79" s="172"/>
      <c r="T79" s="172"/>
      <c r="U79" s="173"/>
      <c r="V79" s="173"/>
      <c r="W79" s="174"/>
      <c r="X79" s="174"/>
      <c r="Y79" s="171"/>
      <c r="Z79" s="171"/>
      <c r="AA79" s="172"/>
      <c r="AB79" s="172"/>
      <c r="AC79" s="173"/>
      <c r="AD79" s="173"/>
      <c r="AE79" s="174"/>
      <c r="AF79" s="174"/>
      <c r="AG79" s="171"/>
      <c r="AH79" s="171"/>
      <c r="AI79" s="172"/>
      <c r="AJ79" s="172"/>
      <c r="AK79" s="173"/>
      <c r="AL79" s="173"/>
      <c r="AM79" s="174"/>
      <c r="AN79" s="174"/>
      <c r="AO79" s="171"/>
      <c r="AP79" s="171"/>
    </row>
    <row r="80" spans="2:42" ht="25.5">
      <c r="B80" s="191"/>
      <c r="C80" s="175" t="s">
        <v>1735</v>
      </c>
      <c r="D80" s="175"/>
      <c r="E80" s="176" t="s">
        <v>11309</v>
      </c>
      <c r="F80" s="176"/>
      <c r="G80" s="177" t="s">
        <v>4387</v>
      </c>
      <c r="H80" s="177"/>
      <c r="I80" s="178" t="s">
        <v>11621</v>
      </c>
      <c r="J80" s="178"/>
      <c r="K80" s="175" t="s">
        <v>4493</v>
      </c>
      <c r="L80" s="175"/>
      <c r="M80" s="176" t="s">
        <v>11430</v>
      </c>
      <c r="N80" s="176"/>
      <c r="O80" s="177" t="s">
        <v>11731</v>
      </c>
      <c r="P80" s="177"/>
      <c r="Q80" s="178" t="s">
        <v>11732</v>
      </c>
      <c r="R80" s="178"/>
      <c r="S80" s="175"/>
      <c r="T80" s="175"/>
      <c r="U80" s="176"/>
      <c r="V80" s="176"/>
      <c r="W80" s="177"/>
      <c r="X80" s="177"/>
      <c r="Y80" s="178"/>
      <c r="Z80" s="178"/>
      <c r="AA80" s="175"/>
      <c r="AB80" s="175"/>
      <c r="AC80" s="176"/>
      <c r="AD80" s="176"/>
      <c r="AE80" s="177"/>
      <c r="AF80" s="177"/>
      <c r="AG80" s="178"/>
      <c r="AH80" s="178"/>
      <c r="AI80" s="175"/>
      <c r="AJ80" s="175"/>
      <c r="AK80" s="176"/>
      <c r="AL80" s="176"/>
      <c r="AM80" s="177"/>
      <c r="AN80" s="177"/>
      <c r="AO80" s="178"/>
      <c r="AP80" s="178"/>
    </row>
    <row r="81" spans="2:42" ht="27.75">
      <c r="B81" s="191" t="s">
        <v>11523</v>
      </c>
      <c r="C81" s="163" t="s">
        <v>5282</v>
      </c>
      <c r="D81" s="163"/>
      <c r="E81" s="164" t="s">
        <v>11212</v>
      </c>
      <c r="F81" s="164"/>
      <c r="G81" s="194" t="s">
        <v>5282</v>
      </c>
      <c r="H81" s="194"/>
      <c r="I81" s="166" t="s">
        <v>11639</v>
      </c>
      <c r="J81" s="166"/>
      <c r="K81" s="163"/>
      <c r="L81" s="163"/>
      <c r="M81" s="164"/>
      <c r="N81" s="164"/>
      <c r="O81" s="194"/>
      <c r="P81" s="194"/>
      <c r="Q81" s="166"/>
      <c r="R81" s="166"/>
      <c r="S81" s="163"/>
      <c r="T81" s="163"/>
      <c r="U81" s="164"/>
      <c r="V81" s="164"/>
      <c r="W81" s="194"/>
      <c r="X81" s="194"/>
      <c r="Y81" s="166"/>
      <c r="Z81" s="166"/>
      <c r="AA81" s="163"/>
      <c r="AB81" s="163"/>
      <c r="AC81" s="164"/>
      <c r="AD81" s="164"/>
      <c r="AE81" s="194"/>
      <c r="AF81" s="194"/>
      <c r="AG81" s="166"/>
      <c r="AH81" s="166"/>
      <c r="AI81" s="163"/>
      <c r="AJ81" s="163"/>
      <c r="AK81" s="164"/>
      <c r="AL81" s="164"/>
      <c r="AM81" s="194"/>
      <c r="AN81" s="194"/>
      <c r="AO81" s="166"/>
      <c r="AP81" s="166"/>
    </row>
    <row r="82" spans="2:42" ht="30">
      <c r="B82" s="191"/>
      <c r="C82" s="163"/>
      <c r="D82" s="163"/>
      <c r="E82" s="167" t="s">
        <v>11212</v>
      </c>
      <c r="F82" s="167"/>
      <c r="G82" s="194"/>
      <c r="H82" s="194"/>
      <c r="I82" s="168" t="s">
        <v>11639</v>
      </c>
      <c r="J82" s="168"/>
      <c r="K82" s="163"/>
      <c r="L82" s="163"/>
      <c r="M82" s="167"/>
      <c r="N82" s="167"/>
      <c r="O82" s="194"/>
      <c r="P82" s="194"/>
      <c r="Q82" s="168"/>
      <c r="R82" s="168"/>
      <c r="S82" s="163"/>
      <c r="T82" s="163"/>
      <c r="U82" s="167"/>
      <c r="V82" s="167"/>
      <c r="W82" s="194"/>
      <c r="X82" s="194"/>
      <c r="Y82" s="168"/>
      <c r="Z82" s="168"/>
      <c r="AA82" s="163"/>
      <c r="AB82" s="163"/>
      <c r="AC82" s="167"/>
      <c r="AD82" s="167"/>
      <c r="AE82" s="194"/>
      <c r="AF82" s="194"/>
      <c r="AG82" s="168"/>
      <c r="AH82" s="168"/>
      <c r="AI82" s="163"/>
      <c r="AJ82" s="163"/>
      <c r="AK82" s="167"/>
      <c r="AL82" s="167"/>
      <c r="AM82" s="194"/>
      <c r="AN82" s="194"/>
      <c r="AO82" s="168"/>
      <c r="AP82" s="168"/>
    </row>
    <row r="83" spans="2:42" ht="25.5">
      <c r="B83" s="191"/>
      <c r="C83" s="172" t="s">
        <v>11523</v>
      </c>
      <c r="D83" s="172"/>
      <c r="E83" s="173" t="s">
        <v>11212</v>
      </c>
      <c r="F83" s="173"/>
      <c r="G83" s="174" t="s">
        <v>11640</v>
      </c>
      <c r="H83" s="174"/>
      <c r="I83" s="171" t="s">
        <v>11639</v>
      </c>
      <c r="J83" s="171"/>
      <c r="K83" s="172"/>
      <c r="L83" s="172"/>
      <c r="M83" s="173"/>
      <c r="N83" s="173"/>
      <c r="O83" s="174"/>
      <c r="P83" s="174"/>
      <c r="Q83" s="171"/>
      <c r="R83" s="171"/>
      <c r="S83" s="172"/>
      <c r="T83" s="172"/>
      <c r="U83" s="173"/>
      <c r="V83" s="173"/>
      <c r="W83" s="174"/>
      <c r="X83" s="174"/>
      <c r="Y83" s="171"/>
      <c r="Z83" s="171"/>
      <c r="AA83" s="172"/>
      <c r="AB83" s="172"/>
      <c r="AC83" s="173"/>
      <c r="AD83" s="173"/>
      <c r="AE83" s="174"/>
      <c r="AF83" s="174"/>
      <c r="AG83" s="171"/>
      <c r="AH83" s="171"/>
      <c r="AI83" s="172"/>
      <c r="AJ83" s="172"/>
      <c r="AK83" s="173"/>
      <c r="AL83" s="173"/>
      <c r="AM83" s="174"/>
      <c r="AN83" s="174"/>
      <c r="AO83" s="171"/>
      <c r="AP83" s="171"/>
    </row>
    <row r="84" spans="2:42" ht="25.5">
      <c r="B84" s="191"/>
      <c r="C84" s="175" t="s">
        <v>5282</v>
      </c>
      <c r="D84" s="175"/>
      <c r="E84" s="176" t="s">
        <v>11471</v>
      </c>
      <c r="F84" s="176"/>
      <c r="G84" s="177" t="s">
        <v>4430</v>
      </c>
      <c r="H84" s="177"/>
      <c r="I84" s="178" t="s">
        <v>11645</v>
      </c>
      <c r="J84" s="178"/>
      <c r="K84" s="175"/>
      <c r="L84" s="175"/>
      <c r="M84" s="176"/>
      <c r="N84" s="176"/>
      <c r="O84" s="177"/>
      <c r="P84" s="177"/>
      <c r="Q84" s="178"/>
      <c r="R84" s="178"/>
      <c r="S84" s="175"/>
      <c r="T84" s="175"/>
      <c r="U84" s="176"/>
      <c r="V84" s="176"/>
      <c r="W84" s="177"/>
      <c r="X84" s="177"/>
      <c r="Y84" s="178"/>
      <c r="Z84" s="178"/>
      <c r="AA84" s="175"/>
      <c r="AB84" s="175"/>
      <c r="AC84" s="176"/>
      <c r="AD84" s="176"/>
      <c r="AE84" s="177"/>
      <c r="AF84" s="177"/>
      <c r="AG84" s="178"/>
      <c r="AH84" s="178"/>
      <c r="AI84" s="175"/>
      <c r="AJ84" s="175"/>
      <c r="AK84" s="176"/>
      <c r="AL84" s="176"/>
      <c r="AM84" s="177"/>
      <c r="AN84" s="177"/>
      <c r="AO84" s="178"/>
      <c r="AP84" s="178"/>
    </row>
    <row r="85" spans="2:42" ht="27.75">
      <c r="B85" s="191" t="s">
        <v>11667</v>
      </c>
      <c r="C85" s="163" t="s">
        <v>2547</v>
      </c>
      <c r="D85" s="163"/>
      <c r="E85" s="164" t="s">
        <v>11456</v>
      </c>
      <c r="F85" s="164"/>
      <c r="G85" s="194" t="s">
        <v>2547</v>
      </c>
      <c r="H85" s="194"/>
      <c r="I85" s="166" t="s">
        <v>11666</v>
      </c>
      <c r="J85" s="166"/>
      <c r="K85" s="163"/>
      <c r="L85" s="163"/>
      <c r="M85" s="164"/>
      <c r="N85" s="164"/>
      <c r="O85" s="194"/>
      <c r="P85" s="194"/>
      <c r="Q85" s="166"/>
      <c r="R85" s="166"/>
      <c r="S85" s="163"/>
      <c r="T85" s="163"/>
      <c r="U85" s="164"/>
      <c r="V85" s="164"/>
      <c r="W85" s="194"/>
      <c r="X85" s="194"/>
      <c r="Y85" s="166"/>
      <c r="Z85" s="166"/>
      <c r="AA85" s="163"/>
      <c r="AB85" s="163"/>
      <c r="AC85" s="164"/>
      <c r="AD85" s="164"/>
      <c r="AE85" s="194"/>
      <c r="AF85" s="194"/>
      <c r="AG85" s="166"/>
      <c r="AH85" s="166"/>
      <c r="AI85" s="163"/>
      <c r="AJ85" s="163"/>
      <c r="AK85" s="164"/>
      <c r="AL85" s="164"/>
      <c r="AM85" s="194"/>
      <c r="AN85" s="194"/>
      <c r="AO85" s="166"/>
      <c r="AP85" s="166"/>
    </row>
    <row r="86" spans="2:42" ht="30">
      <c r="B86" s="191"/>
      <c r="C86" s="163"/>
      <c r="D86" s="163"/>
      <c r="E86" s="167" t="s">
        <v>11456</v>
      </c>
      <c r="F86" s="167"/>
      <c r="G86" s="194"/>
      <c r="H86" s="194"/>
      <c r="I86" s="168" t="s">
        <v>11666</v>
      </c>
      <c r="J86" s="168"/>
      <c r="K86" s="163"/>
      <c r="L86" s="163"/>
      <c r="M86" s="167"/>
      <c r="N86" s="167"/>
      <c r="O86" s="194"/>
      <c r="P86" s="194"/>
      <c r="Q86" s="168"/>
      <c r="R86" s="168"/>
      <c r="S86" s="163"/>
      <c r="T86" s="163"/>
      <c r="U86" s="167"/>
      <c r="V86" s="167"/>
      <c r="W86" s="194"/>
      <c r="X86" s="194"/>
      <c r="Y86" s="168"/>
      <c r="Z86" s="168"/>
      <c r="AA86" s="163"/>
      <c r="AB86" s="163"/>
      <c r="AC86" s="167"/>
      <c r="AD86" s="167"/>
      <c r="AE86" s="194"/>
      <c r="AF86" s="194"/>
      <c r="AG86" s="168"/>
      <c r="AH86" s="168"/>
      <c r="AI86" s="163"/>
      <c r="AJ86" s="163"/>
      <c r="AK86" s="167"/>
      <c r="AL86" s="167"/>
      <c r="AM86" s="194"/>
      <c r="AN86" s="194"/>
      <c r="AO86" s="168"/>
      <c r="AP86" s="168"/>
    </row>
    <row r="87" spans="2:42" ht="25.5">
      <c r="B87" s="191"/>
      <c r="C87" s="172" t="s">
        <v>11667</v>
      </c>
      <c r="D87" s="172"/>
      <c r="E87" s="173" t="s">
        <v>11456</v>
      </c>
      <c r="F87" s="173"/>
      <c r="G87" s="174" t="s">
        <v>11668</v>
      </c>
      <c r="H87" s="174"/>
      <c r="I87" s="171" t="s">
        <v>11666</v>
      </c>
      <c r="J87" s="171"/>
      <c r="K87" s="172"/>
      <c r="L87" s="172"/>
      <c r="M87" s="173"/>
      <c r="N87" s="173"/>
      <c r="O87" s="174"/>
      <c r="P87" s="174"/>
      <c r="Q87" s="171"/>
      <c r="R87" s="171"/>
      <c r="S87" s="172"/>
      <c r="T87" s="172"/>
      <c r="U87" s="173"/>
      <c r="V87" s="173"/>
      <c r="W87" s="174"/>
      <c r="X87" s="174"/>
      <c r="Y87" s="171"/>
      <c r="Z87" s="171"/>
      <c r="AA87" s="172"/>
      <c r="AB87" s="172"/>
      <c r="AC87" s="173"/>
      <c r="AD87" s="173"/>
      <c r="AE87" s="174"/>
      <c r="AF87" s="174"/>
      <c r="AG87" s="171"/>
      <c r="AH87" s="171"/>
      <c r="AI87" s="172"/>
      <c r="AJ87" s="172"/>
      <c r="AK87" s="173"/>
      <c r="AL87" s="173"/>
      <c r="AM87" s="174"/>
      <c r="AN87" s="174"/>
      <c r="AO87" s="171"/>
      <c r="AP87" s="171"/>
    </row>
    <row r="88" spans="2:42" ht="25.5">
      <c r="B88" s="191"/>
      <c r="C88" s="175" t="s">
        <v>7783</v>
      </c>
      <c r="D88" s="175"/>
      <c r="E88" s="176" t="s">
        <v>11458</v>
      </c>
      <c r="F88" s="176"/>
      <c r="G88" s="177" t="s">
        <v>11671</v>
      </c>
      <c r="H88" s="177"/>
      <c r="I88" s="178" t="s">
        <v>11672</v>
      </c>
      <c r="J88" s="178"/>
      <c r="K88" s="175"/>
      <c r="L88" s="175"/>
      <c r="M88" s="176"/>
      <c r="N88" s="176"/>
      <c r="O88" s="177"/>
      <c r="P88" s="177"/>
      <c r="Q88" s="178"/>
      <c r="R88" s="178"/>
      <c r="S88" s="175"/>
      <c r="T88" s="175"/>
      <c r="U88" s="176"/>
      <c r="V88" s="176"/>
      <c r="W88" s="177"/>
      <c r="X88" s="177"/>
      <c r="Y88" s="178"/>
      <c r="Z88" s="178"/>
      <c r="AA88" s="175"/>
      <c r="AB88" s="175"/>
      <c r="AC88" s="176"/>
      <c r="AD88" s="176"/>
      <c r="AE88" s="177"/>
      <c r="AF88" s="177"/>
      <c r="AG88" s="178"/>
      <c r="AH88" s="178"/>
      <c r="AI88" s="175"/>
      <c r="AJ88" s="175"/>
      <c r="AK88" s="176"/>
      <c r="AL88" s="176"/>
      <c r="AM88" s="177"/>
      <c r="AN88" s="177"/>
      <c r="AO88" s="178"/>
      <c r="AP88" s="178"/>
    </row>
  </sheetData>
  <mergeCells count="1509"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K24:L24"/>
    <mergeCell ref="I24:J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O23:AP23"/>
    <mergeCell ref="C24:D24"/>
    <mergeCell ref="E24:F24"/>
    <mergeCell ref="G24:H24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S11:T11"/>
    <mergeCell ref="U15:V15"/>
    <mergeCell ref="W15:X15"/>
    <mergeCell ref="Y15:Z15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I16:J16"/>
    <mergeCell ref="K16:L16"/>
    <mergeCell ref="AA15:AB15"/>
    <mergeCell ref="AC15:AD15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AM8:AN8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B5:B8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61" t="s">
        <v>11586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 t="s">
        <v>11587</v>
      </c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 t="s">
        <v>11588</v>
      </c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</row>
    <row r="3" spans="2:49" ht="29.25" customHeight="1">
      <c r="B3" s="161" t="s">
        <v>11764</v>
      </c>
      <c r="C3" s="161"/>
      <c r="D3" s="161"/>
      <c r="E3" s="161"/>
      <c r="F3" s="161"/>
      <c r="G3" s="161"/>
      <c r="H3" s="161"/>
      <c r="I3" s="161"/>
      <c r="J3" s="161" t="s">
        <v>11765</v>
      </c>
      <c r="K3" s="161"/>
      <c r="L3" s="161"/>
      <c r="M3" s="161"/>
      <c r="N3" s="161"/>
      <c r="O3" s="161"/>
      <c r="P3" s="161"/>
      <c r="Q3" s="161"/>
      <c r="R3" s="161" t="s">
        <v>11764</v>
      </c>
      <c r="S3" s="161"/>
      <c r="T3" s="161"/>
      <c r="U3" s="161"/>
      <c r="V3" s="161"/>
      <c r="W3" s="161"/>
      <c r="X3" s="161"/>
      <c r="Y3" s="161"/>
      <c r="Z3" s="161" t="s">
        <v>11765</v>
      </c>
      <c r="AA3" s="161"/>
      <c r="AB3" s="161"/>
      <c r="AC3" s="161"/>
      <c r="AD3" s="161"/>
      <c r="AE3" s="161"/>
      <c r="AF3" s="161"/>
      <c r="AG3" s="161"/>
      <c r="AH3" s="161" t="s">
        <v>11764</v>
      </c>
      <c r="AI3" s="161"/>
      <c r="AJ3" s="161"/>
      <c r="AK3" s="161"/>
      <c r="AL3" s="161"/>
      <c r="AM3" s="161"/>
      <c r="AN3" s="161"/>
      <c r="AO3" s="161"/>
      <c r="AP3" s="161" t="s">
        <v>11765</v>
      </c>
      <c r="AQ3" s="161"/>
      <c r="AR3" s="161"/>
      <c r="AS3" s="161"/>
      <c r="AT3" s="161"/>
      <c r="AU3" s="161"/>
      <c r="AV3" s="161"/>
      <c r="AW3" s="161"/>
    </row>
    <row r="4" spans="2:49" ht="29.25" customHeight="1">
      <c r="B4" s="192" t="s">
        <v>11299</v>
      </c>
      <c r="C4" s="192"/>
      <c r="D4" s="192"/>
      <c r="E4" s="192"/>
      <c r="F4" s="193" t="s">
        <v>11769</v>
      </c>
      <c r="G4" s="193"/>
      <c r="H4" s="193"/>
      <c r="I4" s="193"/>
      <c r="J4" s="192" t="s">
        <v>11299</v>
      </c>
      <c r="K4" s="192"/>
      <c r="L4" s="192"/>
      <c r="M4" s="192"/>
      <c r="N4" s="193" t="s">
        <v>11769</v>
      </c>
      <c r="O4" s="193"/>
      <c r="P4" s="193"/>
      <c r="Q4" s="193"/>
      <c r="R4" s="192" t="s">
        <v>11299</v>
      </c>
      <c r="S4" s="192"/>
      <c r="T4" s="192"/>
      <c r="U4" s="192"/>
      <c r="V4" s="193" t="s">
        <v>11769</v>
      </c>
      <c r="W4" s="193"/>
      <c r="X4" s="193"/>
      <c r="Y4" s="193"/>
      <c r="Z4" s="192" t="s">
        <v>11299</v>
      </c>
      <c r="AA4" s="192"/>
      <c r="AB4" s="192"/>
      <c r="AC4" s="192"/>
      <c r="AD4" s="193" t="s">
        <v>11769</v>
      </c>
      <c r="AE4" s="193"/>
      <c r="AF4" s="193"/>
      <c r="AG4" s="193"/>
      <c r="AH4" s="192" t="s">
        <v>11299</v>
      </c>
      <c r="AI4" s="192"/>
      <c r="AJ4" s="192"/>
      <c r="AK4" s="192"/>
      <c r="AL4" s="193" t="s">
        <v>11769</v>
      </c>
      <c r="AM4" s="193"/>
      <c r="AN4" s="193"/>
      <c r="AO4" s="193"/>
      <c r="AP4" s="192" t="s">
        <v>11299</v>
      </c>
      <c r="AQ4" s="192"/>
      <c r="AR4" s="192"/>
      <c r="AS4" s="192"/>
      <c r="AT4" s="193" t="s">
        <v>11769</v>
      </c>
      <c r="AU4" s="193"/>
      <c r="AV4" s="193"/>
      <c r="AW4" s="193"/>
    </row>
    <row r="5" spans="2:49" ht="30" customHeight="1">
      <c r="B5" s="196"/>
      <c r="C5" s="196"/>
      <c r="D5" s="164"/>
      <c r="E5" s="164"/>
      <c r="F5" s="197"/>
      <c r="G5" s="197"/>
      <c r="H5" s="166"/>
      <c r="I5" s="166"/>
      <c r="J5" s="198"/>
      <c r="K5" s="198"/>
      <c r="L5" s="164"/>
      <c r="M5" s="164"/>
      <c r="N5" s="197"/>
      <c r="O5" s="197"/>
      <c r="P5" s="166"/>
      <c r="Q5" s="166"/>
      <c r="R5" s="163" t="s">
        <v>9705</v>
      </c>
      <c r="S5" s="163"/>
      <c r="T5" s="164" t="s">
        <v>9704</v>
      </c>
      <c r="U5" s="164"/>
      <c r="V5" s="194" t="s">
        <v>9705</v>
      </c>
      <c r="W5" s="194"/>
      <c r="X5" s="166" t="s">
        <v>11415</v>
      </c>
      <c r="Y5" s="166"/>
      <c r="Z5" s="163" t="s">
        <v>11023</v>
      </c>
      <c r="AA5" s="163"/>
      <c r="AB5" s="164" t="s">
        <v>11685</v>
      </c>
      <c r="AC5" s="164"/>
      <c r="AD5" s="194" t="s">
        <v>11023</v>
      </c>
      <c r="AE5" s="194"/>
      <c r="AF5" s="166" t="s">
        <v>11686</v>
      </c>
      <c r="AG5" s="166"/>
      <c r="AH5" s="163" t="s">
        <v>7367</v>
      </c>
      <c r="AI5" s="163"/>
      <c r="AJ5" s="164" t="s">
        <v>7366</v>
      </c>
      <c r="AK5" s="164"/>
      <c r="AL5" s="194" t="s">
        <v>7367</v>
      </c>
      <c r="AM5" s="194"/>
      <c r="AN5" s="166" t="s">
        <v>11407</v>
      </c>
      <c r="AO5" s="166"/>
      <c r="AP5" s="202"/>
      <c r="AQ5" s="202"/>
      <c r="AR5" s="164" t="s">
        <v>11779</v>
      </c>
      <c r="AS5" s="164"/>
      <c r="AT5" s="194"/>
      <c r="AU5" s="194"/>
      <c r="AV5" s="166"/>
      <c r="AW5" s="166"/>
    </row>
    <row r="6" spans="2:49" ht="30" customHeight="1">
      <c r="B6" s="196"/>
      <c r="C6" s="196"/>
      <c r="D6" s="167"/>
      <c r="E6" s="167"/>
      <c r="F6" s="197"/>
      <c r="G6" s="197"/>
      <c r="H6" s="168"/>
      <c r="I6" s="168"/>
      <c r="J6" s="198"/>
      <c r="K6" s="198"/>
      <c r="L6" s="167"/>
      <c r="M6" s="167"/>
      <c r="N6" s="197"/>
      <c r="O6" s="197"/>
      <c r="P6" s="168"/>
      <c r="Q6" s="168"/>
      <c r="R6" s="163"/>
      <c r="S6" s="163"/>
      <c r="T6" s="167" t="s">
        <v>9704</v>
      </c>
      <c r="U6" s="167"/>
      <c r="V6" s="194"/>
      <c r="W6" s="194"/>
      <c r="X6" s="168" t="s">
        <v>11415</v>
      </c>
      <c r="Y6" s="168"/>
      <c r="Z6" s="163"/>
      <c r="AA6" s="163"/>
      <c r="AB6" s="167" t="s">
        <v>11022</v>
      </c>
      <c r="AC6" s="167"/>
      <c r="AD6" s="194"/>
      <c r="AE6" s="194"/>
      <c r="AF6" s="168" t="s">
        <v>11442</v>
      </c>
      <c r="AG6" s="168"/>
      <c r="AH6" s="163"/>
      <c r="AI6" s="163"/>
      <c r="AJ6" s="167" t="s">
        <v>7366</v>
      </c>
      <c r="AK6" s="167"/>
      <c r="AL6" s="194"/>
      <c r="AM6" s="194"/>
      <c r="AN6" s="168" t="s">
        <v>11407</v>
      </c>
      <c r="AO6" s="168"/>
      <c r="AP6" s="202"/>
      <c r="AQ6" s="202"/>
      <c r="AR6" s="167" t="s">
        <v>11780</v>
      </c>
      <c r="AS6" s="167"/>
      <c r="AT6" s="194"/>
      <c r="AU6" s="194"/>
      <c r="AV6" s="168"/>
      <c r="AW6" s="168"/>
    </row>
    <row r="7" spans="2:49" ht="30" customHeight="1">
      <c r="B7" s="199"/>
      <c r="C7" s="199"/>
      <c r="D7" s="173"/>
      <c r="E7" s="173"/>
      <c r="F7" s="200"/>
      <c r="G7" s="200"/>
      <c r="H7" s="171"/>
      <c r="I7" s="171"/>
      <c r="J7" s="201"/>
      <c r="K7" s="201"/>
      <c r="L7" s="173"/>
      <c r="M7" s="173"/>
      <c r="N7" s="200"/>
      <c r="O7" s="200"/>
      <c r="P7" s="171"/>
      <c r="Q7" s="171"/>
      <c r="R7" s="172" t="s">
        <v>11592</v>
      </c>
      <c r="S7" s="172"/>
      <c r="T7" s="173" t="s">
        <v>9704</v>
      </c>
      <c r="U7" s="173"/>
      <c r="V7" s="174" t="s">
        <v>11593</v>
      </c>
      <c r="W7" s="174"/>
      <c r="X7" s="171" t="s">
        <v>11415</v>
      </c>
      <c r="Y7" s="171"/>
      <c r="Z7" s="172" t="s">
        <v>11692</v>
      </c>
      <c r="AA7" s="172"/>
      <c r="AB7" s="173" t="s">
        <v>11438</v>
      </c>
      <c r="AC7" s="173"/>
      <c r="AD7" s="174" t="s">
        <v>11693</v>
      </c>
      <c r="AE7" s="174"/>
      <c r="AF7" s="171" t="s">
        <v>11443</v>
      </c>
      <c r="AG7" s="171"/>
      <c r="AH7" s="172" t="s">
        <v>11594</v>
      </c>
      <c r="AI7" s="172"/>
      <c r="AJ7" s="173" t="s">
        <v>7366</v>
      </c>
      <c r="AK7" s="173"/>
      <c r="AL7" s="174" t="s">
        <v>11595</v>
      </c>
      <c r="AM7" s="174"/>
      <c r="AN7" s="171" t="s">
        <v>11407</v>
      </c>
      <c r="AO7" s="171"/>
      <c r="AP7" s="172" t="s">
        <v>11781</v>
      </c>
      <c r="AQ7" s="172"/>
      <c r="AR7" s="173" t="s">
        <v>11782</v>
      </c>
      <c r="AS7" s="173"/>
      <c r="AT7" s="174"/>
      <c r="AU7" s="174"/>
      <c r="AV7" s="171"/>
      <c r="AW7" s="171"/>
    </row>
    <row r="8" spans="2:49" ht="30" customHeight="1">
      <c r="B8" s="175"/>
      <c r="C8" s="175"/>
      <c r="D8" s="176"/>
      <c r="E8" s="176"/>
      <c r="F8" s="177"/>
      <c r="G8" s="177"/>
      <c r="H8" s="178"/>
      <c r="I8" s="178"/>
      <c r="J8" s="203"/>
      <c r="K8" s="203"/>
      <c r="L8" s="176"/>
      <c r="M8" s="176"/>
      <c r="N8" s="177"/>
      <c r="O8" s="177"/>
      <c r="P8" s="178"/>
      <c r="Q8" s="178"/>
      <c r="R8" s="175" t="s">
        <v>9838</v>
      </c>
      <c r="S8" s="175"/>
      <c r="T8" s="176" t="s">
        <v>11414</v>
      </c>
      <c r="U8" s="176"/>
      <c r="V8" s="177" t="s">
        <v>1052</v>
      </c>
      <c r="W8" s="177"/>
      <c r="X8" s="178" t="s">
        <v>11417</v>
      </c>
      <c r="Y8" s="178"/>
      <c r="Z8" s="175" t="s">
        <v>4913</v>
      </c>
      <c r="AA8" s="175"/>
      <c r="AB8" s="176" t="s">
        <v>11439</v>
      </c>
      <c r="AC8" s="176"/>
      <c r="AD8" s="177" t="s">
        <v>730</v>
      </c>
      <c r="AE8" s="177"/>
      <c r="AF8" s="178" t="s">
        <v>11444</v>
      </c>
      <c r="AG8" s="178"/>
      <c r="AH8" s="175" t="s">
        <v>9854</v>
      </c>
      <c r="AI8" s="175"/>
      <c r="AJ8" s="176" t="s">
        <v>11406</v>
      </c>
      <c r="AK8" s="176"/>
      <c r="AL8" s="177" t="s">
        <v>11596</v>
      </c>
      <c r="AM8" s="177"/>
      <c r="AN8" s="178" t="s">
        <v>11409</v>
      </c>
      <c r="AO8" s="178"/>
      <c r="AP8" s="175" t="s">
        <v>7785</v>
      </c>
      <c r="AQ8" s="175"/>
      <c r="AR8" s="176" t="s">
        <v>11783</v>
      </c>
      <c r="AS8" s="176"/>
      <c r="AT8" s="177"/>
      <c r="AU8" s="177"/>
      <c r="AV8" s="178"/>
      <c r="AW8" s="178"/>
    </row>
    <row r="9" spans="2:49" ht="30" customHeight="1">
      <c r="B9" s="163" t="s">
        <v>8962</v>
      </c>
      <c r="C9" s="163"/>
      <c r="D9" s="164" t="s">
        <v>9649</v>
      </c>
      <c r="E9" s="164"/>
      <c r="F9" s="194" t="s">
        <v>8962</v>
      </c>
      <c r="G9" s="194"/>
      <c r="H9" s="166" t="s">
        <v>11411</v>
      </c>
      <c r="I9" s="166"/>
      <c r="J9" s="163" t="s">
        <v>8063</v>
      </c>
      <c r="K9" s="163"/>
      <c r="L9" s="164" t="s">
        <v>11683</v>
      </c>
      <c r="M9" s="164"/>
      <c r="N9" s="194" t="s">
        <v>8063</v>
      </c>
      <c r="O9" s="194"/>
      <c r="P9" s="166" t="s">
        <v>11684</v>
      </c>
      <c r="Q9" s="166"/>
      <c r="R9" s="163" t="s">
        <v>2064</v>
      </c>
      <c r="S9" s="163"/>
      <c r="T9" s="164" t="s">
        <v>9105</v>
      </c>
      <c r="U9" s="164"/>
      <c r="V9" s="194" t="s">
        <v>2064</v>
      </c>
      <c r="W9" s="194"/>
      <c r="X9" s="166" t="s">
        <v>11389</v>
      </c>
      <c r="Y9" s="166"/>
      <c r="Z9" s="163" t="s">
        <v>3481</v>
      </c>
      <c r="AA9" s="163"/>
      <c r="AB9" s="164" t="s">
        <v>11700</v>
      </c>
      <c r="AC9" s="164"/>
      <c r="AD9" s="194" t="s">
        <v>3481</v>
      </c>
      <c r="AE9" s="194"/>
      <c r="AF9" s="166" t="s">
        <v>11701</v>
      </c>
      <c r="AG9" s="166"/>
      <c r="AH9" s="163" t="s">
        <v>8446</v>
      </c>
      <c r="AI9" s="163"/>
      <c r="AJ9" s="164" t="s">
        <v>11369</v>
      </c>
      <c r="AK9" s="164"/>
      <c r="AL9" s="194" t="s">
        <v>8446</v>
      </c>
      <c r="AM9" s="194"/>
      <c r="AN9" s="166" t="s">
        <v>11373</v>
      </c>
      <c r="AO9" s="166"/>
      <c r="AP9" s="163" t="s">
        <v>4479</v>
      </c>
      <c r="AQ9" s="163"/>
      <c r="AR9" s="164" t="s">
        <v>11687</v>
      </c>
      <c r="AS9" s="164"/>
      <c r="AT9" s="194" t="s">
        <v>4479</v>
      </c>
      <c r="AU9" s="194"/>
      <c r="AV9" s="166" t="s">
        <v>11688</v>
      </c>
      <c r="AW9" s="166"/>
    </row>
    <row r="10" spans="2:49" ht="30" customHeight="1">
      <c r="B10" s="163"/>
      <c r="C10" s="163"/>
      <c r="D10" s="167" t="s">
        <v>9649</v>
      </c>
      <c r="E10" s="167"/>
      <c r="F10" s="194"/>
      <c r="G10" s="194"/>
      <c r="H10" s="168" t="s">
        <v>11411</v>
      </c>
      <c r="I10" s="168"/>
      <c r="J10" s="163"/>
      <c r="K10" s="163"/>
      <c r="L10" s="167" t="s">
        <v>9421</v>
      </c>
      <c r="M10" s="167"/>
      <c r="N10" s="194"/>
      <c r="O10" s="194"/>
      <c r="P10" s="168" t="s">
        <v>11403</v>
      </c>
      <c r="Q10" s="168"/>
      <c r="R10" s="163"/>
      <c r="S10" s="163"/>
      <c r="T10" s="167" t="s">
        <v>9105</v>
      </c>
      <c r="U10" s="167"/>
      <c r="V10" s="194"/>
      <c r="W10" s="194"/>
      <c r="X10" s="168" t="s">
        <v>11389</v>
      </c>
      <c r="Y10" s="168"/>
      <c r="Z10" s="163"/>
      <c r="AA10" s="163"/>
      <c r="AB10" s="167" t="s">
        <v>11040</v>
      </c>
      <c r="AC10" s="167"/>
      <c r="AD10" s="194"/>
      <c r="AE10" s="194"/>
      <c r="AF10" s="168" t="s">
        <v>11450</v>
      </c>
      <c r="AG10" s="168"/>
      <c r="AH10" s="163"/>
      <c r="AI10" s="163"/>
      <c r="AJ10" s="167" t="s">
        <v>8448</v>
      </c>
      <c r="AK10" s="167"/>
      <c r="AL10" s="194"/>
      <c r="AM10" s="194"/>
      <c r="AN10" s="168" t="s">
        <v>11371</v>
      </c>
      <c r="AO10" s="168"/>
      <c r="AP10" s="163"/>
      <c r="AQ10" s="163"/>
      <c r="AR10" s="167" t="s">
        <v>11044</v>
      </c>
      <c r="AS10" s="167"/>
      <c r="AT10" s="194"/>
      <c r="AU10" s="194"/>
      <c r="AV10" s="168" t="s">
        <v>11689</v>
      </c>
      <c r="AW10" s="168"/>
    </row>
    <row r="11" spans="2:49" ht="30" customHeight="1">
      <c r="B11" s="172" t="s">
        <v>11590</v>
      </c>
      <c r="C11" s="172"/>
      <c r="D11" s="173" t="s">
        <v>9649</v>
      </c>
      <c r="E11" s="173"/>
      <c r="F11" s="174" t="s">
        <v>11591</v>
      </c>
      <c r="G11" s="174"/>
      <c r="H11" s="171" t="s">
        <v>11411</v>
      </c>
      <c r="I11" s="171"/>
      <c r="J11" s="172" t="s">
        <v>11690</v>
      </c>
      <c r="K11" s="172"/>
      <c r="L11" s="173" t="s">
        <v>11399</v>
      </c>
      <c r="M11" s="173"/>
      <c r="N11" s="174" t="s">
        <v>11691</v>
      </c>
      <c r="O11" s="174"/>
      <c r="P11" s="171" t="s">
        <v>11404</v>
      </c>
      <c r="Q11" s="171"/>
      <c r="R11" s="172" t="s">
        <v>11601</v>
      </c>
      <c r="S11" s="172"/>
      <c r="T11" s="173" t="s">
        <v>9105</v>
      </c>
      <c r="U11" s="173"/>
      <c r="V11" s="174" t="s">
        <v>11602</v>
      </c>
      <c r="W11" s="174"/>
      <c r="X11" s="171" t="s">
        <v>11389</v>
      </c>
      <c r="Y11" s="171"/>
      <c r="Z11" s="172" t="s">
        <v>11709</v>
      </c>
      <c r="AA11" s="172"/>
      <c r="AB11" s="173" t="s">
        <v>11451</v>
      </c>
      <c r="AC11" s="173"/>
      <c r="AD11" s="174" t="s">
        <v>11710</v>
      </c>
      <c r="AE11" s="174"/>
      <c r="AF11" s="171" t="s">
        <v>11711</v>
      </c>
      <c r="AG11" s="171"/>
      <c r="AH11" s="172" t="s">
        <v>11603</v>
      </c>
      <c r="AI11" s="172"/>
      <c r="AJ11" s="173" t="s">
        <v>8448</v>
      </c>
      <c r="AK11" s="173"/>
      <c r="AL11" s="174" t="s">
        <v>11604</v>
      </c>
      <c r="AM11" s="174"/>
      <c r="AN11" s="171" t="s">
        <v>11371</v>
      </c>
      <c r="AO11" s="171"/>
      <c r="AP11" s="172" t="s">
        <v>11694</v>
      </c>
      <c r="AQ11" s="172"/>
      <c r="AR11" s="173" t="s">
        <v>11454</v>
      </c>
      <c r="AS11" s="173"/>
      <c r="AT11" s="174" t="s">
        <v>11695</v>
      </c>
      <c r="AU11" s="174"/>
      <c r="AV11" s="171" t="s">
        <v>11696</v>
      </c>
      <c r="AW11" s="171"/>
    </row>
    <row r="12" spans="2:49" ht="30" customHeight="1">
      <c r="B12" s="175" t="s">
        <v>6656</v>
      </c>
      <c r="C12" s="175"/>
      <c r="D12" s="176" t="s">
        <v>11410</v>
      </c>
      <c r="E12" s="176"/>
      <c r="F12" s="177" t="s">
        <v>8286</v>
      </c>
      <c r="G12" s="177"/>
      <c r="H12" s="178" t="s">
        <v>11413</v>
      </c>
      <c r="I12" s="178"/>
      <c r="J12" s="175" t="s">
        <v>8404</v>
      </c>
      <c r="K12" s="175"/>
      <c r="L12" s="176" t="s">
        <v>11400</v>
      </c>
      <c r="M12" s="176"/>
      <c r="N12" s="177" t="s">
        <v>2385</v>
      </c>
      <c r="O12" s="177"/>
      <c r="P12" s="178" t="s">
        <v>11405</v>
      </c>
      <c r="Q12" s="178"/>
      <c r="R12" s="175" t="s">
        <v>9663</v>
      </c>
      <c r="S12" s="175"/>
      <c r="T12" s="176" t="s">
        <v>11388</v>
      </c>
      <c r="U12" s="176"/>
      <c r="V12" s="177" t="s">
        <v>8931</v>
      </c>
      <c r="W12" s="177"/>
      <c r="X12" s="178" t="s">
        <v>11391</v>
      </c>
      <c r="Y12" s="178"/>
      <c r="Z12" s="175" t="s">
        <v>3714</v>
      </c>
      <c r="AA12" s="175"/>
      <c r="AB12" s="176" t="s">
        <v>11452</v>
      </c>
      <c r="AC12" s="176"/>
      <c r="AD12" s="177" t="s">
        <v>4047</v>
      </c>
      <c r="AE12" s="177"/>
      <c r="AF12" s="178" t="s">
        <v>11715</v>
      </c>
      <c r="AG12" s="178"/>
      <c r="AH12" s="175" t="s">
        <v>8525</v>
      </c>
      <c r="AI12" s="175"/>
      <c r="AJ12" s="176" t="s">
        <v>11370</v>
      </c>
      <c r="AK12" s="176"/>
      <c r="AL12" s="177" t="s">
        <v>4740</v>
      </c>
      <c r="AM12" s="177"/>
      <c r="AN12" s="178" t="s">
        <v>11374</v>
      </c>
      <c r="AO12" s="178"/>
      <c r="AP12" s="175" t="s">
        <v>4626</v>
      </c>
      <c r="AQ12" s="175"/>
      <c r="AR12" s="176" t="s">
        <v>11455</v>
      </c>
      <c r="AS12" s="176"/>
      <c r="AT12" s="177"/>
      <c r="AU12" s="177"/>
      <c r="AV12" s="178" t="s">
        <v>11697</v>
      </c>
      <c r="AW12" s="178"/>
    </row>
    <row r="13" spans="2:49" ht="30" customHeight="1">
      <c r="B13" s="163" t="s">
        <v>5070</v>
      </c>
      <c r="C13" s="163"/>
      <c r="D13" s="164" t="s">
        <v>11340</v>
      </c>
      <c r="E13" s="164"/>
      <c r="F13" s="194" t="s">
        <v>5070</v>
      </c>
      <c r="G13" s="194"/>
      <c r="H13" s="166" t="s">
        <v>11597</v>
      </c>
      <c r="I13" s="166"/>
      <c r="J13" s="163" t="s">
        <v>5083</v>
      </c>
      <c r="K13" s="163"/>
      <c r="L13" s="164" t="s">
        <v>11698</v>
      </c>
      <c r="M13" s="164"/>
      <c r="N13" s="194" t="s">
        <v>5083</v>
      </c>
      <c r="O13" s="194"/>
      <c r="P13" s="166" t="s">
        <v>11699</v>
      </c>
      <c r="Q13" s="166"/>
      <c r="R13" s="163"/>
      <c r="S13" s="163"/>
      <c r="T13" s="164"/>
      <c r="U13" s="164"/>
      <c r="V13" s="194"/>
      <c r="W13" s="194"/>
      <c r="X13" s="166"/>
      <c r="Y13" s="166"/>
      <c r="Z13" s="163"/>
      <c r="AA13" s="163"/>
      <c r="AB13" s="164"/>
      <c r="AC13" s="164"/>
      <c r="AD13" s="194"/>
      <c r="AE13" s="194"/>
      <c r="AF13" s="166"/>
      <c r="AG13" s="166"/>
      <c r="AH13" s="163"/>
      <c r="AI13" s="163"/>
      <c r="AJ13" s="164"/>
      <c r="AK13" s="164"/>
      <c r="AL13" s="194"/>
      <c r="AM13" s="194"/>
      <c r="AN13" s="166"/>
      <c r="AO13" s="166"/>
      <c r="AP13" s="163"/>
      <c r="AQ13" s="163"/>
      <c r="AR13" s="164"/>
      <c r="AS13" s="164"/>
      <c r="AT13" s="194"/>
      <c r="AU13" s="194"/>
      <c r="AV13" s="166"/>
      <c r="AW13" s="166"/>
    </row>
    <row r="14" spans="2:49" ht="30" customHeight="1">
      <c r="B14" s="163"/>
      <c r="C14" s="163"/>
      <c r="D14" s="167" t="s">
        <v>5069</v>
      </c>
      <c r="E14" s="167"/>
      <c r="F14" s="194"/>
      <c r="G14" s="194"/>
      <c r="H14" s="168" t="s">
        <v>11598</v>
      </c>
      <c r="I14" s="168"/>
      <c r="J14" s="163"/>
      <c r="K14" s="163"/>
      <c r="L14" s="167" t="s">
        <v>11466</v>
      </c>
      <c r="M14" s="167"/>
      <c r="N14" s="194"/>
      <c r="O14" s="194"/>
      <c r="P14" s="168" t="s">
        <v>11704</v>
      </c>
      <c r="Q14" s="168"/>
      <c r="R14" s="163"/>
      <c r="S14" s="163"/>
      <c r="T14" s="167"/>
      <c r="U14" s="167"/>
      <c r="V14" s="194"/>
      <c r="W14" s="194"/>
      <c r="X14" s="168"/>
      <c r="Y14" s="168"/>
      <c r="Z14" s="163"/>
      <c r="AA14" s="163"/>
      <c r="AB14" s="167"/>
      <c r="AC14" s="167"/>
      <c r="AD14" s="194"/>
      <c r="AE14" s="194"/>
      <c r="AF14" s="168"/>
      <c r="AG14" s="168"/>
      <c r="AH14" s="163"/>
      <c r="AI14" s="163"/>
      <c r="AJ14" s="167"/>
      <c r="AK14" s="167"/>
      <c r="AL14" s="194"/>
      <c r="AM14" s="194"/>
      <c r="AN14" s="168"/>
      <c r="AO14" s="168"/>
      <c r="AP14" s="163"/>
      <c r="AQ14" s="163"/>
      <c r="AR14" s="167"/>
      <c r="AS14" s="167"/>
      <c r="AT14" s="194"/>
      <c r="AU14" s="194"/>
      <c r="AV14" s="168"/>
      <c r="AW14" s="168"/>
    </row>
    <row r="15" spans="2:49" ht="30" customHeight="1">
      <c r="B15" s="172" t="s">
        <v>11599</v>
      </c>
      <c r="C15" s="172"/>
      <c r="D15" s="173" t="s">
        <v>5069</v>
      </c>
      <c r="E15" s="173"/>
      <c r="F15" s="174" t="s">
        <v>11600</v>
      </c>
      <c r="G15" s="174"/>
      <c r="H15" s="171" t="s">
        <v>11598</v>
      </c>
      <c r="I15" s="171"/>
      <c r="J15" s="172" t="s">
        <v>11706</v>
      </c>
      <c r="K15" s="172"/>
      <c r="L15" s="173" t="s">
        <v>11468</v>
      </c>
      <c r="M15" s="173"/>
      <c r="N15" s="174" t="s">
        <v>11707</v>
      </c>
      <c r="O15" s="174"/>
      <c r="P15" s="171" t="s">
        <v>11708</v>
      </c>
      <c r="Q15" s="171"/>
      <c r="R15" s="172"/>
      <c r="S15" s="172"/>
      <c r="T15" s="173"/>
      <c r="U15" s="173"/>
      <c r="V15" s="174"/>
      <c r="W15" s="174"/>
      <c r="X15" s="171"/>
      <c r="Y15" s="171"/>
      <c r="Z15" s="172"/>
      <c r="AA15" s="172"/>
      <c r="AB15" s="173"/>
      <c r="AC15" s="173"/>
      <c r="AD15" s="174"/>
      <c r="AE15" s="174"/>
      <c r="AF15" s="171"/>
      <c r="AG15" s="171"/>
      <c r="AH15" s="172"/>
      <c r="AI15" s="172"/>
      <c r="AJ15" s="173"/>
      <c r="AK15" s="173"/>
      <c r="AL15" s="174"/>
      <c r="AM15" s="174"/>
      <c r="AN15" s="171"/>
      <c r="AO15" s="171"/>
      <c r="AP15" s="172"/>
      <c r="AQ15" s="172"/>
      <c r="AR15" s="173"/>
      <c r="AS15" s="173"/>
      <c r="AT15" s="174"/>
      <c r="AU15" s="174"/>
      <c r="AV15" s="171"/>
      <c r="AW15" s="171"/>
    </row>
    <row r="16" spans="2:49" ht="30" customHeight="1">
      <c r="B16" s="175" t="s">
        <v>5152</v>
      </c>
      <c r="C16" s="175"/>
      <c r="D16" s="176" t="s">
        <v>11341</v>
      </c>
      <c r="E16" s="176"/>
      <c r="F16" s="177" t="s">
        <v>5273</v>
      </c>
      <c r="G16" s="177"/>
      <c r="H16" s="178" t="s">
        <v>11605</v>
      </c>
      <c r="I16" s="178"/>
      <c r="J16" s="175" t="s">
        <v>5273</v>
      </c>
      <c r="K16" s="175"/>
      <c r="L16" s="176" t="s">
        <v>11469</v>
      </c>
      <c r="M16" s="176"/>
      <c r="N16" s="177" t="s">
        <v>5449</v>
      </c>
      <c r="O16" s="177"/>
      <c r="P16" s="178" t="s">
        <v>11511</v>
      </c>
      <c r="Q16" s="178"/>
      <c r="R16" s="175"/>
      <c r="S16" s="175"/>
      <c r="T16" s="176"/>
      <c r="U16" s="176"/>
      <c r="V16" s="177"/>
      <c r="W16" s="177"/>
      <c r="X16" s="178"/>
      <c r="Y16" s="178"/>
      <c r="Z16" s="175"/>
      <c r="AA16" s="175"/>
      <c r="AB16" s="176"/>
      <c r="AC16" s="176"/>
      <c r="AD16" s="177"/>
      <c r="AE16" s="177"/>
      <c r="AF16" s="178"/>
      <c r="AG16" s="178"/>
      <c r="AH16" s="175"/>
      <c r="AI16" s="175"/>
      <c r="AJ16" s="176"/>
      <c r="AK16" s="176"/>
      <c r="AL16" s="177"/>
      <c r="AM16" s="177"/>
      <c r="AN16" s="178"/>
      <c r="AO16" s="178"/>
      <c r="AP16" s="175"/>
      <c r="AQ16" s="175"/>
      <c r="AR16" s="176"/>
      <c r="AS16" s="176"/>
      <c r="AT16" s="177"/>
      <c r="AU16" s="177"/>
      <c r="AV16" s="178"/>
      <c r="AW16" s="178"/>
    </row>
    <row r="17" spans="2:49" ht="30" customHeight="1">
      <c r="B17" s="163" t="s">
        <v>182</v>
      </c>
      <c r="C17" s="163"/>
      <c r="D17" s="164" t="s">
        <v>181</v>
      </c>
      <c r="E17" s="164"/>
      <c r="F17" s="194" t="s">
        <v>182</v>
      </c>
      <c r="G17" s="194"/>
      <c r="H17" s="166" t="s">
        <v>11355</v>
      </c>
      <c r="I17" s="166"/>
      <c r="J17" s="204" t="s">
        <v>2542</v>
      </c>
      <c r="K17" s="204"/>
      <c r="L17" s="164" t="s">
        <v>11717</v>
      </c>
      <c r="M17" s="164"/>
      <c r="N17" s="205" t="s">
        <v>2542</v>
      </c>
      <c r="O17" s="205"/>
      <c r="P17" s="166" t="s">
        <v>11718</v>
      </c>
      <c r="Q17" s="166"/>
      <c r="R17" s="163" t="s">
        <v>2063</v>
      </c>
      <c r="S17" s="163"/>
      <c r="T17" s="164" t="s">
        <v>11431</v>
      </c>
      <c r="U17" s="164"/>
      <c r="V17" s="194" t="s">
        <v>2063</v>
      </c>
      <c r="W17" s="194"/>
      <c r="X17" s="166" t="s">
        <v>11434</v>
      </c>
      <c r="Y17" s="166"/>
      <c r="Z17" s="163" t="s">
        <v>7738</v>
      </c>
      <c r="AA17" s="163"/>
      <c r="AB17" s="164" t="s">
        <v>11719</v>
      </c>
      <c r="AC17" s="164"/>
      <c r="AD17" s="194"/>
      <c r="AE17" s="194"/>
      <c r="AF17" s="166"/>
      <c r="AG17" s="166"/>
      <c r="AH17" s="163"/>
      <c r="AI17" s="163"/>
      <c r="AJ17" s="164"/>
      <c r="AK17" s="164"/>
      <c r="AL17" s="194"/>
      <c r="AM17" s="194"/>
      <c r="AN17" s="166"/>
      <c r="AO17" s="166"/>
      <c r="AP17" s="163"/>
      <c r="AQ17" s="163"/>
      <c r="AR17" s="164"/>
      <c r="AS17" s="164"/>
      <c r="AT17" s="194"/>
      <c r="AU17" s="194"/>
      <c r="AV17" s="166"/>
      <c r="AW17" s="166"/>
    </row>
    <row r="18" spans="2:49" ht="30" customHeight="1">
      <c r="B18" s="163"/>
      <c r="C18" s="163"/>
      <c r="D18" s="167" t="s">
        <v>181</v>
      </c>
      <c r="E18" s="167"/>
      <c r="F18" s="194"/>
      <c r="G18" s="194"/>
      <c r="H18" s="168" t="s">
        <v>11355</v>
      </c>
      <c r="I18" s="168"/>
      <c r="J18" s="204"/>
      <c r="K18" s="204"/>
      <c r="L18" s="167" t="s">
        <v>11099</v>
      </c>
      <c r="M18" s="167"/>
      <c r="N18" s="205"/>
      <c r="O18" s="205"/>
      <c r="P18" s="168" t="s">
        <v>11510</v>
      </c>
      <c r="Q18" s="168"/>
      <c r="R18" s="163"/>
      <c r="S18" s="163"/>
      <c r="T18" s="167" t="s">
        <v>11431</v>
      </c>
      <c r="U18" s="167"/>
      <c r="V18" s="194"/>
      <c r="W18" s="194"/>
      <c r="X18" s="168" t="s">
        <v>11434</v>
      </c>
      <c r="Y18" s="168"/>
      <c r="Z18" s="163"/>
      <c r="AA18" s="163"/>
      <c r="AB18" s="167" t="s">
        <v>11445</v>
      </c>
      <c r="AC18" s="167"/>
      <c r="AD18" s="194"/>
      <c r="AE18" s="194"/>
      <c r="AF18" s="168"/>
      <c r="AG18" s="168"/>
      <c r="AH18" s="163"/>
      <c r="AI18" s="163"/>
      <c r="AJ18" s="167"/>
      <c r="AK18" s="167"/>
      <c r="AL18" s="194"/>
      <c r="AM18" s="194"/>
      <c r="AN18" s="168"/>
      <c r="AO18" s="168"/>
      <c r="AP18" s="163"/>
      <c r="AQ18" s="163"/>
      <c r="AR18" s="167"/>
      <c r="AS18" s="167"/>
      <c r="AT18" s="194"/>
      <c r="AU18" s="194"/>
      <c r="AV18" s="168"/>
      <c r="AW18" s="168"/>
    </row>
    <row r="19" spans="2:49" ht="30" customHeight="1">
      <c r="B19" s="172" t="s">
        <v>11606</v>
      </c>
      <c r="C19" s="172"/>
      <c r="D19" s="173" t="s">
        <v>181</v>
      </c>
      <c r="E19" s="173"/>
      <c r="F19" s="174" t="s">
        <v>11607</v>
      </c>
      <c r="G19" s="174"/>
      <c r="H19" s="171" t="s">
        <v>11355</v>
      </c>
      <c r="I19" s="171"/>
      <c r="J19" s="172" t="s">
        <v>11723</v>
      </c>
      <c r="K19" s="172"/>
      <c r="L19" s="173" t="s">
        <v>11724</v>
      </c>
      <c r="M19" s="173"/>
      <c r="N19" s="174" t="s">
        <v>11725</v>
      </c>
      <c r="O19" s="174"/>
      <c r="P19" s="171" t="s">
        <v>11726</v>
      </c>
      <c r="Q19" s="171"/>
      <c r="R19" s="172" t="s">
        <v>11774</v>
      </c>
      <c r="S19" s="172"/>
      <c r="T19" s="173" t="s">
        <v>11431</v>
      </c>
      <c r="U19" s="173"/>
      <c r="V19" s="174" t="s">
        <v>11775</v>
      </c>
      <c r="W19" s="174"/>
      <c r="X19" s="171" t="s">
        <v>11434</v>
      </c>
      <c r="Y19" s="171"/>
      <c r="Z19" s="172" t="s">
        <v>11727</v>
      </c>
      <c r="AA19" s="172"/>
      <c r="AB19" s="173" t="s">
        <v>11447</v>
      </c>
      <c r="AC19" s="173"/>
      <c r="AD19" s="174"/>
      <c r="AE19" s="174"/>
      <c r="AF19" s="171"/>
      <c r="AG19" s="171"/>
      <c r="AH19" s="172"/>
      <c r="AI19" s="172"/>
      <c r="AJ19" s="173"/>
      <c r="AK19" s="173"/>
      <c r="AL19" s="174"/>
      <c r="AM19" s="174"/>
      <c r="AN19" s="171"/>
      <c r="AO19" s="171"/>
      <c r="AP19" s="172"/>
      <c r="AQ19" s="172"/>
      <c r="AR19" s="173"/>
      <c r="AS19" s="173"/>
      <c r="AT19" s="174"/>
      <c r="AU19" s="174"/>
      <c r="AV19" s="171"/>
      <c r="AW19" s="171"/>
    </row>
    <row r="20" spans="2:49" ht="30" customHeight="1">
      <c r="B20" s="175" t="s">
        <v>6646</v>
      </c>
      <c r="C20" s="175"/>
      <c r="D20" s="176" t="s">
        <v>11354</v>
      </c>
      <c r="E20" s="176"/>
      <c r="F20" s="177" t="s">
        <v>8613</v>
      </c>
      <c r="G20" s="177"/>
      <c r="H20" s="178" t="s">
        <v>11357</v>
      </c>
      <c r="I20" s="178"/>
      <c r="J20" s="175" t="s">
        <v>11192</v>
      </c>
      <c r="K20" s="175"/>
      <c r="L20" s="176" t="s">
        <v>11469</v>
      </c>
      <c r="M20" s="176"/>
      <c r="N20" s="177" t="s">
        <v>5449</v>
      </c>
      <c r="O20" s="177"/>
      <c r="P20" s="178" t="s">
        <v>11511</v>
      </c>
      <c r="Q20" s="178"/>
      <c r="R20" s="175" t="s">
        <v>5681</v>
      </c>
      <c r="S20" s="175"/>
      <c r="T20" s="176" t="s">
        <v>11433</v>
      </c>
      <c r="U20" s="176"/>
      <c r="V20" s="177" t="s">
        <v>11776</v>
      </c>
      <c r="W20" s="177"/>
      <c r="X20" s="178" t="s">
        <v>11436</v>
      </c>
      <c r="Y20" s="178"/>
      <c r="Z20" s="175" t="s">
        <v>7746</v>
      </c>
      <c r="AA20" s="175"/>
      <c r="AB20" s="176" t="s">
        <v>11448</v>
      </c>
      <c r="AC20" s="176"/>
      <c r="AD20" s="177"/>
      <c r="AE20" s="177"/>
      <c r="AF20" s="178"/>
      <c r="AG20" s="178"/>
      <c r="AH20" s="175"/>
      <c r="AI20" s="175"/>
      <c r="AJ20" s="176"/>
      <c r="AK20" s="176"/>
      <c r="AL20" s="177"/>
      <c r="AM20" s="177"/>
      <c r="AN20" s="178"/>
      <c r="AO20" s="178"/>
      <c r="AP20" s="175"/>
      <c r="AQ20" s="175"/>
      <c r="AR20" s="176"/>
      <c r="AS20" s="176"/>
      <c r="AT20" s="177"/>
      <c r="AU20" s="177"/>
      <c r="AV20" s="178"/>
      <c r="AW20" s="178"/>
    </row>
    <row r="21" spans="2:49" ht="30" customHeight="1">
      <c r="B21" s="163" t="s">
        <v>5980</v>
      </c>
      <c r="C21" s="163"/>
      <c r="D21" s="164" t="s">
        <v>5979</v>
      </c>
      <c r="E21" s="164"/>
      <c r="F21" s="194" t="s">
        <v>5980</v>
      </c>
      <c r="G21" s="194"/>
      <c r="H21" s="166" t="s">
        <v>11610</v>
      </c>
      <c r="I21" s="166"/>
      <c r="J21" s="163"/>
      <c r="K21" s="163"/>
      <c r="L21" s="164"/>
      <c r="M21" s="164"/>
      <c r="N21" s="194"/>
      <c r="O21" s="194"/>
      <c r="P21" s="166"/>
      <c r="Q21" s="166"/>
      <c r="R21" s="163"/>
      <c r="S21" s="163"/>
      <c r="T21" s="164"/>
      <c r="U21" s="164"/>
      <c r="V21" s="194"/>
      <c r="W21" s="194"/>
      <c r="X21" s="166"/>
      <c r="Y21" s="166"/>
      <c r="Z21" s="163"/>
      <c r="AA21" s="163"/>
      <c r="AB21" s="164"/>
      <c r="AC21" s="164"/>
      <c r="AD21" s="194"/>
      <c r="AE21" s="194"/>
      <c r="AF21" s="166"/>
      <c r="AG21" s="166"/>
      <c r="AH21" s="163"/>
      <c r="AI21" s="163"/>
      <c r="AJ21" s="164"/>
      <c r="AK21" s="164"/>
      <c r="AL21" s="194"/>
      <c r="AM21" s="194"/>
      <c r="AN21" s="166"/>
      <c r="AO21" s="166"/>
      <c r="AP21" s="163"/>
      <c r="AQ21" s="163"/>
      <c r="AR21" s="164"/>
      <c r="AS21" s="164"/>
      <c r="AT21" s="194"/>
      <c r="AU21" s="194"/>
      <c r="AV21" s="166"/>
      <c r="AW21" s="166"/>
    </row>
    <row r="22" spans="2:49" ht="30" customHeight="1">
      <c r="B22" s="163"/>
      <c r="C22" s="163"/>
      <c r="D22" s="167" t="s">
        <v>5979</v>
      </c>
      <c r="E22" s="167"/>
      <c r="F22" s="194"/>
      <c r="G22" s="194"/>
      <c r="H22" s="168" t="s">
        <v>11610</v>
      </c>
      <c r="I22" s="168"/>
      <c r="J22" s="163"/>
      <c r="K22" s="163"/>
      <c r="L22" s="167"/>
      <c r="M22" s="167"/>
      <c r="N22" s="194"/>
      <c r="O22" s="194"/>
      <c r="P22" s="168"/>
      <c r="Q22" s="168"/>
      <c r="R22" s="163"/>
      <c r="S22" s="163"/>
      <c r="T22" s="167"/>
      <c r="U22" s="167"/>
      <c r="V22" s="194"/>
      <c r="W22" s="194"/>
      <c r="X22" s="168"/>
      <c r="Y22" s="168"/>
      <c r="Z22" s="163"/>
      <c r="AA22" s="163"/>
      <c r="AB22" s="167"/>
      <c r="AC22" s="167"/>
      <c r="AD22" s="194"/>
      <c r="AE22" s="194"/>
      <c r="AF22" s="168"/>
      <c r="AG22" s="168"/>
      <c r="AH22" s="163"/>
      <c r="AI22" s="163"/>
      <c r="AJ22" s="167"/>
      <c r="AK22" s="167"/>
      <c r="AL22" s="194"/>
      <c r="AM22" s="194"/>
      <c r="AN22" s="168"/>
      <c r="AO22" s="168"/>
      <c r="AP22" s="163"/>
      <c r="AQ22" s="163"/>
      <c r="AR22" s="167"/>
      <c r="AS22" s="167"/>
      <c r="AT22" s="194"/>
      <c r="AU22" s="194"/>
      <c r="AV22" s="168"/>
      <c r="AW22" s="168"/>
    </row>
    <row r="23" spans="2:49" ht="30" customHeight="1">
      <c r="B23" s="172" t="s">
        <v>11613</v>
      </c>
      <c r="C23" s="172"/>
      <c r="D23" s="173" t="s">
        <v>11049</v>
      </c>
      <c r="E23" s="173"/>
      <c r="F23" s="174" t="s">
        <v>11614</v>
      </c>
      <c r="G23" s="174"/>
      <c r="H23" s="171" t="s">
        <v>11610</v>
      </c>
      <c r="I23" s="171"/>
      <c r="J23" s="172"/>
      <c r="K23" s="172"/>
      <c r="L23" s="173"/>
      <c r="M23" s="173"/>
      <c r="N23" s="174"/>
      <c r="O23" s="174"/>
      <c r="P23" s="171"/>
      <c r="Q23" s="171"/>
      <c r="R23" s="172"/>
      <c r="S23" s="172"/>
      <c r="T23" s="173"/>
      <c r="U23" s="173"/>
      <c r="V23" s="174"/>
      <c r="W23" s="174"/>
      <c r="X23" s="171"/>
      <c r="Y23" s="171"/>
      <c r="Z23" s="172"/>
      <c r="AA23" s="172"/>
      <c r="AB23" s="173"/>
      <c r="AC23" s="173"/>
      <c r="AD23" s="174"/>
      <c r="AE23" s="174"/>
      <c r="AF23" s="171"/>
      <c r="AG23" s="171"/>
      <c r="AH23" s="172"/>
      <c r="AI23" s="172"/>
      <c r="AJ23" s="173"/>
      <c r="AK23" s="173"/>
      <c r="AL23" s="174"/>
      <c r="AM23" s="174"/>
      <c r="AN23" s="171"/>
      <c r="AO23" s="171"/>
      <c r="AP23" s="172"/>
      <c r="AQ23" s="172"/>
      <c r="AR23" s="173"/>
      <c r="AS23" s="173"/>
      <c r="AT23" s="174"/>
      <c r="AU23" s="174"/>
      <c r="AV23" s="171"/>
      <c r="AW23" s="171"/>
    </row>
    <row r="24" spans="2:49" ht="30" customHeight="1">
      <c r="B24" s="175" t="s">
        <v>7216</v>
      </c>
      <c r="C24" s="175"/>
      <c r="D24" s="176" t="s">
        <v>11348</v>
      </c>
      <c r="E24" s="176"/>
      <c r="F24" s="177" t="s">
        <v>2356</v>
      </c>
      <c r="G24" s="177"/>
      <c r="H24" s="178" t="s">
        <v>11619</v>
      </c>
      <c r="I24" s="178"/>
      <c r="J24" s="175"/>
      <c r="K24" s="175"/>
      <c r="L24" s="176"/>
      <c r="M24" s="176"/>
      <c r="N24" s="177"/>
      <c r="O24" s="177"/>
      <c r="P24" s="178"/>
      <c r="Q24" s="178"/>
      <c r="R24" s="175"/>
      <c r="S24" s="175"/>
      <c r="T24" s="176"/>
      <c r="U24" s="176"/>
      <c r="V24" s="177"/>
      <c r="W24" s="177"/>
      <c r="X24" s="178"/>
      <c r="Y24" s="178"/>
      <c r="Z24" s="175"/>
      <c r="AA24" s="175"/>
      <c r="AB24" s="176"/>
      <c r="AC24" s="176"/>
      <c r="AD24" s="177"/>
      <c r="AE24" s="177"/>
      <c r="AF24" s="178"/>
      <c r="AG24" s="178"/>
      <c r="AH24" s="175"/>
      <c r="AI24" s="175"/>
      <c r="AJ24" s="176"/>
      <c r="AK24" s="176"/>
      <c r="AL24" s="177"/>
      <c r="AM24" s="177"/>
      <c r="AN24" s="178"/>
      <c r="AO24" s="178"/>
      <c r="AP24" s="175"/>
      <c r="AQ24" s="175"/>
      <c r="AR24" s="176"/>
      <c r="AS24" s="176"/>
      <c r="AT24" s="177"/>
      <c r="AU24" s="177"/>
      <c r="AV24" s="178"/>
      <c r="AW24" s="178"/>
    </row>
    <row r="25" spans="2:49" ht="30" customHeight="1">
      <c r="B25" s="163" t="s">
        <v>9176</v>
      </c>
      <c r="C25" s="163"/>
      <c r="D25" s="164" t="s">
        <v>11049</v>
      </c>
      <c r="E25" s="164"/>
      <c r="F25" s="194" t="s">
        <v>9176</v>
      </c>
      <c r="G25" s="194"/>
      <c r="H25" s="166" t="s">
        <v>11460</v>
      </c>
      <c r="I25" s="166"/>
      <c r="J25" s="163" t="s">
        <v>3471</v>
      </c>
      <c r="K25" s="163"/>
      <c r="L25" s="164" t="s">
        <v>11733</v>
      </c>
      <c r="M25" s="164"/>
      <c r="N25" s="194" t="s">
        <v>3471</v>
      </c>
      <c r="O25" s="194"/>
      <c r="P25" s="166" t="s">
        <v>11734</v>
      </c>
      <c r="Q25" s="166"/>
      <c r="R25" s="163"/>
      <c r="S25" s="163"/>
      <c r="T25" s="164"/>
      <c r="U25" s="164"/>
      <c r="V25" s="194"/>
      <c r="W25" s="194"/>
      <c r="X25" s="166"/>
      <c r="Y25" s="166"/>
      <c r="Z25" s="163"/>
      <c r="AA25" s="163"/>
      <c r="AB25" s="164"/>
      <c r="AC25" s="164"/>
      <c r="AD25" s="194"/>
      <c r="AE25" s="194"/>
      <c r="AF25" s="166"/>
      <c r="AG25" s="166"/>
      <c r="AH25" s="163" t="s">
        <v>9212</v>
      </c>
      <c r="AI25" s="163"/>
      <c r="AJ25" s="164" t="s">
        <v>11392</v>
      </c>
      <c r="AK25" s="164"/>
      <c r="AL25" s="194" t="s">
        <v>9212</v>
      </c>
      <c r="AM25" s="194"/>
      <c r="AN25" s="166" t="s">
        <v>11396</v>
      </c>
      <c r="AO25" s="166"/>
      <c r="AP25" s="163" t="s">
        <v>10517</v>
      </c>
      <c r="AQ25" s="163"/>
      <c r="AR25" s="164" t="s">
        <v>11702</v>
      </c>
      <c r="AS25" s="164"/>
      <c r="AT25" s="194" t="s">
        <v>10517</v>
      </c>
      <c r="AU25" s="194"/>
      <c r="AV25" s="166" t="s">
        <v>11703</v>
      </c>
      <c r="AW25" s="166"/>
    </row>
    <row r="26" spans="2:49" ht="30" customHeight="1">
      <c r="B26" s="163"/>
      <c r="C26" s="163"/>
      <c r="D26" s="167" t="s">
        <v>11049</v>
      </c>
      <c r="E26" s="167"/>
      <c r="F26" s="194"/>
      <c r="G26" s="194"/>
      <c r="H26" s="168" t="s">
        <v>11460</v>
      </c>
      <c r="I26" s="168"/>
      <c r="J26" s="163"/>
      <c r="K26" s="163"/>
      <c r="L26" s="167" t="s">
        <v>11021</v>
      </c>
      <c r="M26" s="167"/>
      <c r="N26" s="194"/>
      <c r="O26" s="194"/>
      <c r="P26" s="168" t="s">
        <v>11424</v>
      </c>
      <c r="Q26" s="168"/>
      <c r="R26" s="163"/>
      <c r="S26" s="163"/>
      <c r="T26" s="167"/>
      <c r="U26" s="167"/>
      <c r="V26" s="194"/>
      <c r="W26" s="194"/>
      <c r="X26" s="168"/>
      <c r="Y26" s="168"/>
      <c r="Z26" s="163"/>
      <c r="AA26" s="163"/>
      <c r="AB26" s="167"/>
      <c r="AC26" s="167"/>
      <c r="AD26" s="194"/>
      <c r="AE26" s="194"/>
      <c r="AF26" s="168"/>
      <c r="AG26" s="168"/>
      <c r="AH26" s="163"/>
      <c r="AI26" s="163"/>
      <c r="AJ26" s="167" t="s">
        <v>9211</v>
      </c>
      <c r="AK26" s="167"/>
      <c r="AL26" s="194"/>
      <c r="AM26" s="194"/>
      <c r="AN26" s="168" t="s">
        <v>11394</v>
      </c>
      <c r="AO26" s="168"/>
      <c r="AP26" s="163"/>
      <c r="AQ26" s="163"/>
      <c r="AR26" s="167" t="s">
        <v>11114</v>
      </c>
      <c r="AS26" s="167"/>
      <c r="AT26" s="194"/>
      <c r="AU26" s="194"/>
      <c r="AV26" s="168" t="s">
        <v>11705</v>
      </c>
      <c r="AW26" s="168"/>
    </row>
    <row r="27" spans="2:49" ht="30" customHeight="1">
      <c r="B27" s="172" t="s">
        <v>11622</v>
      </c>
      <c r="C27" s="172"/>
      <c r="D27" s="173" t="s">
        <v>11049</v>
      </c>
      <c r="E27" s="173"/>
      <c r="F27" s="174" t="s">
        <v>11623</v>
      </c>
      <c r="G27" s="174"/>
      <c r="H27" s="171" t="s">
        <v>11460</v>
      </c>
      <c r="I27" s="171"/>
      <c r="J27" s="172" t="s">
        <v>11738</v>
      </c>
      <c r="K27" s="172"/>
      <c r="L27" s="173" t="s">
        <v>11739</v>
      </c>
      <c r="M27" s="173"/>
      <c r="N27" s="174" t="s">
        <v>11740</v>
      </c>
      <c r="O27" s="174"/>
      <c r="P27" s="171" t="s">
        <v>11425</v>
      </c>
      <c r="Q27" s="171"/>
      <c r="R27" s="172"/>
      <c r="S27" s="172"/>
      <c r="T27" s="173"/>
      <c r="U27" s="173"/>
      <c r="V27" s="174"/>
      <c r="W27" s="174"/>
      <c r="X27" s="171"/>
      <c r="Y27" s="171"/>
      <c r="Z27" s="172"/>
      <c r="AA27" s="172"/>
      <c r="AB27" s="173"/>
      <c r="AC27" s="173"/>
      <c r="AD27" s="174"/>
      <c r="AE27" s="174"/>
      <c r="AF27" s="171"/>
      <c r="AG27" s="171"/>
      <c r="AH27" s="172" t="s">
        <v>11608</v>
      </c>
      <c r="AI27" s="172"/>
      <c r="AJ27" s="173" t="s">
        <v>9211</v>
      </c>
      <c r="AK27" s="173"/>
      <c r="AL27" s="174" t="s">
        <v>11609</v>
      </c>
      <c r="AM27" s="174"/>
      <c r="AN27" s="171" t="s">
        <v>11394</v>
      </c>
      <c r="AO27" s="171"/>
      <c r="AP27" s="172" t="s">
        <v>11712</v>
      </c>
      <c r="AQ27" s="172"/>
      <c r="AR27" s="173" t="s">
        <v>11491</v>
      </c>
      <c r="AS27" s="173"/>
      <c r="AT27" s="174" t="s">
        <v>11713</v>
      </c>
      <c r="AU27" s="174"/>
      <c r="AV27" s="171" t="s">
        <v>11714</v>
      </c>
      <c r="AW27" s="171"/>
    </row>
    <row r="28" spans="2:49" ht="30" customHeight="1">
      <c r="B28" s="175" t="s">
        <v>6648</v>
      </c>
      <c r="C28" s="175"/>
      <c r="D28" s="176" t="s">
        <v>11459</v>
      </c>
      <c r="E28" s="176"/>
      <c r="F28" s="177" t="s">
        <v>11628</v>
      </c>
      <c r="G28" s="177"/>
      <c r="H28" s="178" t="s">
        <v>11462</v>
      </c>
      <c r="I28" s="178"/>
      <c r="J28" s="175" t="s">
        <v>3579</v>
      </c>
      <c r="K28" s="175"/>
      <c r="L28" s="176" t="s">
        <v>11421</v>
      </c>
      <c r="M28" s="176"/>
      <c r="N28" s="177" t="s">
        <v>4412</v>
      </c>
      <c r="O28" s="177"/>
      <c r="P28" s="178" t="s">
        <v>11426</v>
      </c>
      <c r="Q28" s="178"/>
      <c r="R28" s="175"/>
      <c r="S28" s="175"/>
      <c r="T28" s="176"/>
      <c r="U28" s="176"/>
      <c r="V28" s="177"/>
      <c r="W28" s="177"/>
      <c r="X28" s="178"/>
      <c r="Y28" s="178"/>
      <c r="Z28" s="175"/>
      <c r="AA28" s="175"/>
      <c r="AB28" s="176"/>
      <c r="AC28" s="176"/>
      <c r="AD28" s="177"/>
      <c r="AE28" s="177"/>
      <c r="AF28" s="178"/>
      <c r="AG28" s="178"/>
      <c r="AH28" s="175" t="s">
        <v>8525</v>
      </c>
      <c r="AI28" s="175"/>
      <c r="AJ28" s="176" t="s">
        <v>11393</v>
      </c>
      <c r="AK28" s="176"/>
      <c r="AL28" s="177" t="s">
        <v>8939</v>
      </c>
      <c r="AM28" s="177"/>
      <c r="AN28" s="178" t="s">
        <v>11397</v>
      </c>
      <c r="AO28" s="178"/>
      <c r="AP28" s="175"/>
      <c r="AQ28" s="175"/>
      <c r="AR28" s="176" t="s">
        <v>11492</v>
      </c>
      <c r="AS28" s="176"/>
      <c r="AT28" s="177" t="s">
        <v>8782</v>
      </c>
      <c r="AU28" s="177"/>
      <c r="AV28" s="178" t="s">
        <v>11716</v>
      </c>
      <c r="AW28" s="178"/>
    </row>
    <row r="29" spans="2:49" ht="30" customHeight="1">
      <c r="B29" s="163" t="s">
        <v>2053</v>
      </c>
      <c r="C29" s="163"/>
      <c r="D29" s="164" t="s">
        <v>2055</v>
      </c>
      <c r="E29" s="164"/>
      <c r="F29" s="194" t="s">
        <v>2053</v>
      </c>
      <c r="G29" s="194"/>
      <c r="H29" s="166" t="s">
        <v>11312</v>
      </c>
      <c r="I29" s="166"/>
      <c r="J29" s="163"/>
      <c r="K29" s="163"/>
      <c r="L29" s="164"/>
      <c r="M29" s="164"/>
      <c r="N29" s="194"/>
      <c r="O29" s="194"/>
      <c r="P29" s="166"/>
      <c r="Q29" s="166"/>
      <c r="R29" s="163"/>
      <c r="S29" s="163"/>
      <c r="T29" s="164"/>
      <c r="U29" s="164"/>
      <c r="V29" s="194"/>
      <c r="W29" s="194"/>
      <c r="X29" s="166"/>
      <c r="Y29" s="166"/>
      <c r="Z29" s="163"/>
      <c r="AA29" s="163"/>
      <c r="AB29" s="164"/>
      <c r="AC29" s="164"/>
      <c r="AD29" s="194"/>
      <c r="AE29" s="194"/>
      <c r="AF29" s="166"/>
      <c r="AG29" s="166"/>
      <c r="AH29" s="163"/>
      <c r="AI29" s="163"/>
      <c r="AJ29" s="164"/>
      <c r="AK29" s="164"/>
      <c r="AL29" s="194"/>
      <c r="AM29" s="194"/>
      <c r="AN29" s="166"/>
      <c r="AO29" s="166"/>
      <c r="AP29" s="163"/>
      <c r="AQ29" s="163"/>
      <c r="AR29" s="164"/>
      <c r="AS29" s="164"/>
      <c r="AT29" s="194"/>
      <c r="AU29" s="194"/>
      <c r="AV29" s="166"/>
      <c r="AW29" s="166"/>
    </row>
    <row r="30" spans="2:49" ht="30" customHeight="1">
      <c r="B30" s="163"/>
      <c r="C30" s="163"/>
      <c r="D30" s="167" t="s">
        <v>2055</v>
      </c>
      <c r="E30" s="167"/>
      <c r="F30" s="194"/>
      <c r="G30" s="194"/>
      <c r="H30" s="168" t="s">
        <v>11312</v>
      </c>
      <c r="I30" s="168"/>
      <c r="J30" s="163"/>
      <c r="K30" s="163"/>
      <c r="L30" s="167"/>
      <c r="M30" s="167"/>
      <c r="N30" s="194"/>
      <c r="O30" s="194"/>
      <c r="P30" s="168"/>
      <c r="Q30" s="168"/>
      <c r="R30" s="163"/>
      <c r="S30" s="163"/>
      <c r="T30" s="167"/>
      <c r="U30" s="167"/>
      <c r="V30" s="194"/>
      <c r="W30" s="194"/>
      <c r="X30" s="168"/>
      <c r="Y30" s="168"/>
      <c r="Z30" s="163"/>
      <c r="AA30" s="163"/>
      <c r="AB30" s="167"/>
      <c r="AC30" s="167"/>
      <c r="AD30" s="194"/>
      <c r="AE30" s="194"/>
      <c r="AF30" s="168"/>
      <c r="AG30" s="168"/>
      <c r="AH30" s="163"/>
      <c r="AI30" s="163"/>
      <c r="AJ30" s="167"/>
      <c r="AK30" s="167"/>
      <c r="AL30" s="194"/>
      <c r="AM30" s="194"/>
      <c r="AN30" s="168"/>
      <c r="AO30" s="168"/>
      <c r="AP30" s="163"/>
      <c r="AQ30" s="163"/>
      <c r="AR30" s="167"/>
      <c r="AS30" s="167"/>
      <c r="AT30" s="194"/>
      <c r="AU30" s="194"/>
      <c r="AV30" s="168"/>
      <c r="AW30" s="168"/>
    </row>
    <row r="31" spans="2:49" ht="30" customHeight="1">
      <c r="B31" s="172" t="s">
        <v>11629</v>
      </c>
      <c r="C31" s="172"/>
      <c r="D31" s="173" t="s">
        <v>2055</v>
      </c>
      <c r="E31" s="173"/>
      <c r="F31" s="174" t="s">
        <v>11630</v>
      </c>
      <c r="G31" s="174"/>
      <c r="H31" s="171" t="s">
        <v>11312</v>
      </c>
      <c r="I31" s="171"/>
      <c r="J31" s="172"/>
      <c r="K31" s="172"/>
      <c r="L31" s="173"/>
      <c r="M31" s="173"/>
      <c r="N31" s="174"/>
      <c r="O31" s="174"/>
      <c r="P31" s="171"/>
      <c r="Q31" s="171"/>
      <c r="R31" s="172"/>
      <c r="S31" s="172"/>
      <c r="T31" s="173"/>
      <c r="U31" s="173"/>
      <c r="V31" s="174"/>
      <c r="W31" s="174"/>
      <c r="X31" s="171"/>
      <c r="Y31" s="171"/>
      <c r="Z31" s="172"/>
      <c r="AA31" s="172"/>
      <c r="AB31" s="173"/>
      <c r="AC31" s="173"/>
      <c r="AD31" s="174"/>
      <c r="AE31" s="174"/>
      <c r="AF31" s="171"/>
      <c r="AG31" s="171"/>
      <c r="AH31" s="172"/>
      <c r="AI31" s="172"/>
      <c r="AJ31" s="173"/>
      <c r="AK31" s="173"/>
      <c r="AL31" s="174"/>
      <c r="AM31" s="174"/>
      <c r="AN31" s="171"/>
      <c r="AO31" s="171"/>
      <c r="AP31" s="172"/>
      <c r="AQ31" s="172"/>
      <c r="AR31" s="173"/>
      <c r="AS31" s="173"/>
      <c r="AT31" s="174"/>
      <c r="AU31" s="174"/>
      <c r="AV31" s="171"/>
      <c r="AW31" s="171"/>
    </row>
    <row r="32" spans="2:49" ht="30" customHeight="1">
      <c r="B32" s="175" t="s">
        <v>2065</v>
      </c>
      <c r="C32" s="175"/>
      <c r="D32" s="176" t="s">
        <v>11311</v>
      </c>
      <c r="E32" s="176"/>
      <c r="F32" s="177" t="s">
        <v>3805</v>
      </c>
      <c r="G32" s="177"/>
      <c r="H32" s="178" t="s">
        <v>11314</v>
      </c>
      <c r="I32" s="178"/>
      <c r="J32" s="175"/>
      <c r="K32" s="175"/>
      <c r="L32" s="176"/>
      <c r="M32" s="176"/>
      <c r="N32" s="177"/>
      <c r="O32" s="177"/>
      <c r="P32" s="178"/>
      <c r="Q32" s="178"/>
      <c r="R32" s="175"/>
      <c r="S32" s="175"/>
      <c r="T32" s="176"/>
      <c r="U32" s="176"/>
      <c r="V32" s="177"/>
      <c r="W32" s="177"/>
      <c r="X32" s="178"/>
      <c r="Y32" s="178"/>
      <c r="Z32" s="175"/>
      <c r="AA32" s="175"/>
      <c r="AB32" s="176"/>
      <c r="AC32" s="176"/>
      <c r="AD32" s="177"/>
      <c r="AE32" s="177"/>
      <c r="AF32" s="178"/>
      <c r="AG32" s="178"/>
      <c r="AH32" s="175"/>
      <c r="AI32" s="175"/>
      <c r="AJ32" s="176"/>
      <c r="AK32" s="176"/>
      <c r="AL32" s="177"/>
      <c r="AM32" s="177"/>
      <c r="AN32" s="178"/>
      <c r="AO32" s="178"/>
      <c r="AP32" s="175"/>
      <c r="AQ32" s="175"/>
      <c r="AR32" s="176"/>
      <c r="AS32" s="176"/>
      <c r="AT32" s="177"/>
      <c r="AU32" s="177"/>
      <c r="AV32" s="178"/>
      <c r="AW32" s="178"/>
    </row>
    <row r="33" spans="2:49" ht="30" customHeight="1">
      <c r="B33" s="163"/>
      <c r="C33" s="163"/>
      <c r="D33" s="164"/>
      <c r="E33" s="164"/>
      <c r="F33" s="194"/>
      <c r="G33" s="194"/>
      <c r="H33" s="166"/>
      <c r="I33" s="166"/>
      <c r="J33" s="163"/>
      <c r="K33" s="163"/>
      <c r="L33" s="164"/>
      <c r="M33" s="164"/>
      <c r="N33" s="194"/>
      <c r="O33" s="194"/>
      <c r="P33" s="166"/>
      <c r="Q33" s="166"/>
      <c r="R33" s="163" t="s">
        <v>7267</v>
      </c>
      <c r="S33" s="163"/>
      <c r="T33" s="164" t="s">
        <v>7266</v>
      </c>
      <c r="U33" s="164"/>
      <c r="V33" s="194" t="s">
        <v>7267</v>
      </c>
      <c r="W33" s="194"/>
      <c r="X33" s="166" t="s">
        <v>7463</v>
      </c>
      <c r="Y33" s="166"/>
      <c r="Z33" s="163"/>
      <c r="AA33" s="163"/>
      <c r="AB33" s="164"/>
      <c r="AC33" s="164"/>
      <c r="AD33" s="194"/>
      <c r="AE33" s="194"/>
      <c r="AF33" s="166"/>
      <c r="AG33" s="166"/>
      <c r="AH33" s="163" t="s">
        <v>50</v>
      </c>
      <c r="AI33" s="163"/>
      <c r="AJ33" s="164" t="s">
        <v>48</v>
      </c>
      <c r="AK33" s="164"/>
      <c r="AL33" s="194" t="s">
        <v>50</v>
      </c>
      <c r="AM33" s="194"/>
      <c r="AN33" s="166" t="s">
        <v>400</v>
      </c>
      <c r="AO33" s="166"/>
      <c r="AP33" s="163"/>
      <c r="AQ33" s="163"/>
      <c r="AR33" s="164"/>
      <c r="AS33" s="164"/>
      <c r="AT33" s="194"/>
      <c r="AU33" s="194"/>
      <c r="AV33" s="166"/>
      <c r="AW33" s="166"/>
    </row>
    <row r="34" spans="2:49" ht="30" customHeight="1">
      <c r="B34" s="163"/>
      <c r="C34" s="163"/>
      <c r="D34" s="167"/>
      <c r="E34" s="167"/>
      <c r="F34" s="194"/>
      <c r="G34" s="194"/>
      <c r="H34" s="168"/>
      <c r="I34" s="168"/>
      <c r="J34" s="163"/>
      <c r="K34" s="163"/>
      <c r="L34" s="167"/>
      <c r="M34" s="167"/>
      <c r="N34" s="194"/>
      <c r="O34" s="194"/>
      <c r="P34" s="168"/>
      <c r="Q34" s="168"/>
      <c r="R34" s="163"/>
      <c r="S34" s="163"/>
      <c r="T34" s="167" t="s">
        <v>7266</v>
      </c>
      <c r="U34" s="167"/>
      <c r="V34" s="194"/>
      <c r="W34" s="194"/>
      <c r="X34" s="168" t="s">
        <v>7463</v>
      </c>
      <c r="Y34" s="168"/>
      <c r="Z34" s="163"/>
      <c r="AA34" s="163"/>
      <c r="AB34" s="167"/>
      <c r="AC34" s="167"/>
      <c r="AD34" s="194"/>
      <c r="AE34" s="194"/>
      <c r="AF34" s="168"/>
      <c r="AG34" s="168"/>
      <c r="AH34" s="163"/>
      <c r="AI34" s="163"/>
      <c r="AJ34" s="167" t="s">
        <v>48</v>
      </c>
      <c r="AK34" s="167"/>
      <c r="AL34" s="194"/>
      <c r="AM34" s="194"/>
      <c r="AN34" s="168" t="s">
        <v>400</v>
      </c>
      <c r="AO34" s="168"/>
      <c r="AP34" s="163"/>
      <c r="AQ34" s="163"/>
      <c r="AR34" s="167"/>
      <c r="AS34" s="167"/>
      <c r="AT34" s="194"/>
      <c r="AU34" s="194"/>
      <c r="AV34" s="168"/>
      <c r="AW34" s="168"/>
    </row>
    <row r="35" spans="2:49" ht="30" customHeight="1">
      <c r="B35" s="172"/>
      <c r="C35" s="172"/>
      <c r="D35" s="173"/>
      <c r="E35" s="173"/>
      <c r="F35" s="174"/>
      <c r="G35" s="174"/>
      <c r="H35" s="171"/>
      <c r="I35" s="171"/>
      <c r="J35" s="172"/>
      <c r="K35" s="172"/>
      <c r="L35" s="173"/>
      <c r="M35" s="173"/>
      <c r="N35" s="174"/>
      <c r="O35" s="174"/>
      <c r="P35" s="171"/>
      <c r="Q35" s="171"/>
      <c r="R35" s="172" t="s">
        <v>11655</v>
      </c>
      <c r="S35" s="172"/>
      <c r="T35" s="173" t="s">
        <v>3448</v>
      </c>
      <c r="U35" s="173"/>
      <c r="V35" s="174" t="s">
        <v>11656</v>
      </c>
      <c r="W35" s="174"/>
      <c r="X35" s="171" t="s">
        <v>7463</v>
      </c>
      <c r="Y35" s="171"/>
      <c r="Z35" s="172"/>
      <c r="AA35" s="172"/>
      <c r="AB35" s="173"/>
      <c r="AC35" s="173"/>
      <c r="AD35" s="174"/>
      <c r="AE35" s="174"/>
      <c r="AF35" s="171"/>
      <c r="AG35" s="171"/>
      <c r="AH35" s="172" t="s">
        <v>11643</v>
      </c>
      <c r="AI35" s="172"/>
      <c r="AJ35" s="173" t="s">
        <v>48</v>
      </c>
      <c r="AK35" s="173"/>
      <c r="AL35" s="174" t="s">
        <v>11644</v>
      </c>
      <c r="AM35" s="174"/>
      <c r="AN35" s="171" t="s">
        <v>400</v>
      </c>
      <c r="AO35" s="171"/>
      <c r="AP35" s="172"/>
      <c r="AQ35" s="172"/>
      <c r="AR35" s="173"/>
      <c r="AS35" s="173"/>
      <c r="AT35" s="174"/>
      <c r="AU35" s="174"/>
      <c r="AV35" s="171"/>
      <c r="AW35" s="171"/>
    </row>
    <row r="36" spans="2:49" ht="30" customHeight="1">
      <c r="B36" s="175"/>
      <c r="C36" s="175"/>
      <c r="D36" s="176"/>
      <c r="E36" s="176"/>
      <c r="F36" s="177"/>
      <c r="G36" s="177"/>
      <c r="H36" s="178"/>
      <c r="I36" s="178"/>
      <c r="J36" s="175"/>
      <c r="K36" s="175"/>
      <c r="L36" s="176"/>
      <c r="M36" s="176"/>
      <c r="N36" s="177"/>
      <c r="O36" s="177"/>
      <c r="P36" s="178"/>
      <c r="Q36" s="178"/>
      <c r="R36" s="175" t="s">
        <v>7326</v>
      </c>
      <c r="S36" s="175"/>
      <c r="T36" s="176" t="s">
        <v>11359</v>
      </c>
      <c r="U36" s="176"/>
      <c r="V36" s="177" t="s">
        <v>7534</v>
      </c>
      <c r="W36" s="177"/>
      <c r="X36" s="178" t="s">
        <v>11333</v>
      </c>
      <c r="Y36" s="178"/>
      <c r="Z36" s="175"/>
      <c r="AA36" s="175"/>
      <c r="AB36" s="176"/>
      <c r="AC36" s="176"/>
      <c r="AD36" s="177"/>
      <c r="AE36" s="177"/>
      <c r="AF36" s="178"/>
      <c r="AG36" s="178"/>
      <c r="AH36" s="175" t="s">
        <v>137</v>
      </c>
      <c r="AI36" s="175"/>
      <c r="AJ36" s="176" t="s">
        <v>11298</v>
      </c>
      <c r="AK36" s="176"/>
      <c r="AL36" s="177" t="s">
        <v>403</v>
      </c>
      <c r="AM36" s="177"/>
      <c r="AN36" s="178" t="s">
        <v>11301</v>
      </c>
      <c r="AO36" s="178"/>
      <c r="AP36" s="175"/>
      <c r="AQ36" s="175"/>
      <c r="AR36" s="176"/>
      <c r="AS36" s="176"/>
      <c r="AT36" s="177"/>
      <c r="AU36" s="177"/>
      <c r="AV36" s="178"/>
      <c r="AW36" s="178"/>
    </row>
    <row r="37" spans="2:49" ht="30" customHeight="1">
      <c r="B37" s="163"/>
      <c r="C37" s="163"/>
      <c r="D37" s="164"/>
      <c r="E37" s="164"/>
      <c r="F37" s="194"/>
      <c r="G37" s="194"/>
      <c r="H37" s="166"/>
      <c r="I37" s="166"/>
      <c r="J37" s="163"/>
      <c r="K37" s="163"/>
      <c r="L37" s="164"/>
      <c r="M37" s="164"/>
      <c r="N37" s="194"/>
      <c r="O37" s="194"/>
      <c r="P37" s="166"/>
      <c r="Q37" s="166"/>
      <c r="R37" s="163" t="s">
        <v>1068</v>
      </c>
      <c r="S37" s="163"/>
      <c r="T37" s="164" t="s">
        <v>10715</v>
      </c>
      <c r="U37" s="164"/>
      <c r="V37" s="194" t="s">
        <v>1068</v>
      </c>
      <c r="W37" s="194"/>
      <c r="X37" s="166" t="s">
        <v>11611</v>
      </c>
      <c r="Y37" s="166"/>
      <c r="Z37" s="163" t="s">
        <v>11206</v>
      </c>
      <c r="AA37" s="163"/>
      <c r="AB37" s="164" t="s">
        <v>11735</v>
      </c>
      <c r="AC37" s="164"/>
      <c r="AD37" s="194"/>
      <c r="AE37" s="194"/>
      <c r="AF37" s="166"/>
      <c r="AG37" s="166"/>
      <c r="AH37" s="163" t="s">
        <v>1687</v>
      </c>
      <c r="AI37" s="163"/>
      <c r="AJ37" s="164" t="s">
        <v>1686</v>
      </c>
      <c r="AK37" s="164"/>
      <c r="AL37" s="194" t="s">
        <v>1687</v>
      </c>
      <c r="AM37" s="194"/>
      <c r="AN37" s="166" t="s">
        <v>11612</v>
      </c>
      <c r="AO37" s="166"/>
      <c r="AP37" s="163" t="s">
        <v>55</v>
      </c>
      <c r="AQ37" s="163"/>
      <c r="AR37" s="164" t="s">
        <v>11720</v>
      </c>
      <c r="AS37" s="164"/>
      <c r="AT37" s="194" t="s">
        <v>55</v>
      </c>
      <c r="AU37" s="194"/>
      <c r="AV37" s="166" t="s">
        <v>11721</v>
      </c>
      <c r="AW37" s="166"/>
    </row>
    <row r="38" spans="2:49" ht="30" customHeight="1">
      <c r="B38" s="163"/>
      <c r="C38" s="163"/>
      <c r="D38" s="167"/>
      <c r="E38" s="167"/>
      <c r="F38" s="194"/>
      <c r="G38" s="194"/>
      <c r="H38" s="168"/>
      <c r="I38" s="168"/>
      <c r="J38" s="163"/>
      <c r="K38" s="163"/>
      <c r="L38" s="167"/>
      <c r="M38" s="167"/>
      <c r="N38" s="194"/>
      <c r="O38" s="194"/>
      <c r="P38" s="168"/>
      <c r="Q38" s="168"/>
      <c r="R38" s="163"/>
      <c r="S38" s="163"/>
      <c r="T38" s="167" t="s">
        <v>10715</v>
      </c>
      <c r="U38" s="167"/>
      <c r="V38" s="194"/>
      <c r="W38" s="194"/>
      <c r="X38" s="168" t="s">
        <v>11611</v>
      </c>
      <c r="Y38" s="168"/>
      <c r="Z38" s="163"/>
      <c r="AA38" s="163"/>
      <c r="AB38" s="167" t="s">
        <v>11207</v>
      </c>
      <c r="AC38" s="167"/>
      <c r="AD38" s="194"/>
      <c r="AE38" s="194"/>
      <c r="AF38" s="168"/>
      <c r="AG38" s="168"/>
      <c r="AH38" s="163"/>
      <c r="AI38" s="163"/>
      <c r="AJ38" s="167" t="s">
        <v>1686</v>
      </c>
      <c r="AK38" s="167"/>
      <c r="AL38" s="194"/>
      <c r="AM38" s="194"/>
      <c r="AN38" s="168" t="s">
        <v>11612</v>
      </c>
      <c r="AO38" s="168"/>
      <c r="AP38" s="163"/>
      <c r="AQ38" s="163"/>
      <c r="AR38" s="167" t="s">
        <v>11427</v>
      </c>
      <c r="AS38" s="167"/>
      <c r="AT38" s="194"/>
      <c r="AU38" s="194"/>
      <c r="AV38" s="168" t="s">
        <v>11722</v>
      </c>
      <c r="AW38" s="168"/>
    </row>
    <row r="39" spans="2:49" ht="30" customHeight="1">
      <c r="B39" s="172"/>
      <c r="C39" s="172"/>
      <c r="D39" s="173"/>
      <c r="E39" s="173"/>
      <c r="F39" s="174"/>
      <c r="G39" s="174"/>
      <c r="H39" s="171"/>
      <c r="I39" s="171"/>
      <c r="J39" s="172"/>
      <c r="K39" s="172"/>
      <c r="L39" s="173"/>
      <c r="M39" s="173"/>
      <c r="N39" s="174"/>
      <c r="O39" s="174"/>
      <c r="P39" s="171"/>
      <c r="Q39" s="171"/>
      <c r="R39" s="172" t="s">
        <v>11615</v>
      </c>
      <c r="S39" s="172"/>
      <c r="T39" s="173" t="s">
        <v>10715</v>
      </c>
      <c r="U39" s="173"/>
      <c r="V39" s="174" t="s">
        <v>11616</v>
      </c>
      <c r="W39" s="174"/>
      <c r="X39" s="171" t="s">
        <v>11611</v>
      </c>
      <c r="Y39" s="171"/>
      <c r="Z39" s="172" t="s">
        <v>11741</v>
      </c>
      <c r="AA39" s="172"/>
      <c r="AB39" s="173" t="s">
        <v>11513</v>
      </c>
      <c r="AC39" s="173"/>
      <c r="AD39" s="174"/>
      <c r="AE39" s="174"/>
      <c r="AF39" s="171"/>
      <c r="AG39" s="171"/>
      <c r="AH39" s="172" t="s">
        <v>11617</v>
      </c>
      <c r="AI39" s="172"/>
      <c r="AJ39" s="173" t="s">
        <v>1686</v>
      </c>
      <c r="AK39" s="173"/>
      <c r="AL39" s="174" t="s">
        <v>11618</v>
      </c>
      <c r="AM39" s="174"/>
      <c r="AN39" s="171" t="s">
        <v>11407</v>
      </c>
      <c r="AO39" s="171"/>
      <c r="AP39" s="172" t="s">
        <v>11728</v>
      </c>
      <c r="AQ39" s="172"/>
      <c r="AR39" s="173" t="s">
        <v>11429</v>
      </c>
      <c r="AS39" s="173"/>
      <c r="AT39" s="174" t="s">
        <v>11729</v>
      </c>
      <c r="AU39" s="174"/>
      <c r="AV39" s="171" t="s">
        <v>11730</v>
      </c>
      <c r="AW39" s="171"/>
    </row>
    <row r="40" spans="2:49" ht="30" customHeight="1">
      <c r="B40" s="175"/>
      <c r="C40" s="175"/>
      <c r="D40" s="176"/>
      <c r="E40" s="176"/>
      <c r="F40" s="177"/>
      <c r="G40" s="177"/>
      <c r="H40" s="178"/>
      <c r="I40" s="178"/>
      <c r="J40" s="175"/>
      <c r="K40" s="175"/>
      <c r="L40" s="176"/>
      <c r="M40" s="176"/>
      <c r="N40" s="177"/>
      <c r="O40" s="177"/>
      <c r="P40" s="178"/>
      <c r="Q40" s="178"/>
      <c r="R40" s="175" t="s">
        <v>10760</v>
      </c>
      <c r="S40" s="175"/>
      <c r="T40" s="176" t="s">
        <v>11418</v>
      </c>
      <c r="U40" s="176"/>
      <c r="V40" s="177" t="s">
        <v>6333</v>
      </c>
      <c r="W40" s="177"/>
      <c r="X40" s="178" t="s">
        <v>11620</v>
      </c>
      <c r="Y40" s="178"/>
      <c r="Z40" s="175" t="s">
        <v>7973</v>
      </c>
      <c r="AA40" s="175"/>
      <c r="AB40" s="176" t="s">
        <v>11514</v>
      </c>
      <c r="AC40" s="176"/>
      <c r="AD40" s="177"/>
      <c r="AE40" s="177"/>
      <c r="AF40" s="178"/>
      <c r="AG40" s="178"/>
      <c r="AH40" s="175" t="s">
        <v>1735</v>
      </c>
      <c r="AI40" s="175"/>
      <c r="AJ40" s="176" t="s">
        <v>11309</v>
      </c>
      <c r="AK40" s="176"/>
      <c r="AL40" s="177" t="s">
        <v>4387</v>
      </c>
      <c r="AM40" s="177"/>
      <c r="AN40" s="178" t="s">
        <v>11621</v>
      </c>
      <c r="AO40" s="178"/>
      <c r="AP40" s="175" t="s">
        <v>4493</v>
      </c>
      <c r="AQ40" s="175"/>
      <c r="AR40" s="176" t="s">
        <v>11430</v>
      </c>
      <c r="AS40" s="176"/>
      <c r="AT40" s="177" t="s">
        <v>11731</v>
      </c>
      <c r="AU40" s="177"/>
      <c r="AV40" s="178" t="s">
        <v>11732</v>
      </c>
      <c r="AW40" s="178"/>
    </row>
    <row r="41" spans="2:49" ht="30" customHeight="1">
      <c r="B41" s="163" t="s">
        <v>6977</v>
      </c>
      <c r="C41" s="163"/>
      <c r="D41" s="164" t="s">
        <v>6979</v>
      </c>
      <c r="E41" s="164"/>
      <c r="F41" s="194" t="s">
        <v>6977</v>
      </c>
      <c r="G41" s="194"/>
      <c r="H41" s="166" t="s">
        <v>11631</v>
      </c>
      <c r="I41" s="166"/>
      <c r="J41" s="163" t="s">
        <v>2200</v>
      </c>
      <c r="K41" s="163"/>
      <c r="L41" s="164" t="s">
        <v>11744</v>
      </c>
      <c r="M41" s="164"/>
      <c r="N41" s="194" t="s">
        <v>2200</v>
      </c>
      <c r="O41" s="194"/>
      <c r="P41" s="166" t="s">
        <v>11745</v>
      </c>
      <c r="Q41" s="166"/>
      <c r="R41" s="163"/>
      <c r="S41" s="163"/>
      <c r="T41" s="164"/>
      <c r="U41" s="164"/>
      <c r="V41" s="194"/>
      <c r="W41" s="194"/>
      <c r="X41" s="166"/>
      <c r="Y41" s="166"/>
      <c r="Z41" s="163"/>
      <c r="AA41" s="163"/>
      <c r="AB41" s="164"/>
      <c r="AC41" s="164"/>
      <c r="AD41" s="194"/>
      <c r="AE41" s="194"/>
      <c r="AF41" s="166"/>
      <c r="AG41" s="166"/>
      <c r="AH41" s="163" t="s">
        <v>3402</v>
      </c>
      <c r="AI41" s="163"/>
      <c r="AJ41" s="164" t="s">
        <v>11322</v>
      </c>
      <c r="AK41" s="164"/>
      <c r="AL41" s="194" t="s">
        <v>3402</v>
      </c>
      <c r="AM41" s="194"/>
      <c r="AN41" s="166" t="s">
        <v>11326</v>
      </c>
      <c r="AO41" s="166"/>
      <c r="AP41" s="163" t="s">
        <v>11484</v>
      </c>
      <c r="AQ41" s="163"/>
      <c r="AR41" s="164" t="s">
        <v>11736</v>
      </c>
      <c r="AS41" s="164"/>
      <c r="AT41" s="194" t="s">
        <v>11484</v>
      </c>
      <c r="AU41" s="194"/>
      <c r="AV41" s="166" t="s">
        <v>11737</v>
      </c>
      <c r="AW41" s="166"/>
    </row>
    <row r="42" spans="2:49" ht="30" customHeight="1">
      <c r="B42" s="163"/>
      <c r="C42" s="163"/>
      <c r="D42" s="167" t="s">
        <v>6979</v>
      </c>
      <c r="E42" s="167"/>
      <c r="F42" s="194"/>
      <c r="G42" s="194"/>
      <c r="H42" s="168" t="s">
        <v>11631</v>
      </c>
      <c r="I42" s="168"/>
      <c r="J42" s="163"/>
      <c r="K42" s="163"/>
      <c r="L42" s="167" t="s">
        <v>11064</v>
      </c>
      <c r="M42" s="167"/>
      <c r="N42" s="194"/>
      <c r="O42" s="194"/>
      <c r="P42" s="168" t="s">
        <v>11748</v>
      </c>
      <c r="Q42" s="168"/>
      <c r="R42" s="163"/>
      <c r="S42" s="163"/>
      <c r="T42" s="167"/>
      <c r="U42" s="167"/>
      <c r="V42" s="194"/>
      <c r="W42" s="194"/>
      <c r="X42" s="168"/>
      <c r="Y42" s="168"/>
      <c r="Z42" s="163"/>
      <c r="AA42" s="163"/>
      <c r="AB42" s="167"/>
      <c r="AC42" s="167"/>
      <c r="AD42" s="194"/>
      <c r="AE42" s="194"/>
      <c r="AF42" s="168"/>
      <c r="AG42" s="168"/>
      <c r="AH42" s="163"/>
      <c r="AI42" s="163"/>
      <c r="AJ42" s="167" t="s">
        <v>3404</v>
      </c>
      <c r="AK42" s="167"/>
      <c r="AL42" s="194"/>
      <c r="AM42" s="194"/>
      <c r="AN42" s="168" t="s">
        <v>11324</v>
      </c>
      <c r="AO42" s="168"/>
      <c r="AP42" s="163"/>
      <c r="AQ42" s="163"/>
      <c r="AR42" s="167" t="s">
        <v>11480</v>
      </c>
      <c r="AS42" s="167"/>
      <c r="AT42" s="194"/>
      <c r="AU42" s="194"/>
      <c r="AV42" s="168" t="s">
        <v>11487</v>
      </c>
      <c r="AW42" s="168"/>
    </row>
    <row r="43" spans="2:49" ht="30" customHeight="1">
      <c r="B43" s="172" t="s">
        <v>11632</v>
      </c>
      <c r="C43" s="172"/>
      <c r="D43" s="173" t="s">
        <v>6979</v>
      </c>
      <c r="E43" s="173"/>
      <c r="F43" s="174" t="s">
        <v>11633</v>
      </c>
      <c r="G43" s="174"/>
      <c r="H43" s="171" t="s">
        <v>11631</v>
      </c>
      <c r="I43" s="171"/>
      <c r="J43" s="172" t="s">
        <v>11749</v>
      </c>
      <c r="K43" s="172"/>
      <c r="L43" s="173" t="s">
        <v>11464</v>
      </c>
      <c r="M43" s="173"/>
      <c r="N43" s="174" t="s">
        <v>11750</v>
      </c>
      <c r="O43" s="174"/>
      <c r="P43" s="171" t="s">
        <v>11751</v>
      </c>
      <c r="Q43" s="171"/>
      <c r="R43" s="172"/>
      <c r="S43" s="172"/>
      <c r="T43" s="173"/>
      <c r="U43" s="173"/>
      <c r="V43" s="174"/>
      <c r="W43" s="174"/>
      <c r="X43" s="171"/>
      <c r="Y43" s="171"/>
      <c r="Z43" s="172"/>
      <c r="AA43" s="172"/>
      <c r="AB43" s="173"/>
      <c r="AC43" s="173"/>
      <c r="AD43" s="174"/>
      <c r="AE43" s="174"/>
      <c r="AF43" s="171"/>
      <c r="AG43" s="171"/>
      <c r="AH43" s="172" t="s">
        <v>11626</v>
      </c>
      <c r="AI43" s="172"/>
      <c r="AJ43" s="173" t="s">
        <v>3404</v>
      </c>
      <c r="AK43" s="173"/>
      <c r="AL43" s="174" t="s">
        <v>11627</v>
      </c>
      <c r="AM43" s="174"/>
      <c r="AN43" s="171" t="s">
        <v>11371</v>
      </c>
      <c r="AO43" s="171"/>
      <c r="AP43" s="172" t="s">
        <v>11742</v>
      </c>
      <c r="AQ43" s="172"/>
      <c r="AR43" s="173" t="s">
        <v>11482</v>
      </c>
      <c r="AS43" s="173"/>
      <c r="AT43" s="174" t="s">
        <v>11743</v>
      </c>
      <c r="AU43" s="174"/>
      <c r="AV43" s="171" t="s">
        <v>11488</v>
      </c>
      <c r="AW43" s="171"/>
    </row>
    <row r="44" spans="2:49" ht="30" customHeight="1">
      <c r="B44" s="175" t="s">
        <v>7016</v>
      </c>
      <c r="C44" s="175"/>
      <c r="D44" s="176" t="s">
        <v>11358</v>
      </c>
      <c r="E44" s="176"/>
      <c r="F44" s="177"/>
      <c r="G44" s="177"/>
      <c r="H44" s="178" t="s">
        <v>11634</v>
      </c>
      <c r="I44" s="178"/>
      <c r="J44" s="175" t="s">
        <v>11082</v>
      </c>
      <c r="K44" s="175"/>
      <c r="L44" s="176" t="s">
        <v>11465</v>
      </c>
      <c r="M44" s="176"/>
      <c r="N44" s="177"/>
      <c r="O44" s="177"/>
      <c r="P44" s="178" t="s">
        <v>11465</v>
      </c>
      <c r="Q44" s="178"/>
      <c r="R44" s="175"/>
      <c r="S44" s="175"/>
      <c r="T44" s="176"/>
      <c r="U44" s="176"/>
      <c r="V44" s="177"/>
      <c r="W44" s="177"/>
      <c r="X44" s="178"/>
      <c r="Y44" s="178"/>
      <c r="Z44" s="175"/>
      <c r="AA44" s="175"/>
      <c r="AB44" s="176"/>
      <c r="AC44" s="176"/>
      <c r="AD44" s="177"/>
      <c r="AE44" s="177"/>
      <c r="AF44" s="178"/>
      <c r="AG44" s="178"/>
      <c r="AH44" s="175" t="s">
        <v>3411</v>
      </c>
      <c r="AI44" s="175"/>
      <c r="AJ44" s="176" t="s">
        <v>11323</v>
      </c>
      <c r="AK44" s="176"/>
      <c r="AL44" s="177"/>
      <c r="AM44" s="177"/>
      <c r="AN44" s="178" t="s">
        <v>11327</v>
      </c>
      <c r="AO44" s="178"/>
      <c r="AP44" s="175" t="s">
        <v>4493</v>
      </c>
      <c r="AQ44" s="175"/>
      <c r="AR44" s="176" t="s">
        <v>11483</v>
      </c>
      <c r="AS44" s="176"/>
      <c r="AT44" s="177"/>
      <c r="AU44" s="177"/>
      <c r="AV44" s="178" t="s">
        <v>11489</v>
      </c>
      <c r="AW44" s="178"/>
    </row>
    <row r="45" spans="2:49" ht="30" customHeight="1">
      <c r="B45" s="163" t="s">
        <v>8951</v>
      </c>
      <c r="C45" s="163"/>
      <c r="D45" s="164" t="s">
        <v>8950</v>
      </c>
      <c r="E45" s="164"/>
      <c r="F45" s="194" t="s">
        <v>8951</v>
      </c>
      <c r="G45" s="194"/>
      <c r="H45" s="166" t="s">
        <v>11384</v>
      </c>
      <c r="I45" s="166"/>
      <c r="J45" s="163" t="s">
        <v>11139</v>
      </c>
      <c r="K45" s="163"/>
      <c r="L45" s="164" t="s">
        <v>11754</v>
      </c>
      <c r="M45" s="164"/>
      <c r="N45" s="194" t="s">
        <v>11139</v>
      </c>
      <c r="O45" s="194"/>
      <c r="P45" s="166" t="s">
        <v>11755</v>
      </c>
      <c r="Q45" s="166"/>
      <c r="R45" s="163" t="s">
        <v>5576</v>
      </c>
      <c r="S45" s="163"/>
      <c r="T45" s="164" t="s">
        <v>5575</v>
      </c>
      <c r="U45" s="164"/>
      <c r="V45" s="194" t="s">
        <v>5576</v>
      </c>
      <c r="W45" s="194"/>
      <c r="X45" s="166" t="s">
        <v>11344</v>
      </c>
      <c r="Y45" s="166"/>
      <c r="Z45" s="163" t="s">
        <v>5586</v>
      </c>
      <c r="AA45" s="163"/>
      <c r="AB45" s="164" t="s">
        <v>11746</v>
      </c>
      <c r="AC45" s="164"/>
      <c r="AD45" s="194" t="s">
        <v>5586</v>
      </c>
      <c r="AE45" s="194"/>
      <c r="AF45" s="166" t="s">
        <v>11747</v>
      </c>
      <c r="AG45" s="166"/>
      <c r="AH45" s="163"/>
      <c r="AI45" s="163"/>
      <c r="AJ45" s="164"/>
      <c r="AK45" s="164"/>
      <c r="AL45" s="194"/>
      <c r="AM45" s="194"/>
      <c r="AN45" s="166"/>
      <c r="AO45" s="166"/>
      <c r="AP45" s="163"/>
      <c r="AQ45" s="163"/>
      <c r="AR45" s="164"/>
      <c r="AS45" s="164"/>
      <c r="AT45" s="194"/>
      <c r="AU45" s="194"/>
      <c r="AV45" s="166"/>
      <c r="AW45" s="166"/>
    </row>
    <row r="46" spans="2:49" ht="30" customHeight="1">
      <c r="B46" s="163"/>
      <c r="C46" s="163"/>
      <c r="D46" s="167" t="s">
        <v>8950</v>
      </c>
      <c r="E46" s="167"/>
      <c r="F46" s="194"/>
      <c r="G46" s="194"/>
      <c r="H46" s="168" t="s">
        <v>11384</v>
      </c>
      <c r="I46" s="168"/>
      <c r="J46" s="163"/>
      <c r="K46" s="163"/>
      <c r="L46" s="167" t="s">
        <v>11138</v>
      </c>
      <c r="M46" s="167"/>
      <c r="N46" s="194"/>
      <c r="O46" s="194"/>
      <c r="P46" s="168" t="s">
        <v>11756</v>
      </c>
      <c r="Q46" s="168"/>
      <c r="R46" s="163"/>
      <c r="S46" s="163"/>
      <c r="T46" s="167" t="s">
        <v>5575</v>
      </c>
      <c r="U46" s="167"/>
      <c r="V46" s="194"/>
      <c r="W46" s="194"/>
      <c r="X46" s="168" t="s">
        <v>11344</v>
      </c>
      <c r="Y46" s="168"/>
      <c r="Z46" s="163"/>
      <c r="AA46" s="163"/>
      <c r="AB46" s="167" t="s">
        <v>11118</v>
      </c>
      <c r="AC46" s="167"/>
      <c r="AD46" s="194"/>
      <c r="AE46" s="194"/>
      <c r="AF46" s="168" t="s">
        <v>11498</v>
      </c>
      <c r="AG46" s="168"/>
      <c r="AH46" s="163"/>
      <c r="AI46" s="163"/>
      <c r="AJ46" s="167"/>
      <c r="AK46" s="167"/>
      <c r="AL46" s="194"/>
      <c r="AM46" s="194"/>
      <c r="AN46" s="168"/>
      <c r="AO46" s="168"/>
      <c r="AP46" s="163"/>
      <c r="AQ46" s="163"/>
      <c r="AR46" s="167"/>
      <c r="AS46" s="167"/>
      <c r="AT46" s="194"/>
      <c r="AU46" s="194"/>
      <c r="AV46" s="168"/>
      <c r="AW46" s="168"/>
    </row>
    <row r="47" spans="2:49" ht="30" customHeight="1">
      <c r="B47" s="172" t="s">
        <v>11635</v>
      </c>
      <c r="C47" s="172"/>
      <c r="D47" s="173" t="s">
        <v>11382</v>
      </c>
      <c r="E47" s="173"/>
      <c r="F47" s="174" t="s">
        <v>11636</v>
      </c>
      <c r="G47" s="174"/>
      <c r="H47" s="171" t="s">
        <v>11386</v>
      </c>
      <c r="I47" s="171"/>
      <c r="J47" s="172" t="s">
        <v>11757</v>
      </c>
      <c r="K47" s="172"/>
      <c r="L47" s="173" t="s">
        <v>11506</v>
      </c>
      <c r="M47" s="173"/>
      <c r="N47" s="174" t="s">
        <v>11758</v>
      </c>
      <c r="O47" s="174"/>
      <c r="P47" s="171" t="s">
        <v>11759</v>
      </c>
      <c r="Q47" s="171"/>
      <c r="R47" s="172" t="s">
        <v>11624</v>
      </c>
      <c r="S47" s="172"/>
      <c r="T47" s="173" t="s">
        <v>11342</v>
      </c>
      <c r="U47" s="173"/>
      <c r="V47" s="174" t="s">
        <v>11625</v>
      </c>
      <c r="W47" s="174"/>
      <c r="X47" s="171" t="s">
        <v>11346</v>
      </c>
      <c r="Y47" s="171"/>
      <c r="Z47" s="172" t="s">
        <v>11752</v>
      </c>
      <c r="AA47" s="172"/>
      <c r="AB47" s="173" t="s">
        <v>11494</v>
      </c>
      <c r="AC47" s="173"/>
      <c r="AD47" s="174" t="s">
        <v>11753</v>
      </c>
      <c r="AE47" s="174"/>
      <c r="AF47" s="171" t="s">
        <v>11499</v>
      </c>
      <c r="AG47" s="171"/>
      <c r="AH47" s="172"/>
      <c r="AI47" s="172"/>
      <c r="AJ47" s="173"/>
      <c r="AK47" s="173"/>
      <c r="AL47" s="174"/>
      <c r="AM47" s="174"/>
      <c r="AN47" s="171"/>
      <c r="AO47" s="171"/>
      <c r="AP47" s="172"/>
      <c r="AQ47" s="172"/>
      <c r="AR47" s="173"/>
      <c r="AS47" s="173"/>
      <c r="AT47" s="174"/>
      <c r="AU47" s="174"/>
      <c r="AV47" s="171"/>
      <c r="AW47" s="171"/>
    </row>
    <row r="48" spans="2:49" ht="30" customHeight="1">
      <c r="B48" s="175" t="s">
        <v>5274</v>
      </c>
      <c r="C48" s="175"/>
      <c r="D48" s="176" t="s">
        <v>11383</v>
      </c>
      <c r="E48" s="176"/>
      <c r="F48" s="177" t="s">
        <v>11637</v>
      </c>
      <c r="G48" s="177"/>
      <c r="H48" s="178" t="s">
        <v>11387</v>
      </c>
      <c r="I48" s="178"/>
      <c r="J48" s="175" t="s">
        <v>9081</v>
      </c>
      <c r="K48" s="175"/>
      <c r="L48" s="176" t="s">
        <v>11507</v>
      </c>
      <c r="M48" s="176"/>
      <c r="N48" s="177" t="s">
        <v>11760</v>
      </c>
      <c r="O48" s="177"/>
      <c r="P48" s="178" t="s">
        <v>11507</v>
      </c>
      <c r="Q48" s="178"/>
      <c r="R48" s="175" t="s">
        <v>5675</v>
      </c>
      <c r="S48" s="175"/>
      <c r="T48" s="176" t="s">
        <v>11343</v>
      </c>
      <c r="U48" s="176"/>
      <c r="V48" s="177" t="s">
        <v>4354</v>
      </c>
      <c r="W48" s="177"/>
      <c r="X48" s="178" t="s">
        <v>11347</v>
      </c>
      <c r="Y48" s="178"/>
      <c r="Z48" s="175" t="s">
        <v>9009</v>
      </c>
      <c r="AA48" s="175"/>
      <c r="AB48" s="176" t="s">
        <v>11495</v>
      </c>
      <c r="AC48" s="176"/>
      <c r="AD48" s="177" t="s">
        <v>5903</v>
      </c>
      <c r="AE48" s="177"/>
      <c r="AF48" s="178" t="s">
        <v>11500</v>
      </c>
      <c r="AG48" s="178"/>
      <c r="AH48" s="175"/>
      <c r="AI48" s="175"/>
      <c r="AJ48" s="176"/>
      <c r="AK48" s="176"/>
      <c r="AL48" s="177"/>
      <c r="AM48" s="177"/>
      <c r="AN48" s="178"/>
      <c r="AO48" s="178"/>
      <c r="AP48" s="175"/>
      <c r="AQ48" s="175"/>
      <c r="AR48" s="176"/>
      <c r="AS48" s="176"/>
      <c r="AT48" s="177"/>
      <c r="AU48" s="177"/>
      <c r="AV48" s="178"/>
      <c r="AW48" s="178"/>
    </row>
    <row r="49" spans="2:49" ht="30" customHeight="1">
      <c r="B49" s="163" t="s">
        <v>5282</v>
      </c>
      <c r="C49" s="163"/>
      <c r="D49" s="164" t="s">
        <v>11212</v>
      </c>
      <c r="E49" s="164"/>
      <c r="F49" s="194" t="s">
        <v>5282</v>
      </c>
      <c r="G49" s="194"/>
      <c r="H49" s="166" t="s">
        <v>11639</v>
      </c>
      <c r="I49" s="166"/>
      <c r="J49" s="163"/>
      <c r="K49" s="163"/>
      <c r="L49" s="164"/>
      <c r="M49" s="164"/>
      <c r="N49" s="194"/>
      <c r="O49" s="194"/>
      <c r="P49" s="166"/>
      <c r="Q49" s="166"/>
      <c r="R49" s="163" t="s">
        <v>1391</v>
      </c>
      <c r="S49" s="163"/>
      <c r="T49" s="164" t="s">
        <v>1393</v>
      </c>
      <c r="U49" s="164"/>
      <c r="V49" s="194" t="s">
        <v>1391</v>
      </c>
      <c r="W49" s="194"/>
      <c r="X49" s="166" t="s">
        <v>1521</v>
      </c>
      <c r="Y49" s="166"/>
      <c r="Z49" s="163"/>
      <c r="AA49" s="163"/>
      <c r="AB49" s="164"/>
      <c r="AC49" s="164"/>
      <c r="AD49" s="194"/>
      <c r="AE49" s="194"/>
      <c r="AF49" s="166"/>
      <c r="AG49" s="166"/>
      <c r="AH49" s="163"/>
      <c r="AI49" s="163"/>
      <c r="AJ49" s="164"/>
      <c r="AK49" s="164"/>
      <c r="AL49" s="194"/>
      <c r="AM49" s="194"/>
      <c r="AN49" s="166"/>
      <c r="AO49" s="166"/>
      <c r="AP49" s="163"/>
      <c r="AQ49" s="163"/>
      <c r="AR49" s="164"/>
      <c r="AS49" s="164"/>
      <c r="AT49" s="194"/>
      <c r="AU49" s="194"/>
      <c r="AV49" s="166"/>
      <c r="AW49" s="166"/>
    </row>
    <row r="50" spans="2:49" ht="30" customHeight="1">
      <c r="B50" s="163"/>
      <c r="C50" s="163"/>
      <c r="D50" s="167" t="s">
        <v>11212</v>
      </c>
      <c r="E50" s="167"/>
      <c r="F50" s="194"/>
      <c r="G50" s="194"/>
      <c r="H50" s="168" t="s">
        <v>11639</v>
      </c>
      <c r="I50" s="168"/>
      <c r="J50" s="163"/>
      <c r="K50" s="163"/>
      <c r="L50" s="167"/>
      <c r="M50" s="167"/>
      <c r="N50" s="194"/>
      <c r="O50" s="194"/>
      <c r="P50" s="168"/>
      <c r="Q50" s="168"/>
      <c r="R50" s="163"/>
      <c r="S50" s="163"/>
      <c r="T50" s="167" t="s">
        <v>1393</v>
      </c>
      <c r="U50" s="167"/>
      <c r="V50" s="194"/>
      <c r="W50" s="194"/>
      <c r="X50" s="168" t="s">
        <v>1521</v>
      </c>
      <c r="Y50" s="168"/>
      <c r="Z50" s="163"/>
      <c r="AA50" s="163"/>
      <c r="AB50" s="167"/>
      <c r="AC50" s="167"/>
      <c r="AD50" s="194"/>
      <c r="AE50" s="194"/>
      <c r="AF50" s="168"/>
      <c r="AG50" s="168"/>
      <c r="AH50" s="163"/>
      <c r="AI50" s="163"/>
      <c r="AJ50" s="167"/>
      <c r="AK50" s="167"/>
      <c r="AL50" s="194"/>
      <c r="AM50" s="194"/>
      <c r="AN50" s="168"/>
      <c r="AO50" s="168"/>
      <c r="AP50" s="163"/>
      <c r="AQ50" s="163"/>
      <c r="AR50" s="167"/>
      <c r="AS50" s="167"/>
      <c r="AT50" s="194"/>
      <c r="AU50" s="194"/>
      <c r="AV50" s="168"/>
      <c r="AW50" s="168"/>
    </row>
    <row r="51" spans="2:49" ht="30" customHeight="1">
      <c r="B51" s="172" t="s">
        <v>11523</v>
      </c>
      <c r="C51" s="172"/>
      <c r="D51" s="173" t="s">
        <v>11212</v>
      </c>
      <c r="E51" s="173"/>
      <c r="F51" s="174" t="s">
        <v>11640</v>
      </c>
      <c r="G51" s="174"/>
      <c r="H51" s="171" t="s">
        <v>11639</v>
      </c>
      <c r="I51" s="171"/>
      <c r="J51" s="172"/>
      <c r="K51" s="172"/>
      <c r="L51" s="173"/>
      <c r="M51" s="173"/>
      <c r="N51" s="174"/>
      <c r="O51" s="174"/>
      <c r="P51" s="171"/>
      <c r="Q51" s="171"/>
      <c r="R51" s="172" t="s">
        <v>11641</v>
      </c>
      <c r="S51" s="172"/>
      <c r="T51" s="173" t="s">
        <v>1393</v>
      </c>
      <c r="U51" s="173"/>
      <c r="V51" s="174" t="s">
        <v>11642</v>
      </c>
      <c r="W51" s="174"/>
      <c r="X51" s="171" t="s">
        <v>1521</v>
      </c>
      <c r="Y51" s="171"/>
      <c r="Z51" s="172"/>
      <c r="AA51" s="172"/>
      <c r="AB51" s="173"/>
      <c r="AC51" s="173"/>
      <c r="AD51" s="174"/>
      <c r="AE51" s="174"/>
      <c r="AF51" s="171"/>
      <c r="AG51" s="171"/>
      <c r="AH51" s="172"/>
      <c r="AI51" s="172"/>
      <c r="AJ51" s="173"/>
      <c r="AK51" s="173"/>
      <c r="AL51" s="174"/>
      <c r="AM51" s="174"/>
      <c r="AN51" s="171"/>
      <c r="AO51" s="171"/>
      <c r="AP51" s="172"/>
      <c r="AQ51" s="172"/>
      <c r="AR51" s="173"/>
      <c r="AS51" s="173"/>
      <c r="AT51" s="174"/>
      <c r="AU51" s="174"/>
      <c r="AV51" s="171"/>
      <c r="AW51" s="171"/>
    </row>
    <row r="52" spans="2:49" ht="30" customHeight="1">
      <c r="B52" s="175" t="s">
        <v>5282</v>
      </c>
      <c r="C52" s="175"/>
      <c r="D52" s="176" t="s">
        <v>11471</v>
      </c>
      <c r="E52" s="176"/>
      <c r="F52" s="177" t="s">
        <v>4430</v>
      </c>
      <c r="G52" s="177"/>
      <c r="H52" s="178" t="s">
        <v>11645</v>
      </c>
      <c r="I52" s="178"/>
      <c r="J52" s="175"/>
      <c r="K52" s="175"/>
      <c r="L52" s="176"/>
      <c r="M52" s="176"/>
      <c r="N52" s="177"/>
      <c r="O52" s="177"/>
      <c r="P52" s="178"/>
      <c r="Q52" s="178"/>
      <c r="R52" s="175" t="s">
        <v>1421</v>
      </c>
      <c r="S52" s="175"/>
      <c r="T52" s="176" t="s">
        <v>11306</v>
      </c>
      <c r="U52" s="176"/>
      <c r="V52" s="177" t="s">
        <v>1557</v>
      </c>
      <c r="W52" s="177"/>
      <c r="X52" s="178" t="s">
        <v>11646</v>
      </c>
      <c r="Y52" s="178"/>
      <c r="Z52" s="175"/>
      <c r="AA52" s="175"/>
      <c r="AB52" s="176"/>
      <c r="AC52" s="176"/>
      <c r="AD52" s="177"/>
      <c r="AE52" s="177"/>
      <c r="AF52" s="178"/>
      <c r="AG52" s="178"/>
      <c r="AH52" s="175"/>
      <c r="AI52" s="175"/>
      <c r="AJ52" s="176"/>
      <c r="AK52" s="176"/>
      <c r="AL52" s="177"/>
      <c r="AM52" s="177"/>
      <c r="AN52" s="178"/>
      <c r="AO52" s="178"/>
      <c r="AP52" s="175"/>
      <c r="AQ52" s="175"/>
      <c r="AR52" s="176"/>
      <c r="AS52" s="176"/>
      <c r="AT52" s="177"/>
      <c r="AU52" s="177"/>
      <c r="AV52" s="178"/>
      <c r="AW52" s="178"/>
    </row>
    <row r="53" spans="2:49" ht="30" customHeight="1">
      <c r="B53" s="163" t="s">
        <v>8056</v>
      </c>
      <c r="C53" s="163"/>
      <c r="D53" s="164" t="s">
        <v>8055</v>
      </c>
      <c r="E53" s="164"/>
      <c r="F53" s="194" t="s">
        <v>8056</v>
      </c>
      <c r="G53" s="194"/>
      <c r="H53" s="166" t="s">
        <v>8229</v>
      </c>
      <c r="I53" s="166"/>
      <c r="J53" s="163"/>
      <c r="K53" s="163"/>
      <c r="L53" s="164"/>
      <c r="M53" s="164"/>
      <c r="N53" s="194"/>
      <c r="O53" s="194"/>
      <c r="P53" s="166"/>
      <c r="Q53" s="166"/>
      <c r="R53" s="163" t="s">
        <v>8621</v>
      </c>
      <c r="S53" s="163"/>
      <c r="T53" s="164" t="s">
        <v>8620</v>
      </c>
      <c r="U53" s="164"/>
      <c r="V53" s="194" t="s">
        <v>8621</v>
      </c>
      <c r="W53" s="194"/>
      <c r="X53" s="166" t="s">
        <v>8765</v>
      </c>
      <c r="Y53" s="166"/>
      <c r="Z53" s="163"/>
      <c r="AA53" s="163"/>
      <c r="AB53" s="164"/>
      <c r="AC53" s="164"/>
      <c r="AD53" s="194"/>
      <c r="AE53" s="194"/>
      <c r="AF53" s="166"/>
      <c r="AG53" s="166"/>
      <c r="AH53" s="163"/>
      <c r="AI53" s="163"/>
      <c r="AJ53" s="164"/>
      <c r="AK53" s="164"/>
      <c r="AL53" s="194"/>
      <c r="AM53" s="194"/>
      <c r="AN53" s="166"/>
      <c r="AO53" s="166"/>
      <c r="AP53" s="163"/>
      <c r="AQ53" s="163"/>
      <c r="AR53" s="164"/>
      <c r="AS53" s="164"/>
      <c r="AT53" s="194"/>
      <c r="AU53" s="194"/>
      <c r="AV53" s="166"/>
      <c r="AW53" s="166"/>
    </row>
    <row r="54" spans="2:49" ht="30" customHeight="1">
      <c r="B54" s="163"/>
      <c r="C54" s="163"/>
      <c r="D54" s="167" t="s">
        <v>8055</v>
      </c>
      <c r="E54" s="167"/>
      <c r="F54" s="194"/>
      <c r="G54" s="194"/>
      <c r="H54" s="168" t="s">
        <v>8229</v>
      </c>
      <c r="I54" s="168"/>
      <c r="J54" s="163"/>
      <c r="K54" s="163"/>
      <c r="L54" s="167"/>
      <c r="M54" s="167"/>
      <c r="N54" s="194"/>
      <c r="O54" s="194"/>
      <c r="P54" s="168"/>
      <c r="Q54" s="168"/>
      <c r="R54" s="163"/>
      <c r="S54" s="163"/>
      <c r="T54" s="167" t="s">
        <v>8620</v>
      </c>
      <c r="U54" s="167"/>
      <c r="V54" s="194"/>
      <c r="W54" s="194"/>
      <c r="X54" s="168" t="s">
        <v>8765</v>
      </c>
      <c r="Y54" s="168"/>
      <c r="Z54" s="163"/>
      <c r="AA54" s="163"/>
      <c r="AB54" s="167"/>
      <c r="AC54" s="167"/>
      <c r="AD54" s="194"/>
      <c r="AE54" s="194"/>
      <c r="AF54" s="168"/>
      <c r="AG54" s="168"/>
      <c r="AH54" s="163"/>
      <c r="AI54" s="163"/>
      <c r="AJ54" s="167"/>
      <c r="AK54" s="167"/>
      <c r="AL54" s="194"/>
      <c r="AM54" s="194"/>
      <c r="AN54" s="168"/>
      <c r="AO54" s="168"/>
      <c r="AP54" s="163"/>
      <c r="AQ54" s="163"/>
      <c r="AR54" s="167"/>
      <c r="AS54" s="167"/>
      <c r="AT54" s="194"/>
      <c r="AU54" s="194"/>
      <c r="AV54" s="168"/>
      <c r="AW54" s="168"/>
    </row>
    <row r="55" spans="2:49" ht="30" customHeight="1">
      <c r="B55" s="172" t="s">
        <v>11647</v>
      </c>
      <c r="C55" s="172"/>
      <c r="D55" s="173" t="s">
        <v>8055</v>
      </c>
      <c r="E55" s="173"/>
      <c r="F55" s="174" t="s">
        <v>11648</v>
      </c>
      <c r="G55" s="174"/>
      <c r="H55" s="171" t="s">
        <v>8229</v>
      </c>
      <c r="I55" s="171"/>
      <c r="J55" s="172"/>
      <c r="K55" s="172"/>
      <c r="L55" s="173"/>
      <c r="M55" s="173"/>
      <c r="N55" s="174"/>
      <c r="O55" s="174"/>
      <c r="P55" s="171"/>
      <c r="Q55" s="171"/>
      <c r="R55" s="172" t="s">
        <v>11649</v>
      </c>
      <c r="S55" s="172"/>
      <c r="T55" s="173" t="s">
        <v>8620</v>
      </c>
      <c r="U55" s="173"/>
      <c r="V55" s="174" t="s">
        <v>11650</v>
      </c>
      <c r="W55" s="174"/>
      <c r="X55" s="171" t="s">
        <v>8765</v>
      </c>
      <c r="Y55" s="171"/>
      <c r="Z55" s="172"/>
      <c r="AA55" s="172"/>
      <c r="AB55" s="173"/>
      <c r="AC55" s="173"/>
      <c r="AD55" s="174"/>
      <c r="AE55" s="174"/>
      <c r="AF55" s="171"/>
      <c r="AG55" s="171"/>
      <c r="AH55" s="172"/>
      <c r="AI55" s="172"/>
      <c r="AJ55" s="173"/>
      <c r="AK55" s="173"/>
      <c r="AL55" s="174"/>
      <c r="AM55" s="174"/>
      <c r="AN55" s="171"/>
      <c r="AO55" s="171"/>
      <c r="AP55" s="172"/>
      <c r="AQ55" s="172"/>
      <c r="AR55" s="173"/>
      <c r="AS55" s="173"/>
      <c r="AT55" s="174"/>
      <c r="AU55" s="174"/>
      <c r="AV55" s="171"/>
      <c r="AW55" s="171"/>
    </row>
    <row r="56" spans="2:49" ht="30" customHeight="1">
      <c r="B56" s="175" t="s">
        <v>8100</v>
      </c>
      <c r="C56" s="175"/>
      <c r="D56" s="176" t="s">
        <v>11366</v>
      </c>
      <c r="E56" s="176"/>
      <c r="F56" s="177" t="s">
        <v>8284</v>
      </c>
      <c r="G56" s="177"/>
      <c r="H56" s="178" t="s">
        <v>11368</v>
      </c>
      <c r="I56" s="178"/>
      <c r="J56" s="175"/>
      <c r="K56" s="175"/>
      <c r="L56" s="176"/>
      <c r="M56" s="176"/>
      <c r="N56" s="177"/>
      <c r="O56" s="177"/>
      <c r="P56" s="178"/>
      <c r="Q56" s="178"/>
      <c r="R56" s="175" t="s">
        <v>8715</v>
      </c>
      <c r="S56" s="175"/>
      <c r="T56" s="176" t="s">
        <v>11379</v>
      </c>
      <c r="U56" s="176"/>
      <c r="V56" s="177" t="s">
        <v>8928</v>
      </c>
      <c r="W56" s="177"/>
      <c r="X56" s="178" t="s">
        <v>11381</v>
      </c>
      <c r="Y56" s="178"/>
      <c r="Z56" s="175"/>
      <c r="AA56" s="175"/>
      <c r="AB56" s="176"/>
      <c r="AC56" s="176"/>
      <c r="AD56" s="177"/>
      <c r="AE56" s="177"/>
      <c r="AF56" s="178"/>
      <c r="AG56" s="178"/>
      <c r="AH56" s="175"/>
      <c r="AI56" s="175"/>
      <c r="AJ56" s="176"/>
      <c r="AK56" s="176"/>
      <c r="AL56" s="177"/>
      <c r="AM56" s="177"/>
      <c r="AN56" s="178"/>
      <c r="AO56" s="178"/>
      <c r="AP56" s="175"/>
      <c r="AQ56" s="175"/>
      <c r="AR56" s="176"/>
      <c r="AS56" s="176"/>
      <c r="AT56" s="177"/>
      <c r="AU56" s="177"/>
      <c r="AV56" s="178"/>
      <c r="AW56" s="178"/>
    </row>
    <row r="57" spans="2:49" ht="30" customHeight="1">
      <c r="B57" s="163" t="s">
        <v>2191</v>
      </c>
      <c r="C57" s="163"/>
      <c r="D57" s="164" t="s">
        <v>2190</v>
      </c>
      <c r="E57" s="164"/>
      <c r="F57" s="194" t="s">
        <v>2191</v>
      </c>
      <c r="G57" s="194"/>
      <c r="H57" s="166" t="s">
        <v>2353</v>
      </c>
      <c r="I57" s="166"/>
      <c r="J57" s="163"/>
      <c r="K57" s="163"/>
      <c r="L57" s="164"/>
      <c r="M57" s="164"/>
      <c r="N57" s="194"/>
      <c r="O57" s="194"/>
      <c r="P57" s="166"/>
      <c r="Q57" s="166"/>
      <c r="R57" s="163" t="s">
        <v>32</v>
      </c>
      <c r="S57" s="163"/>
      <c r="T57" s="164" t="s">
        <v>28</v>
      </c>
      <c r="U57" s="164"/>
      <c r="V57" s="194" t="s">
        <v>32</v>
      </c>
      <c r="W57" s="194"/>
      <c r="X57" s="166" t="s">
        <v>1050</v>
      </c>
      <c r="Y57" s="166"/>
      <c r="Z57" s="163"/>
      <c r="AA57" s="163"/>
      <c r="AB57" s="164"/>
      <c r="AC57" s="164"/>
      <c r="AD57" s="194"/>
      <c r="AE57" s="194"/>
      <c r="AF57" s="166"/>
      <c r="AG57" s="166"/>
      <c r="AH57" s="163" t="s">
        <v>4473</v>
      </c>
      <c r="AI57" s="163"/>
      <c r="AJ57" s="164" t="s">
        <v>11334</v>
      </c>
      <c r="AK57" s="164"/>
      <c r="AL57" s="194" t="s">
        <v>4473</v>
      </c>
      <c r="AM57" s="194"/>
      <c r="AN57" s="166" t="s">
        <v>11337</v>
      </c>
      <c r="AO57" s="166"/>
      <c r="AP57" s="163"/>
      <c r="AQ57" s="163"/>
      <c r="AR57" s="164"/>
      <c r="AS57" s="164"/>
      <c r="AT57" s="194"/>
      <c r="AU57" s="194"/>
      <c r="AV57" s="166"/>
      <c r="AW57" s="166"/>
    </row>
    <row r="58" spans="2:49" ht="30" customHeight="1">
      <c r="B58" s="163"/>
      <c r="C58" s="163"/>
      <c r="D58" s="167" t="s">
        <v>2190</v>
      </c>
      <c r="E58" s="167"/>
      <c r="F58" s="194"/>
      <c r="G58" s="194"/>
      <c r="H58" s="168" t="s">
        <v>2353</v>
      </c>
      <c r="I58" s="168"/>
      <c r="J58" s="163"/>
      <c r="K58" s="163"/>
      <c r="L58" s="167"/>
      <c r="M58" s="167"/>
      <c r="N58" s="194"/>
      <c r="O58" s="194"/>
      <c r="P58" s="168"/>
      <c r="Q58" s="168"/>
      <c r="R58" s="163"/>
      <c r="S58" s="163"/>
      <c r="T58" s="167" t="s">
        <v>28</v>
      </c>
      <c r="U58" s="167"/>
      <c r="V58" s="194"/>
      <c r="W58" s="194"/>
      <c r="X58" s="168" t="s">
        <v>1050</v>
      </c>
      <c r="Y58" s="168"/>
      <c r="Z58" s="163"/>
      <c r="AA58" s="163"/>
      <c r="AB58" s="167"/>
      <c r="AC58" s="167"/>
      <c r="AD58" s="194"/>
      <c r="AE58" s="194"/>
      <c r="AF58" s="168"/>
      <c r="AG58" s="168"/>
      <c r="AH58" s="163"/>
      <c r="AI58" s="163"/>
      <c r="AJ58" s="167" t="s">
        <v>4472</v>
      </c>
      <c r="AK58" s="167"/>
      <c r="AL58" s="194"/>
      <c r="AM58" s="194"/>
      <c r="AN58" s="168" t="s">
        <v>4739</v>
      </c>
      <c r="AO58" s="168"/>
      <c r="AP58" s="163"/>
      <c r="AQ58" s="163"/>
      <c r="AR58" s="167"/>
      <c r="AS58" s="167"/>
      <c r="AT58" s="194"/>
      <c r="AU58" s="194"/>
      <c r="AV58" s="168"/>
      <c r="AW58" s="168"/>
    </row>
    <row r="59" spans="2:49" ht="30" customHeight="1">
      <c r="B59" s="172" t="s">
        <v>11662</v>
      </c>
      <c r="C59" s="172"/>
      <c r="D59" s="173" t="s">
        <v>2190</v>
      </c>
      <c r="E59" s="173"/>
      <c r="F59" s="174" t="s">
        <v>11663</v>
      </c>
      <c r="G59" s="174"/>
      <c r="H59" s="171" t="s">
        <v>2353</v>
      </c>
      <c r="I59" s="171"/>
      <c r="J59" s="172"/>
      <c r="K59" s="172"/>
      <c r="L59" s="173"/>
      <c r="M59" s="173"/>
      <c r="N59" s="174"/>
      <c r="O59" s="174"/>
      <c r="P59" s="171"/>
      <c r="Q59" s="171"/>
      <c r="R59" s="172" t="s">
        <v>11664</v>
      </c>
      <c r="S59" s="172"/>
      <c r="T59" s="173" t="s">
        <v>28</v>
      </c>
      <c r="U59" s="173"/>
      <c r="V59" s="174" t="s">
        <v>11665</v>
      </c>
      <c r="W59" s="174"/>
      <c r="X59" s="171" t="s">
        <v>1050</v>
      </c>
      <c r="Y59" s="171"/>
      <c r="Z59" s="172"/>
      <c r="AA59" s="172"/>
      <c r="AB59" s="173"/>
      <c r="AC59" s="173"/>
      <c r="AD59" s="174"/>
      <c r="AE59" s="174"/>
      <c r="AF59" s="171"/>
      <c r="AG59" s="171"/>
      <c r="AH59" s="172" t="s">
        <v>11651</v>
      </c>
      <c r="AI59" s="172"/>
      <c r="AJ59" s="173" t="s">
        <v>4472</v>
      </c>
      <c r="AK59" s="173"/>
      <c r="AL59" s="174" t="s">
        <v>11652</v>
      </c>
      <c r="AM59" s="174"/>
      <c r="AN59" s="171" t="s">
        <v>4739</v>
      </c>
      <c r="AO59" s="171"/>
      <c r="AP59" s="172"/>
      <c r="AQ59" s="172"/>
      <c r="AR59" s="173"/>
      <c r="AS59" s="173"/>
      <c r="AT59" s="174"/>
      <c r="AU59" s="174"/>
      <c r="AV59" s="171"/>
      <c r="AW59" s="171"/>
    </row>
    <row r="60" spans="2:49" ht="30" customHeight="1">
      <c r="B60" s="175" t="s">
        <v>2233</v>
      </c>
      <c r="C60" s="175"/>
      <c r="D60" s="176" t="s">
        <v>11315</v>
      </c>
      <c r="E60" s="176"/>
      <c r="F60" s="177" t="s">
        <v>2391</v>
      </c>
      <c r="G60" s="177"/>
      <c r="H60" s="178" t="s">
        <v>11317</v>
      </c>
      <c r="I60" s="178"/>
      <c r="J60" s="175"/>
      <c r="K60" s="175"/>
      <c r="L60" s="176"/>
      <c r="M60" s="176"/>
      <c r="N60" s="177"/>
      <c r="O60" s="177"/>
      <c r="P60" s="178"/>
      <c r="Q60" s="178"/>
      <c r="R60" s="175" t="s">
        <v>193</v>
      </c>
      <c r="S60" s="175"/>
      <c r="T60" s="176" t="s">
        <v>11303</v>
      </c>
      <c r="U60" s="176"/>
      <c r="V60" s="177" t="s">
        <v>5041</v>
      </c>
      <c r="W60" s="177"/>
      <c r="X60" s="178" t="s">
        <v>11305</v>
      </c>
      <c r="Y60" s="178"/>
      <c r="Z60" s="175"/>
      <c r="AA60" s="175"/>
      <c r="AB60" s="176"/>
      <c r="AC60" s="176"/>
      <c r="AD60" s="177"/>
      <c r="AE60" s="177"/>
      <c r="AF60" s="178"/>
      <c r="AG60" s="178"/>
      <c r="AH60" s="175" t="s">
        <v>4536</v>
      </c>
      <c r="AI60" s="175"/>
      <c r="AJ60" s="176" t="s">
        <v>11335</v>
      </c>
      <c r="AK60" s="176"/>
      <c r="AL60" s="177" t="s">
        <v>5045</v>
      </c>
      <c r="AM60" s="177"/>
      <c r="AN60" s="178" t="s">
        <v>11338</v>
      </c>
      <c r="AO60" s="178"/>
      <c r="AP60" s="175"/>
      <c r="AQ60" s="175"/>
      <c r="AR60" s="176"/>
      <c r="AS60" s="176"/>
      <c r="AT60" s="177"/>
      <c r="AU60" s="177"/>
      <c r="AV60" s="178"/>
      <c r="AW60" s="178"/>
    </row>
    <row r="61" spans="2:49" ht="30" customHeight="1">
      <c r="B61" s="163" t="s">
        <v>11121</v>
      </c>
      <c r="C61" s="163"/>
      <c r="D61" s="164" t="s">
        <v>11123</v>
      </c>
      <c r="E61" s="164"/>
      <c r="F61" s="194" t="s">
        <v>11121</v>
      </c>
      <c r="G61" s="194"/>
      <c r="H61" s="166" t="s">
        <v>11135</v>
      </c>
      <c r="I61" s="166"/>
      <c r="J61" s="163"/>
      <c r="K61" s="163"/>
      <c r="L61" s="164"/>
      <c r="M61" s="164"/>
      <c r="N61" s="194"/>
      <c r="O61" s="194"/>
      <c r="P61" s="166"/>
      <c r="Q61" s="166"/>
      <c r="R61" s="163"/>
      <c r="S61" s="163"/>
      <c r="T61" s="164"/>
      <c r="U61" s="164"/>
      <c r="V61" s="194"/>
      <c r="W61" s="194"/>
      <c r="X61" s="166"/>
      <c r="Y61" s="166"/>
      <c r="Z61" s="163"/>
      <c r="AA61" s="163"/>
      <c r="AB61" s="164"/>
      <c r="AC61" s="164"/>
      <c r="AD61" s="194"/>
      <c r="AE61" s="194"/>
      <c r="AF61" s="166"/>
      <c r="AG61" s="166"/>
      <c r="AH61" s="163"/>
      <c r="AI61" s="163"/>
      <c r="AJ61" s="164"/>
      <c r="AK61" s="164"/>
      <c r="AL61" s="194"/>
      <c r="AM61" s="194"/>
      <c r="AN61" s="166"/>
      <c r="AO61" s="166"/>
      <c r="AP61" s="163"/>
      <c r="AQ61" s="163"/>
      <c r="AR61" s="164"/>
      <c r="AS61" s="164"/>
      <c r="AT61" s="194"/>
      <c r="AU61" s="194"/>
      <c r="AV61" s="166"/>
      <c r="AW61" s="166"/>
    </row>
    <row r="62" spans="2:49" ht="30" customHeight="1">
      <c r="B62" s="163"/>
      <c r="C62" s="163"/>
      <c r="D62" s="167" t="s">
        <v>11123</v>
      </c>
      <c r="E62" s="167"/>
      <c r="F62" s="194"/>
      <c r="G62" s="194"/>
      <c r="H62" s="168" t="s">
        <v>11135</v>
      </c>
      <c r="I62" s="168"/>
      <c r="J62" s="163"/>
      <c r="K62" s="163"/>
      <c r="L62" s="167"/>
      <c r="M62" s="167"/>
      <c r="N62" s="194"/>
      <c r="O62" s="194"/>
      <c r="P62" s="168"/>
      <c r="Q62" s="168"/>
      <c r="R62" s="163"/>
      <c r="S62" s="163"/>
      <c r="T62" s="167"/>
      <c r="U62" s="167"/>
      <c r="V62" s="194"/>
      <c r="W62" s="194"/>
      <c r="X62" s="168"/>
      <c r="Y62" s="168"/>
      <c r="Z62" s="163"/>
      <c r="AA62" s="163"/>
      <c r="AB62" s="167"/>
      <c r="AC62" s="167"/>
      <c r="AD62" s="194"/>
      <c r="AE62" s="194"/>
      <c r="AF62" s="168"/>
      <c r="AG62" s="168"/>
      <c r="AH62" s="163"/>
      <c r="AI62" s="163"/>
      <c r="AJ62" s="167"/>
      <c r="AK62" s="167"/>
      <c r="AL62" s="194"/>
      <c r="AM62" s="194"/>
      <c r="AN62" s="168"/>
      <c r="AO62" s="168"/>
      <c r="AP62" s="163"/>
      <c r="AQ62" s="163"/>
      <c r="AR62" s="167"/>
      <c r="AS62" s="167"/>
      <c r="AT62" s="194"/>
      <c r="AU62" s="194"/>
      <c r="AV62" s="168"/>
      <c r="AW62" s="168"/>
    </row>
    <row r="63" spans="2:49" ht="30" customHeight="1">
      <c r="B63" s="172" t="s">
        <v>11653</v>
      </c>
      <c r="C63" s="172"/>
      <c r="D63" s="173" t="s">
        <v>11123</v>
      </c>
      <c r="E63" s="173"/>
      <c r="F63" s="174" t="s">
        <v>11654</v>
      </c>
      <c r="G63" s="174"/>
      <c r="H63" s="171" t="s">
        <v>11135</v>
      </c>
      <c r="I63" s="171"/>
      <c r="J63" s="172"/>
      <c r="K63" s="172"/>
      <c r="L63" s="173"/>
      <c r="M63" s="173"/>
      <c r="N63" s="174"/>
      <c r="O63" s="174"/>
      <c r="P63" s="171"/>
      <c r="Q63" s="171"/>
      <c r="R63" s="172"/>
      <c r="S63" s="172"/>
      <c r="T63" s="173"/>
      <c r="U63" s="173"/>
      <c r="V63" s="174"/>
      <c r="W63" s="174"/>
      <c r="X63" s="171"/>
      <c r="Y63" s="171"/>
      <c r="Z63" s="172"/>
      <c r="AA63" s="172"/>
      <c r="AB63" s="173"/>
      <c r="AC63" s="173"/>
      <c r="AD63" s="174"/>
      <c r="AE63" s="174"/>
      <c r="AF63" s="171"/>
      <c r="AG63" s="171"/>
      <c r="AH63" s="172"/>
      <c r="AI63" s="172"/>
      <c r="AJ63" s="173"/>
      <c r="AK63" s="173"/>
      <c r="AL63" s="174"/>
      <c r="AM63" s="174"/>
      <c r="AN63" s="171"/>
      <c r="AO63" s="171"/>
      <c r="AP63" s="172"/>
      <c r="AQ63" s="172"/>
      <c r="AR63" s="173"/>
      <c r="AS63" s="173"/>
      <c r="AT63" s="174"/>
      <c r="AU63" s="174"/>
      <c r="AV63" s="171"/>
      <c r="AW63" s="171"/>
    </row>
    <row r="64" spans="2:49" ht="30" customHeight="1">
      <c r="B64" s="175" t="s">
        <v>11125</v>
      </c>
      <c r="C64" s="175"/>
      <c r="D64" s="176" t="s">
        <v>11502</v>
      </c>
      <c r="E64" s="176"/>
      <c r="F64" s="177" t="s">
        <v>11660</v>
      </c>
      <c r="G64" s="177"/>
      <c r="H64" s="178" t="s">
        <v>11504</v>
      </c>
      <c r="I64" s="178"/>
      <c r="J64" s="175"/>
      <c r="K64" s="175"/>
      <c r="L64" s="176"/>
      <c r="M64" s="176"/>
      <c r="N64" s="177"/>
      <c r="O64" s="177"/>
      <c r="P64" s="178"/>
      <c r="Q64" s="178"/>
      <c r="R64" s="175"/>
      <c r="S64" s="175"/>
      <c r="T64" s="176"/>
      <c r="U64" s="176"/>
      <c r="V64" s="177"/>
      <c r="W64" s="177"/>
      <c r="X64" s="178"/>
      <c r="Y64" s="178"/>
      <c r="Z64" s="175"/>
      <c r="AA64" s="175"/>
      <c r="AB64" s="176"/>
      <c r="AC64" s="176"/>
      <c r="AD64" s="177"/>
      <c r="AE64" s="177"/>
      <c r="AF64" s="178"/>
      <c r="AG64" s="178"/>
      <c r="AH64" s="175"/>
      <c r="AI64" s="175"/>
      <c r="AJ64" s="176"/>
      <c r="AK64" s="176"/>
      <c r="AL64" s="177"/>
      <c r="AM64" s="177"/>
      <c r="AN64" s="178"/>
      <c r="AO64" s="178"/>
      <c r="AP64" s="175"/>
      <c r="AQ64" s="175"/>
      <c r="AR64" s="176"/>
      <c r="AS64" s="176"/>
      <c r="AT64" s="177"/>
      <c r="AU64" s="177"/>
      <c r="AV64" s="178"/>
      <c r="AW64" s="178"/>
    </row>
    <row r="65" spans="2:49" ht="30" customHeight="1">
      <c r="B65" s="163" t="s">
        <v>2547</v>
      </c>
      <c r="C65" s="163"/>
      <c r="D65" s="164" t="s">
        <v>11456</v>
      </c>
      <c r="E65" s="164"/>
      <c r="F65" s="194" t="s">
        <v>2547</v>
      </c>
      <c r="G65" s="194"/>
      <c r="H65" s="166" t="s">
        <v>11666</v>
      </c>
      <c r="I65" s="166"/>
      <c r="J65" s="163"/>
      <c r="K65" s="163"/>
      <c r="L65" s="164"/>
      <c r="M65" s="164"/>
      <c r="N65" s="194"/>
      <c r="O65" s="194"/>
      <c r="P65" s="166"/>
      <c r="Q65" s="166"/>
      <c r="R65" s="163" t="s">
        <v>3449</v>
      </c>
      <c r="S65" s="163"/>
      <c r="T65" s="164" t="s">
        <v>11329</v>
      </c>
      <c r="U65" s="164"/>
      <c r="V65" s="194" t="s">
        <v>3449</v>
      </c>
      <c r="W65" s="194"/>
      <c r="X65" s="166" t="s">
        <v>11332</v>
      </c>
      <c r="Y65" s="166"/>
      <c r="Z65" s="163"/>
      <c r="AA65" s="163"/>
      <c r="AB65" s="164"/>
      <c r="AC65" s="164"/>
      <c r="AD65" s="194"/>
      <c r="AE65" s="194"/>
      <c r="AF65" s="166"/>
      <c r="AG65" s="166"/>
      <c r="AH65" s="163"/>
      <c r="AI65" s="163"/>
      <c r="AJ65" s="164"/>
      <c r="AK65" s="164"/>
      <c r="AL65" s="194"/>
      <c r="AM65" s="194"/>
      <c r="AN65" s="166"/>
      <c r="AO65" s="166"/>
      <c r="AP65" s="163"/>
      <c r="AQ65" s="163"/>
      <c r="AR65" s="164"/>
      <c r="AS65" s="164"/>
      <c r="AT65" s="194"/>
      <c r="AU65" s="194"/>
      <c r="AV65" s="166"/>
      <c r="AW65" s="166"/>
    </row>
    <row r="66" spans="2:49" ht="30" customHeight="1">
      <c r="B66" s="163"/>
      <c r="C66" s="163"/>
      <c r="D66" s="167" t="s">
        <v>11456</v>
      </c>
      <c r="E66" s="167"/>
      <c r="F66" s="194"/>
      <c r="G66" s="194"/>
      <c r="H66" s="168" t="s">
        <v>11666</v>
      </c>
      <c r="I66" s="168"/>
      <c r="J66" s="163"/>
      <c r="K66" s="163"/>
      <c r="L66" s="167"/>
      <c r="M66" s="167"/>
      <c r="N66" s="194"/>
      <c r="O66" s="194"/>
      <c r="P66" s="168"/>
      <c r="Q66" s="168"/>
      <c r="R66" s="163"/>
      <c r="S66" s="163"/>
      <c r="T66" s="167" t="s">
        <v>3448</v>
      </c>
      <c r="U66" s="167"/>
      <c r="V66" s="194"/>
      <c r="W66" s="194"/>
      <c r="X66" s="168" t="s">
        <v>3794</v>
      </c>
      <c r="Y66" s="168"/>
      <c r="Z66" s="163"/>
      <c r="AA66" s="163"/>
      <c r="AB66" s="167"/>
      <c r="AC66" s="167"/>
      <c r="AD66" s="194"/>
      <c r="AE66" s="194"/>
      <c r="AF66" s="168"/>
      <c r="AG66" s="168"/>
      <c r="AH66" s="163"/>
      <c r="AI66" s="163"/>
      <c r="AJ66" s="167"/>
      <c r="AK66" s="167"/>
      <c r="AL66" s="194"/>
      <c r="AM66" s="194"/>
      <c r="AN66" s="168"/>
      <c r="AO66" s="168"/>
      <c r="AP66" s="163"/>
      <c r="AQ66" s="163"/>
      <c r="AR66" s="167"/>
      <c r="AS66" s="167"/>
      <c r="AT66" s="194"/>
      <c r="AU66" s="194"/>
      <c r="AV66" s="168"/>
      <c r="AW66" s="168"/>
    </row>
    <row r="67" spans="2:49" ht="30" customHeight="1">
      <c r="B67" s="172" t="s">
        <v>11667</v>
      </c>
      <c r="C67" s="172"/>
      <c r="D67" s="173" t="s">
        <v>11456</v>
      </c>
      <c r="E67" s="173"/>
      <c r="F67" s="174" t="s">
        <v>11668</v>
      </c>
      <c r="G67" s="174"/>
      <c r="H67" s="171" t="s">
        <v>11666</v>
      </c>
      <c r="I67" s="171"/>
      <c r="J67" s="172"/>
      <c r="K67" s="172"/>
      <c r="L67" s="173"/>
      <c r="M67" s="173"/>
      <c r="N67" s="174"/>
      <c r="O67" s="174"/>
      <c r="P67" s="171"/>
      <c r="Q67" s="171"/>
      <c r="R67" s="172" t="s">
        <v>11669</v>
      </c>
      <c r="S67" s="172"/>
      <c r="T67" s="173" t="s">
        <v>7266</v>
      </c>
      <c r="U67" s="173"/>
      <c r="V67" s="174" t="s">
        <v>11670</v>
      </c>
      <c r="W67" s="174"/>
      <c r="X67" s="171" t="s">
        <v>3794</v>
      </c>
      <c r="Y67" s="171"/>
      <c r="Z67" s="172"/>
      <c r="AA67" s="172"/>
      <c r="AB67" s="173"/>
      <c r="AC67" s="173"/>
      <c r="AD67" s="174"/>
      <c r="AE67" s="174"/>
      <c r="AF67" s="171"/>
      <c r="AG67" s="171"/>
      <c r="AH67" s="172"/>
      <c r="AI67" s="172"/>
      <c r="AJ67" s="173"/>
      <c r="AK67" s="173"/>
      <c r="AL67" s="174"/>
      <c r="AM67" s="174"/>
      <c r="AN67" s="171"/>
      <c r="AO67" s="171"/>
      <c r="AP67" s="172"/>
      <c r="AQ67" s="172"/>
      <c r="AR67" s="173"/>
      <c r="AS67" s="173"/>
      <c r="AT67" s="174"/>
      <c r="AU67" s="174"/>
      <c r="AV67" s="171"/>
      <c r="AW67" s="171"/>
    </row>
    <row r="68" spans="2:49" ht="30" customHeight="1">
      <c r="B68" s="175" t="s">
        <v>7783</v>
      </c>
      <c r="C68" s="175"/>
      <c r="D68" s="176" t="s">
        <v>11458</v>
      </c>
      <c r="E68" s="176"/>
      <c r="F68" s="177" t="s">
        <v>11671</v>
      </c>
      <c r="G68" s="177"/>
      <c r="H68" s="178" t="s">
        <v>11672</v>
      </c>
      <c r="I68" s="178"/>
      <c r="J68" s="175"/>
      <c r="K68" s="175"/>
      <c r="L68" s="176"/>
      <c r="M68" s="176"/>
      <c r="N68" s="177"/>
      <c r="O68" s="177"/>
      <c r="P68" s="178"/>
      <c r="Q68" s="178"/>
      <c r="R68" s="175" t="s">
        <v>136</v>
      </c>
      <c r="S68" s="175"/>
      <c r="T68" s="176" t="s">
        <v>11330</v>
      </c>
      <c r="U68" s="176"/>
      <c r="V68" s="177" t="s">
        <v>4007</v>
      </c>
      <c r="W68" s="177"/>
      <c r="X68" s="178" t="s">
        <v>11333</v>
      </c>
      <c r="Y68" s="178"/>
      <c r="Z68" s="175"/>
      <c r="AA68" s="175"/>
      <c r="AB68" s="176"/>
      <c r="AC68" s="176"/>
      <c r="AD68" s="177"/>
      <c r="AE68" s="177"/>
      <c r="AF68" s="178"/>
      <c r="AG68" s="178"/>
      <c r="AH68" s="175"/>
      <c r="AI68" s="175"/>
      <c r="AJ68" s="176"/>
      <c r="AK68" s="176"/>
      <c r="AL68" s="177"/>
      <c r="AM68" s="177"/>
      <c r="AN68" s="178"/>
      <c r="AO68" s="178"/>
      <c r="AP68" s="175"/>
      <c r="AQ68" s="175"/>
      <c r="AR68" s="176"/>
      <c r="AS68" s="176"/>
      <c r="AT68" s="177"/>
      <c r="AU68" s="177"/>
      <c r="AV68" s="178"/>
      <c r="AW68" s="178"/>
    </row>
    <row r="69" spans="2:49" ht="30" customHeight="1">
      <c r="B69" s="163" t="s">
        <v>8529</v>
      </c>
      <c r="C69" s="163"/>
      <c r="D69" s="164" t="s">
        <v>8528</v>
      </c>
      <c r="E69" s="164"/>
      <c r="F69" s="194" t="s">
        <v>8529</v>
      </c>
      <c r="G69" s="194"/>
      <c r="H69" s="166" t="s">
        <v>8559</v>
      </c>
      <c r="I69" s="166"/>
      <c r="J69" s="163"/>
      <c r="K69" s="163"/>
      <c r="L69" s="164"/>
      <c r="M69" s="164"/>
      <c r="N69" s="194"/>
      <c r="O69" s="194"/>
      <c r="P69" s="166"/>
      <c r="Q69" s="166"/>
      <c r="R69" s="163" t="s">
        <v>7732</v>
      </c>
      <c r="S69" s="163"/>
      <c r="T69" s="164" t="s">
        <v>7734</v>
      </c>
      <c r="U69" s="164"/>
      <c r="V69" s="194" t="s">
        <v>7732</v>
      </c>
      <c r="W69" s="194"/>
      <c r="X69" s="166" t="s">
        <v>7889</v>
      </c>
      <c r="Y69" s="166"/>
      <c r="Z69" s="163"/>
      <c r="AA69" s="163"/>
      <c r="AB69" s="164"/>
      <c r="AC69" s="164"/>
      <c r="AD69" s="194"/>
      <c r="AE69" s="194"/>
      <c r="AF69" s="166"/>
      <c r="AG69" s="166"/>
      <c r="AH69" s="163" t="s">
        <v>2538</v>
      </c>
      <c r="AI69" s="163"/>
      <c r="AJ69" s="164" t="s">
        <v>11474</v>
      </c>
      <c r="AK69" s="164"/>
      <c r="AL69" s="194" t="s">
        <v>2538</v>
      </c>
      <c r="AM69" s="194"/>
      <c r="AN69" s="166" t="s">
        <v>11478</v>
      </c>
      <c r="AO69" s="166"/>
      <c r="AP69" s="163"/>
      <c r="AQ69" s="163"/>
      <c r="AR69" s="164"/>
      <c r="AS69" s="164"/>
      <c r="AT69" s="194"/>
      <c r="AU69" s="194"/>
      <c r="AV69" s="166"/>
      <c r="AW69" s="166"/>
    </row>
    <row r="70" spans="2:49" ht="30" customHeight="1">
      <c r="B70" s="163"/>
      <c r="C70" s="163"/>
      <c r="D70" s="167" t="s">
        <v>8528</v>
      </c>
      <c r="E70" s="167"/>
      <c r="F70" s="194"/>
      <c r="G70" s="194"/>
      <c r="H70" s="168" t="s">
        <v>8559</v>
      </c>
      <c r="I70" s="168"/>
      <c r="J70" s="163"/>
      <c r="K70" s="163"/>
      <c r="L70" s="167"/>
      <c r="M70" s="167"/>
      <c r="N70" s="194"/>
      <c r="O70" s="194"/>
      <c r="P70" s="168"/>
      <c r="Q70" s="168"/>
      <c r="R70" s="163"/>
      <c r="S70" s="163"/>
      <c r="T70" s="167" t="s">
        <v>7734</v>
      </c>
      <c r="U70" s="167"/>
      <c r="V70" s="194"/>
      <c r="W70" s="194"/>
      <c r="X70" s="168" t="s">
        <v>7889</v>
      </c>
      <c r="Y70" s="168"/>
      <c r="Z70" s="163"/>
      <c r="AA70" s="163"/>
      <c r="AB70" s="167"/>
      <c r="AC70" s="167"/>
      <c r="AD70" s="194"/>
      <c r="AE70" s="194"/>
      <c r="AF70" s="168"/>
      <c r="AG70" s="168"/>
      <c r="AH70" s="163"/>
      <c r="AI70" s="163"/>
      <c r="AJ70" s="167" t="s">
        <v>11472</v>
      </c>
      <c r="AK70" s="167"/>
      <c r="AL70" s="194"/>
      <c r="AM70" s="194"/>
      <c r="AN70" s="168" t="s">
        <v>11476</v>
      </c>
      <c r="AO70" s="168"/>
      <c r="AP70" s="163"/>
      <c r="AQ70" s="163"/>
      <c r="AR70" s="167"/>
      <c r="AS70" s="167"/>
      <c r="AT70" s="194"/>
      <c r="AU70" s="194"/>
      <c r="AV70" s="168"/>
      <c r="AW70" s="168"/>
    </row>
    <row r="71" spans="2:49" ht="30" customHeight="1">
      <c r="B71" s="172" t="s">
        <v>11673</v>
      </c>
      <c r="C71" s="172"/>
      <c r="D71" s="173" t="s">
        <v>8528</v>
      </c>
      <c r="E71" s="173"/>
      <c r="F71" s="174" t="s">
        <v>11674</v>
      </c>
      <c r="G71" s="174"/>
      <c r="H71" s="171" t="s">
        <v>8559</v>
      </c>
      <c r="I71" s="171"/>
      <c r="J71" s="172"/>
      <c r="K71" s="172"/>
      <c r="L71" s="173"/>
      <c r="M71" s="173"/>
      <c r="N71" s="174"/>
      <c r="O71" s="174"/>
      <c r="P71" s="171"/>
      <c r="Q71" s="171"/>
      <c r="R71" s="172" t="s">
        <v>11675</v>
      </c>
      <c r="S71" s="172"/>
      <c r="T71" s="173" t="s">
        <v>7734</v>
      </c>
      <c r="U71" s="173"/>
      <c r="V71" s="174" t="s">
        <v>11676</v>
      </c>
      <c r="W71" s="174"/>
      <c r="X71" s="171" t="s">
        <v>7889</v>
      </c>
      <c r="Y71" s="171"/>
      <c r="Z71" s="172"/>
      <c r="AA71" s="172"/>
      <c r="AB71" s="173"/>
      <c r="AC71" s="173"/>
      <c r="AD71" s="174"/>
      <c r="AE71" s="174"/>
      <c r="AF71" s="171"/>
      <c r="AG71" s="171"/>
      <c r="AH71" s="172" t="s">
        <v>11657</v>
      </c>
      <c r="AI71" s="172"/>
      <c r="AJ71" s="173" t="s">
        <v>11472</v>
      </c>
      <c r="AK71" s="173"/>
      <c r="AL71" s="174" t="s">
        <v>11658</v>
      </c>
      <c r="AM71" s="174"/>
      <c r="AN71" s="171" t="s">
        <v>11659</v>
      </c>
      <c r="AO71" s="171"/>
      <c r="AP71" s="172"/>
      <c r="AQ71" s="172"/>
      <c r="AR71" s="173"/>
      <c r="AS71" s="173"/>
      <c r="AT71" s="174"/>
      <c r="AU71" s="174"/>
      <c r="AV71" s="171"/>
      <c r="AW71" s="171"/>
    </row>
    <row r="72" spans="2:49" ht="30" customHeight="1">
      <c r="B72" s="175" t="s">
        <v>3220</v>
      </c>
      <c r="C72" s="175"/>
      <c r="D72" s="176" t="s">
        <v>11376</v>
      </c>
      <c r="E72" s="176"/>
      <c r="F72" s="177" t="s">
        <v>8583</v>
      </c>
      <c r="G72" s="177"/>
      <c r="H72" s="178" t="s">
        <v>11677</v>
      </c>
      <c r="I72" s="178"/>
      <c r="J72" s="175"/>
      <c r="K72" s="175"/>
      <c r="L72" s="176"/>
      <c r="M72" s="176"/>
      <c r="N72" s="177"/>
      <c r="O72" s="177"/>
      <c r="P72" s="178"/>
      <c r="Q72" s="178"/>
      <c r="R72" s="175" t="s">
        <v>7755</v>
      </c>
      <c r="S72" s="175"/>
      <c r="T72" s="176" t="s">
        <v>11363</v>
      </c>
      <c r="U72" s="176"/>
      <c r="V72" s="177" t="s">
        <v>3812</v>
      </c>
      <c r="W72" s="177"/>
      <c r="X72" s="178" t="s">
        <v>11365</v>
      </c>
      <c r="Y72" s="178"/>
      <c r="Z72" s="175"/>
      <c r="AA72" s="175"/>
      <c r="AB72" s="176"/>
      <c r="AC72" s="176"/>
      <c r="AD72" s="177"/>
      <c r="AE72" s="177"/>
      <c r="AF72" s="178"/>
      <c r="AG72" s="178"/>
      <c r="AH72" s="175" t="s">
        <v>2668</v>
      </c>
      <c r="AI72" s="175"/>
      <c r="AJ72" s="176" t="s">
        <v>11475</v>
      </c>
      <c r="AK72" s="176"/>
      <c r="AL72" s="177" t="s">
        <v>11661</v>
      </c>
      <c r="AM72" s="177"/>
      <c r="AN72" s="178" t="s">
        <v>11479</v>
      </c>
      <c r="AO72" s="178"/>
      <c r="AP72" s="175"/>
      <c r="AQ72" s="175"/>
      <c r="AR72" s="176"/>
      <c r="AS72" s="176"/>
      <c r="AT72" s="177"/>
      <c r="AU72" s="177"/>
      <c r="AV72" s="178"/>
      <c r="AW72" s="178"/>
    </row>
    <row r="73" spans="2:49" ht="30" customHeight="1">
      <c r="B73" s="163" t="s">
        <v>43</v>
      </c>
      <c r="C73" s="163"/>
      <c r="D73" s="164" t="s">
        <v>2529</v>
      </c>
      <c r="E73" s="164"/>
      <c r="F73" s="194" t="s">
        <v>43</v>
      </c>
      <c r="G73" s="194"/>
      <c r="H73" s="166" t="s">
        <v>40</v>
      </c>
      <c r="I73" s="166"/>
      <c r="J73" s="163"/>
      <c r="K73" s="163"/>
      <c r="L73" s="164"/>
      <c r="M73" s="164"/>
      <c r="N73" s="194"/>
      <c r="O73" s="194"/>
      <c r="P73" s="166"/>
      <c r="Q73" s="166"/>
      <c r="R73" s="163" t="s">
        <v>6204</v>
      </c>
      <c r="S73" s="163"/>
      <c r="T73" s="164" t="s">
        <v>6203</v>
      </c>
      <c r="U73" s="164"/>
      <c r="V73" s="194" t="s">
        <v>6204</v>
      </c>
      <c r="W73" s="194"/>
      <c r="X73" s="166" t="s">
        <v>6329</v>
      </c>
      <c r="Y73" s="166"/>
      <c r="Z73" s="163"/>
      <c r="AA73" s="163"/>
      <c r="AB73" s="164"/>
      <c r="AC73" s="164"/>
      <c r="AD73" s="194"/>
      <c r="AE73" s="194"/>
      <c r="AF73" s="166"/>
      <c r="AG73" s="166"/>
      <c r="AH73" s="163"/>
      <c r="AI73" s="163"/>
      <c r="AJ73" s="164"/>
      <c r="AK73" s="164"/>
      <c r="AL73" s="194"/>
      <c r="AM73" s="194"/>
      <c r="AN73" s="166"/>
      <c r="AO73" s="166"/>
      <c r="AP73" s="163"/>
      <c r="AQ73" s="163"/>
      <c r="AR73" s="164"/>
      <c r="AS73" s="164"/>
      <c r="AT73" s="194"/>
      <c r="AU73" s="194"/>
      <c r="AV73" s="166"/>
      <c r="AW73" s="166"/>
    </row>
    <row r="74" spans="2:49" ht="30" customHeight="1">
      <c r="B74" s="163"/>
      <c r="C74" s="163"/>
      <c r="D74" s="167" t="s">
        <v>2529</v>
      </c>
      <c r="E74" s="167"/>
      <c r="F74" s="194"/>
      <c r="G74" s="194"/>
      <c r="H74" s="168" t="s">
        <v>40</v>
      </c>
      <c r="I74" s="168"/>
      <c r="J74" s="163"/>
      <c r="K74" s="163"/>
      <c r="L74" s="167"/>
      <c r="M74" s="167"/>
      <c r="N74" s="194"/>
      <c r="O74" s="194"/>
      <c r="P74" s="168"/>
      <c r="Q74" s="168"/>
      <c r="R74" s="163"/>
      <c r="S74" s="163"/>
      <c r="T74" s="167" t="s">
        <v>6203</v>
      </c>
      <c r="U74" s="167"/>
      <c r="V74" s="194"/>
      <c r="W74" s="194"/>
      <c r="X74" s="168" t="s">
        <v>6329</v>
      </c>
      <c r="Y74" s="168"/>
      <c r="Z74" s="163"/>
      <c r="AA74" s="163"/>
      <c r="AB74" s="167"/>
      <c r="AC74" s="167"/>
      <c r="AD74" s="194"/>
      <c r="AE74" s="194"/>
      <c r="AF74" s="168"/>
      <c r="AG74" s="168"/>
      <c r="AH74" s="163"/>
      <c r="AI74" s="163"/>
      <c r="AJ74" s="167"/>
      <c r="AK74" s="167"/>
      <c r="AL74" s="194"/>
      <c r="AM74" s="194"/>
      <c r="AN74" s="168"/>
      <c r="AO74" s="168"/>
      <c r="AP74" s="163"/>
      <c r="AQ74" s="163"/>
      <c r="AR74" s="167"/>
      <c r="AS74" s="167"/>
      <c r="AT74" s="194"/>
      <c r="AU74" s="194"/>
      <c r="AV74" s="168"/>
      <c r="AW74" s="168"/>
    </row>
    <row r="75" spans="2:49" ht="30" customHeight="1">
      <c r="B75" s="172" t="s">
        <v>11678</v>
      </c>
      <c r="C75" s="172"/>
      <c r="D75" s="173" t="s">
        <v>2529</v>
      </c>
      <c r="E75" s="173"/>
      <c r="F75" s="174" t="s">
        <v>11679</v>
      </c>
      <c r="G75" s="174"/>
      <c r="H75" s="171" t="s">
        <v>40</v>
      </c>
      <c r="I75" s="171"/>
      <c r="J75" s="172"/>
      <c r="K75" s="172"/>
      <c r="L75" s="173"/>
      <c r="M75" s="173"/>
      <c r="N75" s="174"/>
      <c r="O75" s="174"/>
      <c r="P75" s="171"/>
      <c r="Q75" s="171"/>
      <c r="R75" s="172" t="s">
        <v>11680</v>
      </c>
      <c r="S75" s="172"/>
      <c r="T75" s="173" t="s">
        <v>6203</v>
      </c>
      <c r="U75" s="173"/>
      <c r="V75" s="174" t="s">
        <v>11681</v>
      </c>
      <c r="W75" s="174"/>
      <c r="X75" s="171" t="s">
        <v>6329</v>
      </c>
      <c r="Y75" s="171"/>
      <c r="Z75" s="172"/>
      <c r="AA75" s="172"/>
      <c r="AB75" s="173"/>
      <c r="AC75" s="173"/>
      <c r="AD75" s="174"/>
      <c r="AE75" s="174"/>
      <c r="AF75" s="171"/>
      <c r="AG75" s="171"/>
      <c r="AH75" s="172"/>
      <c r="AI75" s="172"/>
      <c r="AJ75" s="173"/>
      <c r="AK75" s="173"/>
      <c r="AL75" s="174"/>
      <c r="AM75" s="174"/>
      <c r="AN75" s="171"/>
      <c r="AO75" s="171"/>
      <c r="AP75" s="172"/>
      <c r="AQ75" s="172"/>
      <c r="AR75" s="173"/>
      <c r="AS75" s="173"/>
      <c r="AT75" s="174"/>
      <c r="AU75" s="174"/>
      <c r="AV75" s="171"/>
      <c r="AW75" s="171"/>
    </row>
    <row r="76" spans="2:49" ht="30" customHeight="1">
      <c r="B76" s="175" t="s">
        <v>2642</v>
      </c>
      <c r="C76" s="175"/>
      <c r="D76" s="176" t="s">
        <v>11319</v>
      </c>
      <c r="E76" s="176"/>
      <c r="F76" s="177" t="s">
        <v>3005</v>
      </c>
      <c r="G76" s="177"/>
      <c r="H76" s="178" t="s">
        <v>11321</v>
      </c>
      <c r="I76" s="178"/>
      <c r="J76" s="175"/>
      <c r="K76" s="175"/>
      <c r="L76" s="176"/>
      <c r="M76" s="176"/>
      <c r="N76" s="177"/>
      <c r="O76" s="177"/>
      <c r="P76" s="178"/>
      <c r="Q76" s="178"/>
      <c r="R76" s="175" t="s">
        <v>7780</v>
      </c>
      <c r="S76" s="175"/>
      <c r="T76" s="176" t="s">
        <v>11350</v>
      </c>
      <c r="U76" s="176"/>
      <c r="V76" s="177" t="s">
        <v>7916</v>
      </c>
      <c r="W76" s="177"/>
      <c r="X76" s="178" t="s">
        <v>11352</v>
      </c>
      <c r="Y76" s="178"/>
      <c r="Z76" s="175"/>
      <c r="AA76" s="175"/>
      <c r="AB76" s="176"/>
      <c r="AC76" s="176"/>
      <c r="AD76" s="177"/>
      <c r="AE76" s="177"/>
      <c r="AF76" s="178"/>
      <c r="AG76" s="178"/>
      <c r="AH76" s="175"/>
      <c r="AI76" s="175"/>
      <c r="AJ76" s="176"/>
      <c r="AK76" s="176"/>
      <c r="AL76" s="177"/>
      <c r="AM76" s="177"/>
      <c r="AN76" s="178"/>
      <c r="AO76" s="178"/>
      <c r="AP76" s="175"/>
      <c r="AQ76" s="175"/>
      <c r="AR76" s="176"/>
      <c r="AS76" s="176"/>
      <c r="AT76" s="177"/>
      <c r="AU76" s="177"/>
      <c r="AV76" s="178"/>
      <c r="AW76" s="178"/>
    </row>
  </sheetData>
  <mergeCells count="1533"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6" t="s">
        <v>11862</v>
      </c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</row>
    <row r="14" spans="2:21">
      <c r="B14" s="53"/>
    </row>
    <row r="15" spans="2:21">
      <c r="B15" s="207" t="s">
        <v>11863</v>
      </c>
      <c r="C15" s="207"/>
      <c r="D15" s="207"/>
      <c r="E15" s="207"/>
      <c r="F15" s="207"/>
      <c r="G15" s="207"/>
      <c r="H15" s="207"/>
      <c r="I15" s="207"/>
      <c r="J15" s="207"/>
      <c r="L15" s="208" t="s">
        <v>11864</v>
      </c>
      <c r="M15" s="209"/>
      <c r="N15" s="210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11" t="s">
        <v>11898</v>
      </c>
      <c r="E4" s="211"/>
      <c r="F4" s="211"/>
      <c r="G4" s="211"/>
      <c r="H4" s="211"/>
      <c r="I4" s="211"/>
      <c r="J4" s="211"/>
      <c r="M4" s="13"/>
      <c r="N4" s="13"/>
    </row>
    <row r="5" spans="2:21" ht="23.25">
      <c r="B5" s="212" t="s">
        <v>11899</v>
      </c>
      <c r="M5" s="13" t="s">
        <v>11900</v>
      </c>
    </row>
    <row r="6" spans="2:21" ht="15.75" customHeight="1">
      <c r="B6" s="212"/>
    </row>
    <row r="7" spans="2:21" ht="23.25">
      <c r="B7" s="212"/>
      <c r="M7" s="71" t="s">
        <v>11901</v>
      </c>
    </row>
    <row r="8" spans="2:21" ht="23.25">
      <c r="B8" s="212"/>
      <c r="M8" s="13"/>
      <c r="N8" s="13"/>
    </row>
    <row r="9" spans="2:21" ht="23.25">
      <c r="B9" s="212"/>
      <c r="M9" s="71" t="s">
        <v>11902</v>
      </c>
      <c r="N9" s="13"/>
    </row>
    <row r="10" spans="2:21" ht="15.75" customHeight="1">
      <c r="B10" s="212"/>
    </row>
    <row r="11" spans="2:21" ht="23.25">
      <c r="B11" s="212"/>
      <c r="M11" s="71" t="s">
        <v>11903</v>
      </c>
    </row>
    <row r="12" spans="2:21" ht="42.2" customHeight="1">
      <c r="B12" s="212"/>
      <c r="M12" s="72"/>
      <c r="N12" s="213" t="s">
        <v>11904</v>
      </c>
      <c r="O12" s="213"/>
      <c r="P12" s="213"/>
      <c r="Q12" s="213"/>
      <c r="R12" s="213"/>
      <c r="S12" s="213"/>
      <c r="T12" s="213"/>
      <c r="U12" s="213"/>
    </row>
    <row r="13" spans="2:21" ht="23.25">
      <c r="B13" s="212"/>
      <c r="M13" s="72"/>
      <c r="N13" s="72"/>
      <c r="O13" s="72"/>
      <c r="P13" s="72"/>
      <c r="Q13" s="72"/>
      <c r="R13" s="72"/>
    </row>
    <row r="14" spans="2:21" ht="21.95" customHeight="1">
      <c r="B14" s="212"/>
      <c r="M14" s="72"/>
      <c r="N14" s="213" t="s">
        <v>11905</v>
      </c>
      <c r="O14" s="213"/>
      <c r="P14" s="213"/>
      <c r="Q14" s="213"/>
      <c r="R14" s="213"/>
      <c r="S14" s="213"/>
      <c r="T14" s="213"/>
      <c r="U14" s="213"/>
    </row>
    <row r="15" spans="2:21" ht="23.25">
      <c r="B15" s="212"/>
      <c r="M15" s="72"/>
      <c r="N15" s="213"/>
      <c r="O15" s="213"/>
      <c r="P15" s="213"/>
      <c r="Q15" s="213"/>
      <c r="R15" s="213"/>
      <c r="S15" s="213"/>
      <c r="T15" s="213"/>
      <c r="U15" s="213"/>
    </row>
    <row r="16" spans="2:21" ht="23.25">
      <c r="B16" s="212"/>
      <c r="M16" s="13"/>
      <c r="N16" s="13"/>
    </row>
    <row r="17" spans="2:14" ht="23.25">
      <c r="B17" s="212"/>
      <c r="M17" s="13"/>
      <c r="N17" s="13" t="s">
        <v>11906</v>
      </c>
    </row>
    <row r="18" spans="2:14" ht="23.25">
      <c r="B18" s="212"/>
      <c r="M18" s="13"/>
      <c r="N18" s="13"/>
    </row>
    <row r="19" spans="2:14" ht="23.25">
      <c r="B19" s="212"/>
      <c r="M19" s="13"/>
    </row>
    <row r="20" spans="2:14" ht="23.25">
      <c r="B20" s="212"/>
      <c r="M20" s="13"/>
    </row>
    <row r="21" spans="2:14" ht="23.25">
      <c r="B21" s="212"/>
      <c r="M21" s="13"/>
    </row>
    <row r="22" spans="2:14" ht="23.25">
      <c r="B22" s="212"/>
      <c r="M22" s="13"/>
    </row>
    <row r="23" spans="2:14" ht="23.25">
      <c r="B23" s="212"/>
      <c r="M23" s="13"/>
    </row>
    <row r="24" spans="2:14" ht="23.25">
      <c r="B24" s="212"/>
      <c r="M24" s="13"/>
    </row>
    <row r="25" spans="2:14" ht="23.25">
      <c r="B25" s="212"/>
      <c r="M25" s="13"/>
      <c r="N25" s="13"/>
    </row>
    <row r="26" spans="2:14" ht="23.25">
      <c r="B26" s="212"/>
      <c r="C26" s="73"/>
      <c r="M26" s="13"/>
      <c r="N26" s="13"/>
    </row>
    <row r="27" spans="2:14" ht="23.25">
      <c r="B27" s="212"/>
      <c r="M27" s="13"/>
      <c r="N27" s="13"/>
    </row>
    <row r="28" spans="2:14" ht="23.25">
      <c r="B28" s="212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16"/>
      <c r="C2" s="161" t="s">
        <v>11907</v>
      </c>
      <c r="D2" s="161"/>
      <c r="E2" s="161"/>
      <c r="F2" s="161"/>
      <c r="G2" s="161"/>
      <c r="H2" s="161"/>
      <c r="I2" s="161"/>
      <c r="J2" s="161"/>
      <c r="K2" s="161" t="s">
        <v>11908</v>
      </c>
      <c r="L2" s="161"/>
      <c r="M2" s="161"/>
      <c r="N2" s="161"/>
      <c r="O2" s="161"/>
      <c r="P2" s="161"/>
      <c r="Q2" s="161"/>
      <c r="R2" s="161"/>
      <c r="S2" s="161" t="s">
        <v>11909</v>
      </c>
      <c r="T2" s="161"/>
      <c r="U2" s="161"/>
      <c r="V2" s="161"/>
      <c r="W2" s="161"/>
      <c r="X2" s="161"/>
      <c r="Y2" s="161"/>
      <c r="Z2" s="161"/>
      <c r="AA2" s="75"/>
      <c r="AB2" s="214" t="s">
        <v>11910</v>
      </c>
      <c r="AC2" s="214"/>
      <c r="AD2" s="214"/>
      <c r="AE2" s="214"/>
      <c r="AF2" s="214"/>
      <c r="AG2" s="214"/>
      <c r="AH2" s="214"/>
      <c r="AI2" s="214"/>
    </row>
    <row r="3" spans="2:35" ht="19.5">
      <c r="B3" s="216"/>
      <c r="C3" s="161" t="s">
        <v>11764</v>
      </c>
      <c r="D3" s="161"/>
      <c r="E3" s="161"/>
      <c r="F3" s="161"/>
      <c r="G3" s="161" t="s">
        <v>11765</v>
      </c>
      <c r="H3" s="161"/>
      <c r="I3" s="161"/>
      <c r="J3" s="161"/>
      <c r="K3" s="161" t="s">
        <v>11764</v>
      </c>
      <c r="L3" s="161"/>
      <c r="M3" s="161"/>
      <c r="N3" s="161"/>
      <c r="O3" s="161" t="s">
        <v>11765</v>
      </c>
      <c r="P3" s="161"/>
      <c r="Q3" s="161"/>
      <c r="R3" s="161"/>
      <c r="S3" s="161" t="s">
        <v>11764</v>
      </c>
      <c r="T3" s="161"/>
      <c r="U3" s="161"/>
      <c r="V3" s="161"/>
      <c r="W3" s="161" t="s">
        <v>11765</v>
      </c>
      <c r="X3" s="161"/>
      <c r="Y3" s="161"/>
      <c r="Z3" s="161"/>
      <c r="AA3" s="75"/>
      <c r="AB3" s="214"/>
      <c r="AC3" s="214"/>
      <c r="AD3" s="214"/>
      <c r="AE3" s="214"/>
      <c r="AF3" s="214"/>
      <c r="AG3" s="214"/>
      <c r="AH3" s="214"/>
      <c r="AI3" s="214"/>
    </row>
    <row r="4" spans="2:35" ht="50.25">
      <c r="B4" s="215" t="s">
        <v>11911</v>
      </c>
      <c r="C4" s="163" t="s">
        <v>9705</v>
      </c>
      <c r="D4" s="163"/>
      <c r="E4" s="164" t="s">
        <v>9704</v>
      </c>
      <c r="F4" s="164"/>
      <c r="G4" s="194" t="s">
        <v>11023</v>
      </c>
      <c r="H4" s="194"/>
      <c r="I4" s="166" t="s">
        <v>11685</v>
      </c>
      <c r="J4" s="166"/>
      <c r="K4" s="163"/>
      <c r="L4" s="163"/>
      <c r="M4" s="164"/>
      <c r="N4" s="164"/>
      <c r="O4" s="165"/>
      <c r="P4" s="165"/>
      <c r="Q4" s="166"/>
      <c r="R4" s="166"/>
      <c r="S4" s="163" t="s">
        <v>7367</v>
      </c>
      <c r="T4" s="163"/>
      <c r="U4" s="164" t="s">
        <v>7366</v>
      </c>
      <c r="V4" s="164"/>
      <c r="W4" s="202"/>
      <c r="X4" s="202"/>
      <c r="Y4" s="166" t="s">
        <v>11779</v>
      </c>
      <c r="Z4" s="166"/>
      <c r="AA4" s="76"/>
      <c r="AB4" s="221"/>
      <c r="AC4" s="221"/>
      <c r="AD4" s="222"/>
      <c r="AE4" s="222"/>
      <c r="AF4" s="217"/>
      <c r="AG4" s="217"/>
      <c r="AH4" s="218"/>
      <c r="AI4" s="218"/>
    </row>
    <row r="5" spans="2:35" ht="50.25">
      <c r="B5" s="215"/>
      <c r="C5" s="163"/>
      <c r="D5" s="163"/>
      <c r="E5" s="167" t="s">
        <v>9704</v>
      </c>
      <c r="F5" s="167"/>
      <c r="G5" s="194"/>
      <c r="H5" s="194"/>
      <c r="I5" s="168" t="s">
        <v>11022</v>
      </c>
      <c r="J5" s="168"/>
      <c r="K5" s="163"/>
      <c r="L5" s="163"/>
      <c r="M5" s="167"/>
      <c r="N5" s="167"/>
      <c r="O5" s="165"/>
      <c r="P5" s="165"/>
      <c r="Q5" s="168"/>
      <c r="R5" s="168"/>
      <c r="S5" s="163"/>
      <c r="T5" s="163"/>
      <c r="U5" s="167" t="s">
        <v>7366</v>
      </c>
      <c r="V5" s="167"/>
      <c r="W5" s="202"/>
      <c r="X5" s="202"/>
      <c r="Y5" s="168" t="s">
        <v>11780</v>
      </c>
      <c r="Z5" s="168"/>
      <c r="AA5" s="76"/>
      <c r="AB5" s="221"/>
      <c r="AC5" s="221"/>
      <c r="AD5" s="219"/>
      <c r="AE5" s="219"/>
      <c r="AF5" s="217"/>
      <c r="AG5" s="217"/>
      <c r="AH5" s="220"/>
      <c r="AI5" s="220"/>
    </row>
    <row r="6" spans="2:35" ht="25.5">
      <c r="B6" s="215"/>
      <c r="C6" s="172" t="s">
        <v>11592</v>
      </c>
      <c r="D6" s="172"/>
      <c r="E6" s="173" t="s">
        <v>9704</v>
      </c>
      <c r="F6" s="173"/>
      <c r="G6" s="174" t="s">
        <v>11692</v>
      </c>
      <c r="H6" s="174"/>
      <c r="I6" s="171" t="s">
        <v>11438</v>
      </c>
      <c r="J6" s="171"/>
      <c r="K6" s="172"/>
      <c r="L6" s="172"/>
      <c r="M6" s="173"/>
      <c r="N6" s="173"/>
      <c r="O6" s="174"/>
      <c r="P6" s="174"/>
      <c r="Q6" s="171"/>
      <c r="R6" s="171"/>
      <c r="S6" s="172" t="s">
        <v>11594</v>
      </c>
      <c r="T6" s="172"/>
      <c r="U6" s="173" t="s">
        <v>7366</v>
      </c>
      <c r="V6" s="173"/>
      <c r="W6" s="174" t="s">
        <v>11781</v>
      </c>
      <c r="X6" s="174"/>
      <c r="Y6" s="227"/>
      <c r="Z6" s="227"/>
      <c r="AA6" s="77"/>
      <c r="AB6" s="223"/>
      <c r="AC6" s="223"/>
      <c r="AD6" s="224"/>
      <c r="AE6" s="224"/>
      <c r="AF6" s="225"/>
      <c r="AG6" s="225"/>
      <c r="AH6" s="226"/>
      <c r="AI6" s="226"/>
    </row>
    <row r="7" spans="2:35" ht="25.5">
      <c r="B7" s="215"/>
      <c r="C7" s="175" t="s">
        <v>9840</v>
      </c>
      <c r="D7" s="175"/>
      <c r="E7" s="176" t="s">
        <v>11414</v>
      </c>
      <c r="F7" s="176"/>
      <c r="G7" s="177" t="s">
        <v>4913</v>
      </c>
      <c r="H7" s="177"/>
      <c r="I7" s="178" t="s">
        <v>11439</v>
      </c>
      <c r="J7" s="178"/>
      <c r="K7" s="175"/>
      <c r="L7" s="175"/>
      <c r="M7" s="176"/>
      <c r="N7" s="176"/>
      <c r="O7" s="177"/>
      <c r="P7" s="177"/>
      <c r="Q7" s="178"/>
      <c r="R7" s="178"/>
      <c r="S7" s="175" t="s">
        <v>9431</v>
      </c>
      <c r="T7" s="175"/>
      <c r="U7" s="176" t="s">
        <v>11406</v>
      </c>
      <c r="V7" s="176"/>
      <c r="W7" s="177" t="s">
        <v>7746</v>
      </c>
      <c r="X7" s="177"/>
      <c r="Y7" s="178" t="s">
        <v>11783</v>
      </c>
      <c r="Z7" s="178"/>
      <c r="AA7" s="78"/>
      <c r="AB7" s="228"/>
      <c r="AC7" s="228"/>
      <c r="AD7" s="229"/>
      <c r="AE7" s="229"/>
      <c r="AF7" s="230"/>
      <c r="AG7" s="230"/>
      <c r="AH7" s="231"/>
      <c r="AI7" s="231"/>
    </row>
    <row r="8" spans="2:35" ht="50.25">
      <c r="B8" s="215" t="s">
        <v>11912</v>
      </c>
      <c r="C8" s="163" t="s">
        <v>9176</v>
      </c>
      <c r="D8" s="163"/>
      <c r="E8" s="164" t="s">
        <v>11049</v>
      </c>
      <c r="F8" s="164"/>
      <c r="G8" s="194" t="s">
        <v>3471</v>
      </c>
      <c r="H8" s="194"/>
      <c r="I8" s="166" t="s">
        <v>11733</v>
      </c>
      <c r="J8" s="166"/>
      <c r="K8" s="163" t="s">
        <v>182</v>
      </c>
      <c r="L8" s="163"/>
      <c r="M8" s="164" t="s">
        <v>181</v>
      </c>
      <c r="N8" s="164"/>
      <c r="O8" s="205" t="s">
        <v>2542</v>
      </c>
      <c r="P8" s="205"/>
      <c r="Q8" s="237" t="s">
        <v>11913</v>
      </c>
      <c r="R8" s="237"/>
      <c r="S8" s="163" t="s">
        <v>5070</v>
      </c>
      <c r="T8" s="163"/>
      <c r="U8" s="164" t="s">
        <v>11340</v>
      </c>
      <c r="V8" s="164"/>
      <c r="W8" s="238" t="s">
        <v>5083</v>
      </c>
      <c r="X8" s="238"/>
      <c r="Y8" s="166" t="s">
        <v>11698</v>
      </c>
      <c r="Z8" s="166"/>
      <c r="AA8" s="79"/>
      <c r="AB8" s="232" t="s">
        <v>5282</v>
      </c>
      <c r="AC8" s="232"/>
      <c r="AD8" s="233" t="s">
        <v>11212</v>
      </c>
      <c r="AE8" s="233"/>
      <c r="AF8" s="234" t="s">
        <v>2547</v>
      </c>
      <c r="AG8" s="234"/>
      <c r="AH8" s="235" t="s">
        <v>11456</v>
      </c>
      <c r="AI8" s="235"/>
    </row>
    <row r="9" spans="2:35" ht="50.25">
      <c r="B9" s="215"/>
      <c r="C9" s="163"/>
      <c r="D9" s="163"/>
      <c r="E9" s="167" t="s">
        <v>11049</v>
      </c>
      <c r="F9" s="167"/>
      <c r="G9" s="194"/>
      <c r="H9" s="194"/>
      <c r="I9" s="168" t="s">
        <v>11021</v>
      </c>
      <c r="J9" s="168"/>
      <c r="K9" s="163"/>
      <c r="L9" s="163"/>
      <c r="M9" s="167" t="s">
        <v>181</v>
      </c>
      <c r="N9" s="167"/>
      <c r="O9" s="205"/>
      <c r="P9" s="205"/>
      <c r="Q9" s="236" t="s">
        <v>11099</v>
      </c>
      <c r="R9" s="236"/>
      <c r="S9" s="163"/>
      <c r="T9" s="163"/>
      <c r="U9" s="167" t="s">
        <v>5069</v>
      </c>
      <c r="V9" s="167"/>
      <c r="W9" s="238"/>
      <c r="X9" s="238"/>
      <c r="Y9" s="168" t="s">
        <v>11099</v>
      </c>
      <c r="Z9" s="168"/>
      <c r="AA9" s="79"/>
      <c r="AB9" s="232"/>
      <c r="AC9" s="232"/>
      <c r="AD9" s="167" t="s">
        <v>11212</v>
      </c>
      <c r="AE9" s="167"/>
      <c r="AF9" s="234"/>
      <c r="AG9" s="234"/>
      <c r="AH9" s="168" t="s">
        <v>11456</v>
      </c>
      <c r="AI9" s="168"/>
    </row>
    <row r="10" spans="2:35" ht="25.5">
      <c r="B10" s="215"/>
      <c r="C10" s="172" t="s">
        <v>11622</v>
      </c>
      <c r="D10" s="172"/>
      <c r="E10" s="173" t="s">
        <v>11049</v>
      </c>
      <c r="F10" s="173"/>
      <c r="G10" s="174" t="s">
        <v>11738</v>
      </c>
      <c r="H10" s="174"/>
      <c r="I10" s="171" t="s">
        <v>11420</v>
      </c>
      <c r="J10" s="171"/>
      <c r="K10" s="172" t="s">
        <v>11606</v>
      </c>
      <c r="L10" s="172"/>
      <c r="M10" s="173" t="s">
        <v>181</v>
      </c>
      <c r="N10" s="173"/>
      <c r="O10" s="174" t="s">
        <v>11914</v>
      </c>
      <c r="P10" s="174"/>
      <c r="Q10" s="240" t="s">
        <v>11724</v>
      </c>
      <c r="R10" s="240"/>
      <c r="S10" s="172" t="s">
        <v>11599</v>
      </c>
      <c r="T10" s="172"/>
      <c r="U10" s="173" t="s">
        <v>5069</v>
      </c>
      <c r="V10" s="173"/>
      <c r="W10" s="174" t="s">
        <v>11706</v>
      </c>
      <c r="X10" s="174"/>
      <c r="Y10" s="171" t="s">
        <v>11468</v>
      </c>
      <c r="Z10" s="171"/>
      <c r="AA10" s="77"/>
      <c r="AB10" s="241" t="s">
        <v>11523</v>
      </c>
      <c r="AC10" s="241"/>
      <c r="AD10" s="173" t="s">
        <v>11212</v>
      </c>
      <c r="AE10" s="173"/>
      <c r="AF10" s="174" t="s">
        <v>11526</v>
      </c>
      <c r="AG10" s="174"/>
      <c r="AH10" s="171" t="s">
        <v>11456</v>
      </c>
      <c r="AI10" s="171"/>
    </row>
    <row r="11" spans="2:35" ht="25.5">
      <c r="B11" s="215"/>
      <c r="C11" s="175" t="s">
        <v>9934</v>
      </c>
      <c r="D11" s="175"/>
      <c r="E11" s="176" t="s">
        <v>11459</v>
      </c>
      <c r="F11" s="176"/>
      <c r="G11" s="177" t="s">
        <v>10097</v>
      </c>
      <c r="H11" s="177"/>
      <c r="I11" s="178" t="s">
        <v>11421</v>
      </c>
      <c r="J11" s="178"/>
      <c r="K11" s="175" t="s">
        <v>6599</v>
      </c>
      <c r="L11" s="175"/>
      <c r="M11" s="176" t="s">
        <v>11354</v>
      </c>
      <c r="N11" s="176"/>
      <c r="O11" s="239" t="s">
        <v>11192</v>
      </c>
      <c r="P11" s="239"/>
      <c r="Q11" s="245" t="s">
        <v>11469</v>
      </c>
      <c r="R11" s="245"/>
      <c r="S11" s="175" t="s">
        <v>5152</v>
      </c>
      <c r="T11" s="175"/>
      <c r="U11" s="176" t="s">
        <v>11341</v>
      </c>
      <c r="V11" s="176"/>
      <c r="W11" s="177" t="s">
        <v>11915</v>
      </c>
      <c r="X11" s="177"/>
      <c r="Y11" s="178" t="s">
        <v>11469</v>
      </c>
      <c r="Z11" s="178"/>
      <c r="AA11" s="78"/>
      <c r="AB11" s="246" t="s">
        <v>5282</v>
      </c>
      <c r="AC11" s="246"/>
      <c r="AD11" s="242" t="s">
        <v>11471</v>
      </c>
      <c r="AE11" s="242"/>
      <c r="AF11" s="243" t="s">
        <v>4529</v>
      </c>
      <c r="AG11" s="243"/>
      <c r="AH11" s="244" t="s">
        <v>11458</v>
      </c>
      <c r="AI11" s="244"/>
    </row>
    <row r="12" spans="2:35" ht="50.25">
      <c r="B12" s="215" t="s">
        <v>11916</v>
      </c>
      <c r="C12" s="163" t="s">
        <v>8962</v>
      </c>
      <c r="D12" s="163"/>
      <c r="E12" s="164" t="s">
        <v>9649</v>
      </c>
      <c r="F12" s="164"/>
      <c r="G12" s="194" t="s">
        <v>8063</v>
      </c>
      <c r="H12" s="194"/>
      <c r="I12" s="166" t="s">
        <v>11683</v>
      </c>
      <c r="J12" s="166"/>
      <c r="K12" s="163"/>
      <c r="L12" s="163"/>
      <c r="M12" s="164"/>
      <c r="N12" s="164"/>
      <c r="O12" s="170"/>
      <c r="P12" s="170"/>
      <c r="Q12" s="166"/>
      <c r="R12" s="166"/>
      <c r="S12" s="163"/>
      <c r="T12" s="163"/>
      <c r="U12" s="164"/>
      <c r="V12" s="164"/>
      <c r="W12" s="170"/>
      <c r="X12" s="170"/>
      <c r="Y12" s="166"/>
      <c r="Z12" s="166"/>
      <c r="AA12" s="79"/>
      <c r="AB12" s="247"/>
      <c r="AC12" s="247"/>
      <c r="AD12" s="248"/>
      <c r="AE12" s="248"/>
      <c r="AF12" s="249"/>
      <c r="AG12" s="249"/>
      <c r="AH12" s="250"/>
      <c r="AI12" s="250"/>
    </row>
    <row r="13" spans="2:35" ht="50.25">
      <c r="B13" s="215"/>
      <c r="C13" s="163"/>
      <c r="D13" s="163"/>
      <c r="E13" s="167" t="s">
        <v>9649</v>
      </c>
      <c r="F13" s="167"/>
      <c r="G13" s="194"/>
      <c r="H13" s="194"/>
      <c r="I13" s="168" t="s">
        <v>9421</v>
      </c>
      <c r="J13" s="168"/>
      <c r="K13" s="163"/>
      <c r="L13" s="163"/>
      <c r="M13" s="167"/>
      <c r="N13" s="167"/>
      <c r="O13" s="170"/>
      <c r="P13" s="170"/>
      <c r="Q13" s="168"/>
      <c r="R13" s="168"/>
      <c r="S13" s="163"/>
      <c r="T13" s="163"/>
      <c r="U13" s="167"/>
      <c r="V13" s="167"/>
      <c r="W13" s="170"/>
      <c r="X13" s="170"/>
      <c r="Y13" s="168"/>
      <c r="Z13" s="168"/>
      <c r="AA13" s="79"/>
      <c r="AB13" s="247"/>
      <c r="AC13" s="247"/>
      <c r="AD13" s="219"/>
      <c r="AE13" s="219"/>
      <c r="AF13" s="249"/>
      <c r="AG13" s="249"/>
      <c r="AH13" s="220"/>
      <c r="AI13" s="220"/>
    </row>
    <row r="14" spans="2:35" ht="25.5">
      <c r="B14" s="215"/>
      <c r="C14" s="172" t="s">
        <v>11590</v>
      </c>
      <c r="D14" s="172"/>
      <c r="E14" s="173" t="s">
        <v>47</v>
      </c>
      <c r="F14" s="173"/>
      <c r="G14" s="174" t="s">
        <v>11690</v>
      </c>
      <c r="H14" s="174"/>
      <c r="I14" s="171" t="s">
        <v>11399</v>
      </c>
      <c r="J14" s="171"/>
      <c r="K14" s="172"/>
      <c r="L14" s="172"/>
      <c r="M14" s="173"/>
      <c r="N14" s="173"/>
      <c r="O14" s="174"/>
      <c r="P14" s="174"/>
      <c r="Q14" s="171"/>
      <c r="R14" s="171"/>
      <c r="S14" s="172"/>
      <c r="T14" s="172"/>
      <c r="U14" s="173"/>
      <c r="V14" s="173"/>
      <c r="W14" s="174"/>
      <c r="X14" s="174"/>
      <c r="Y14" s="171"/>
      <c r="Z14" s="171"/>
      <c r="AA14" s="77"/>
      <c r="AB14" s="223"/>
      <c r="AC14" s="223"/>
      <c r="AD14" s="224"/>
      <c r="AE14" s="224"/>
      <c r="AF14" s="225"/>
      <c r="AG14" s="225"/>
      <c r="AH14" s="226"/>
      <c r="AI14" s="226"/>
    </row>
    <row r="15" spans="2:35" ht="25.5">
      <c r="B15" s="215"/>
      <c r="C15" s="175" t="s">
        <v>2072</v>
      </c>
      <c r="D15" s="175"/>
      <c r="E15" s="176" t="s">
        <v>11917</v>
      </c>
      <c r="F15" s="176"/>
      <c r="G15" s="177" t="s">
        <v>2229</v>
      </c>
      <c r="H15" s="177"/>
      <c r="I15" s="178" t="s">
        <v>11400</v>
      </c>
      <c r="J15" s="178"/>
      <c r="K15" s="175"/>
      <c r="L15" s="175"/>
      <c r="M15" s="176"/>
      <c r="N15" s="176"/>
      <c r="O15" s="177"/>
      <c r="P15" s="177"/>
      <c r="Q15" s="178"/>
      <c r="R15" s="178"/>
      <c r="S15" s="175"/>
      <c r="T15" s="175"/>
      <c r="U15" s="176"/>
      <c r="V15" s="176"/>
      <c r="W15" s="177"/>
      <c r="X15" s="177"/>
      <c r="Y15" s="178"/>
      <c r="Z15" s="178"/>
      <c r="AA15" s="78"/>
      <c r="AB15" s="256"/>
      <c r="AC15" s="256"/>
      <c r="AD15" s="257"/>
      <c r="AE15" s="257"/>
      <c r="AF15" s="253"/>
      <c r="AG15" s="253"/>
      <c r="AH15" s="254"/>
      <c r="AI15" s="254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55" t="s">
        <v>11923</v>
      </c>
      <c r="H18" s="255"/>
      <c r="I18" s="255" t="s">
        <v>11924</v>
      </c>
      <c r="J18" s="255"/>
      <c r="K18" s="255" t="s">
        <v>11925</v>
      </c>
      <c r="L18" s="255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52" t="s">
        <v>1185</v>
      </c>
      <c r="H19" s="252"/>
      <c r="I19" s="252" t="s">
        <v>5994</v>
      </c>
      <c r="J19" s="252"/>
      <c r="K19" s="252" t="s">
        <v>11927</v>
      </c>
      <c r="L19" s="252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51" t="s">
        <v>1185</v>
      </c>
      <c r="H20" s="251"/>
      <c r="I20" s="251" t="s">
        <v>6226</v>
      </c>
      <c r="J20" s="251"/>
      <c r="K20" s="251" t="s">
        <v>11927</v>
      </c>
      <c r="L20" s="251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52" t="s">
        <v>1185</v>
      </c>
      <c r="H21" s="252"/>
      <c r="I21" s="252" t="s">
        <v>182</v>
      </c>
      <c r="J21" s="252"/>
      <c r="K21" s="252" t="s">
        <v>11927</v>
      </c>
      <c r="L21" s="252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51" t="s">
        <v>5553</v>
      </c>
      <c r="H22" s="251"/>
      <c r="I22" s="251" t="s">
        <v>182</v>
      </c>
      <c r="J22" s="251"/>
      <c r="K22" s="251" t="s">
        <v>11931</v>
      </c>
      <c r="L22" s="251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52" t="s">
        <v>7780</v>
      </c>
      <c r="H23" s="252"/>
      <c r="I23" s="252" t="s">
        <v>6226</v>
      </c>
      <c r="J23" s="252"/>
      <c r="K23" s="252" t="s">
        <v>11927</v>
      </c>
      <c r="L23" s="252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51" t="s">
        <v>5553</v>
      </c>
      <c r="H24" s="251"/>
      <c r="I24" s="251" t="s">
        <v>6226</v>
      </c>
      <c r="J24" s="251"/>
      <c r="K24" s="251" t="s">
        <v>11931</v>
      </c>
      <c r="L24" s="251"/>
    </row>
  </sheetData>
  <mergeCells count="203"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15</vt:i4>
      </vt:variant>
    </vt:vector>
  </HeadingPairs>
  <TitlesOfParts>
    <vt:vector size="35" baseType="lpstr">
      <vt:lpstr>漢字查音</vt:lpstr>
      <vt:lpstr>聲母輸入表</vt:lpstr>
      <vt:lpstr>韻母輸入表</vt:lpstr>
      <vt:lpstr>聲調輸入</vt:lpstr>
      <vt:lpstr>十五音韻母序</vt:lpstr>
      <vt:lpstr>台語彙音（增補彙音）</vt:lpstr>
      <vt:lpstr>韻母字典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十五音韻母序!Criteria</vt:lpstr>
      <vt:lpstr>漢字查音!Criteria</vt:lpstr>
      <vt:lpstr>'漢字查音 (多字)'!Criteria</vt:lpstr>
      <vt:lpstr>十五音韻母序!Extract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聲母輸入表!聲母碼</vt:lpstr>
      <vt:lpstr>聲母碼</vt:lpstr>
      <vt:lpstr>聲調對照表</vt:lpstr>
      <vt:lpstr>韻母輸入表!韻母碼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2025-05-05T07:55:46Z</dcterms:modified>
  <cp:category/>
  <cp:contentStatus/>
</cp:coreProperties>
</file>