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98A442C4-1282-4F4D-A291-2A86FC239D6D}" xr6:coauthVersionLast="47" xr6:coauthVersionMax="47" xr10:uidLastSave="{00000000-0000-0000-0000-000000000000}"/>
  <bookViews>
    <workbookView xWindow="-105" yWindow="75" windowWidth="2502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<sst xmlns="http://schemas.openxmlformats.org/spreadsheetml/2006/main" count="784" uniqueCount="477">
  <si>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</si>
  <si>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</si>
  <si>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</si>
  <si>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</si>
  <si>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</si>
  <si>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</si>
  <si>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</si>
  <si>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</si>
  <si>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</si>
  <si>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</si>
  <si>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</si>
  <si>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</si>
  <si>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</si>
  <si>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</si>
  <si>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</si>
  <si>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</si>
  <si>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</si>
  <si>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</si>
  <si>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</si>
  <si>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</si>
  <si>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</si>
  <si>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</si>
  <si>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</si>
  <si>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</si>
  <si>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</si>
  <si>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</si>
  <si>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</si>
  <si>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</si>
  <si>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</si>
  <si>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</si>
  <si>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</si>
  <si>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</si>
  <si>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</si>
  <si>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</si>
  <si>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</si>
  <si>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</si>
  <si>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</si>
  <si>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</si>
  <si>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</si>
  <si>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</si>
  <si>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</si>
  <si>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</si>
  <si>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</si>
  <si>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</si>
  <si>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</si>
  <si>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</si>
  <si>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</si>
  <si>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</si>
  <si>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</si>
  <si>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</si>
  <si>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</si>
  <si>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</si>
  <si>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</si>
  <si>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</si>
  <si>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</si>
  <si>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</si>
  <si>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</si>
  <si>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</si>
  <si>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</si>
  <si>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</si>
  <si>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</si>
  <si>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</si>
  <si>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</si>
  <si>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</si>
  <si>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</si>
  <si>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</si>
  <si>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</si>
  <si>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</si>
  <si>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</si>
  <si>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</si>
  <si>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</si>
  <si>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</si>
  <si>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</si>
  <si>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</si>
  <si>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</si>
  <si>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</si>
  <si>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</si>
  <si>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</si>
  <si>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</si>
  <si>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</si>
  <si>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</si>
  <si>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</si>
  <si>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</si>
  <si>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</si>
  <si>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</si>
  <si>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</si>
  <si>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</si>
  <si>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</si>
  <si>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</si>
  <si>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</si>
  <si>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</si>
  <si>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</si>
  <si>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</si>
  <si>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</si>
  <si>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</si>
  <si>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</si>
  <si>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</si>
  <si>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</si>
  <si>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</si>
  <si>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</si>
  <si>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</si>
  <si>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</si>
  <si>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</si>
  <si>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</si>
  <si>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</si>
  <si>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</si>
  <si>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</si>
  <si>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</si>
  <si>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</si>
  <si>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</si>
  <si>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</si>
  <si>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</si>
  <si>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</si>
  <si>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</si>
  <si>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</si>
  <si>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</si>
  <si>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</si>
  <si>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</si>
  <si>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</si>
  <si>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</si>
  <si>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</si>
  <si>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</si>
  <si>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</si>
  <si>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</si>
  <si>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</si>
  <si>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</si>
  <si>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</si>
  <si>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</si>
  <si>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</si>
  <si>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</si>
  <si>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</si>
  <si>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</si>
  <si>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</si>
  <si>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</si>
  <si>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</si>
  <si>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</si>
  <si>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</si>
  <si>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</si>
  <si>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</si>
  <si>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</si>
  <si>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</si>
  <si>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</si>
  <si>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</si>
  <si>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</si>
  <si>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</si>
  <si>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</si>
  <si>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</si>
  <si>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</si>
  <si>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</si>
  <si>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</si>
  <si>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</si>
  <si>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</si>
  <si>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</si>
  <si>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</si>
  <si>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</si>
  <si>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</si>
  <si>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</si>
  <si>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</si>
  <si>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</si>
  <si>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</si>
  <si>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</si>
  <si>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</si>
  <si>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</si>
  <si>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</si>
  <si>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</si>
  <si>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</si>
  <si>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</si>
  <si>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</si>
  <si>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</si>
  <si>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</si>
  <si>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</si>
  <si>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</si>
  <si>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</si>
  <si>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</si>
  <si>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</si>
  <si>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佛</t>
  </si>
  <si>
    <t>大</t>
  </si>
  <si>
    <t>眾</t>
  </si>
  <si>
    <t>人</t>
  </si>
  <si>
    <t>。</t>
  </si>
  <si>
    <t>其</t>
  </si>
  <si>
    <t>而</t>
  </si>
  <si>
    <t>〔hun¹〕
【ㄏㄨㄣˉ】</t>
    <phoneticPr fontId="1" type="noConversion"/>
  </si>
  <si>
    <t>〔te⁷〕
【ㄉㆤ˫】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</si>
  <si>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</si>
  <si>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</si>
  <si>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〔put⁸〕
【ㄅㄨㆵ˙】</t>
    <phoneticPr fontId="1" type="noConversion"/>
  </si>
  <si>
    <t>〔ki⁵〕
【ㄍㄧˊ】</t>
    <phoneticPr fontId="1" type="noConversion"/>
  </si>
  <si>
    <t>〔tua⁷〕
【ㄉㄨㄚ˫】</t>
    <phoneticPr fontId="1" type="noConversion"/>
  </si>
  <si>
    <t>〔ziong³〕
【ㄐㄧㆲ˪】</t>
    <phoneticPr fontId="1" type="noConversion"/>
  </si>
  <si>
    <t>〔lang⁵〕
【ㄌㄤˊ】</t>
    <phoneticPr fontId="1" type="noConversion"/>
  </si>
  <si>
    <t>〔li⁵〕
【ㄌㄧˊ】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</si>
  <si>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</si>
  <si>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</si>
  <si>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</si>
  <si>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</si>
  <si>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</si>
  <si>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</si>
  <si>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</si>
  <si>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</si>
  <si>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</si>
  <si>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</si>
  <si>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</si>
  <si>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</si>
  <si>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</si>
  <si>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</si>
  <si>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</si>
  <si>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</si>
  <si>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hun¹</t>
  </si>
  <si>
    <t>ㄏㄨㄣˉ</t>
  </si>
  <si>
    <t>te⁷</t>
  </si>
  <si>
    <t>ㄉㆤ˫</t>
  </si>
  <si>
    <t>ju⁵</t>
  </si>
  <si>
    <t>ㆡㄨˊ</t>
  </si>
  <si>
    <t>si⁷</t>
  </si>
  <si>
    <t>ㄒㄧ˫</t>
  </si>
  <si>
    <t>put⁸</t>
  </si>
  <si>
    <t>ㄅㄨㆵ˙</t>
  </si>
  <si>
    <t>ki⁵</t>
  </si>
  <si>
    <t>ㄍㄧˊ</t>
  </si>
  <si>
    <t>tua⁷</t>
  </si>
  <si>
    <t>ㄉㄨㄚ˫</t>
  </si>
  <si>
    <t>ziong³</t>
  </si>
  <si>
    <t>ㄐㄧㆲ˪</t>
  </si>
  <si>
    <t>lang⁵</t>
  </si>
  <si>
    <t>ㄌㄤˊ</t>
  </si>
  <si>
    <t>li⁵</t>
  </si>
  <si>
    <t>ㄌㄧˊ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</si>
  <si>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</si>
  <si>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</si>
  <si>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</si>
  <si>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</si>
  <si>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</si>
  <si>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</si>
  <si>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</si>
  <si>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</si>
  <si>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</si>
  <si>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</si>
  <si>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</si>
  <si>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</si>
  <si>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</si>
  <si>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即</t>
  </si>
  <si>
    <t>「</t>
  </si>
  <si>
    <t>有</t>
  </si>
  <si>
    <t>！</t>
  </si>
  <si>
    <t>諸</t>
  </si>
  <si>
    <t>薩</t>
  </si>
  <si>
    <t>、</t>
  </si>
  <si>
    <t>三</t>
  </si>
  <si>
    <t>心</t>
  </si>
  <si>
    <t>何</t>
  </si>
  <si>
    <t>應</t>
  </si>
  <si>
    <t>？</t>
  </si>
  <si>
    <t>降</t>
  </si>
  <si>
    <t>伏</t>
  </si>
  <si>
    <t>」</t>
  </si>
  <si>
    <t>所</t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</si>
  <si>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</si>
  <si>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</si>
  <si>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</si>
  <si>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〔ziah⁴〕
【ㄐㄧㄚㆷ】</t>
    <phoneticPr fontId="1" type="noConversion"/>
  </si>
  <si>
    <t>〔king¹〕
【ㄍㄧㄥˉ】</t>
  </si>
  <si>
    <t>〔u⁷〕
【ㄨ˫】</t>
    <phoneticPr fontId="1" type="noConversion"/>
  </si>
  <si>
    <t>〔zu¹〕
【ㄗㄨˉ】</t>
    <phoneticPr fontId="1" type="noConversion"/>
  </si>
  <si>
    <t>〔sat⁴〕
【ㄙㄚㆵ】</t>
    <phoneticPr fontId="1" type="noConversion"/>
  </si>
  <si>
    <t>〔lo⁵〕
【ㄌㄜˊ】</t>
  </si>
  <si>
    <t>〔sⁿa¹〕
【ㄙㆩˉ】</t>
    <phoneticPr fontId="1" type="noConversion"/>
  </si>
  <si>
    <t>〔sim¹〕
【ㄒㄧㆬˉ】</t>
    <phoneticPr fontId="1" type="noConversion"/>
  </si>
  <si>
    <t>〔ho⁵〕
【ㄏㄜˊ】</t>
    <phoneticPr fontId="1" type="noConversion"/>
  </si>
  <si>
    <t>〔ing¹〕
【ㄧㄥˉ】</t>
    <phoneticPr fontId="1" type="noConversion"/>
  </si>
  <si>
    <t>〔kang³〕
【ㄍㄤ˪】</t>
    <phoneticPr fontId="1" type="noConversion"/>
  </si>
  <si>
    <t>〔soo²〕
【ㄙㆦˋ】</t>
    <phoneticPr fontId="1" type="noConversion"/>
  </si>
  <si>
    <t>〔kim¹〕
【ㄍㄧㆬˉ】</t>
  </si>
  <si>
    <t>〔kong¹〕
【ㄍㆲˉ】</t>
  </si>
  <si>
    <t>〔na²〕
【ㄋㄚˋ】</t>
  </si>
  <si>
    <t>〔pho¹〕
【ㄆㄜˉ】</t>
  </si>
  <si>
    <t>〔bit⁸〕
【ㆠㄧㆵ˙】</t>
  </si>
  <si>
    <t>su¹</t>
  </si>
  <si>
    <t>ㄙㄨˉ</t>
  </si>
  <si>
    <t>phoo⁵</t>
  </si>
  <si>
    <t>ㄆㆦˊ</t>
  </si>
  <si>
    <t>theh⁸</t>
  </si>
  <si>
    <t>ㄊㆤㆷ˙</t>
  </si>
  <si>
    <t>ziah⁴</t>
  </si>
  <si>
    <t>ㄐㄧㄚㆷ</t>
  </si>
  <si>
    <t>u⁷</t>
  </si>
  <si>
    <t>ㄨ˫</t>
  </si>
  <si>
    <t>zu¹</t>
  </si>
  <si>
    <t>ㄗㄨˉ</t>
  </si>
  <si>
    <t>sat⁴</t>
  </si>
  <si>
    <t>ㄙㄚㆵ</t>
  </si>
  <si>
    <t>sⁿa¹</t>
  </si>
  <si>
    <t>ㄙㆩˉ</t>
  </si>
  <si>
    <t>sim¹</t>
  </si>
  <si>
    <t>ㄒㄧㆬˉ</t>
  </si>
  <si>
    <t>ho⁵</t>
  </si>
  <si>
    <t>ㄏㄜˊ</t>
  </si>
  <si>
    <t>ing¹</t>
  </si>
  <si>
    <t>ㄧㄥˉ</t>
  </si>
  <si>
    <t>kang³</t>
  </si>
  <si>
    <t>ㄍㄤ˪</t>
  </si>
  <si>
    <t>hok⁸</t>
  </si>
  <si>
    <t>soo²</t>
  </si>
  <si>
    <t>ㄙㆦˋ</t>
  </si>
  <si>
    <t>之</t>
  </si>
  <si>
    <t>實</t>
  </si>
  <si>
    <t>〔zi¹〕
【ㄐㄧˉ】</t>
    <phoneticPr fontId="1" type="noConversion"/>
  </si>
  <si>
    <t>〔u⁵〕
【ㄨˊ】</t>
    <phoneticPr fontId="1" type="noConversion"/>
  </si>
  <si>
    <t>〔sit⁸〕
【ㄒㄧㆵ˙】</t>
    <phoneticPr fontId="1" type="noConversion"/>
  </si>
  <si>
    <t>zi¹</t>
  </si>
  <si>
    <t>ㄐㄧˉ</t>
  </si>
  <si>
    <t>u⁵</t>
  </si>
  <si>
    <t>ㄨˊ</t>
  </si>
  <si>
    <t>sit⁸</t>
  </si>
  <si>
    <t>ㄒㄧㆵ˙</t>
  </si>
  <si>
    <t>https://shoplineimg.com/5db585d59db3cb0012a18bce/5f2a9d3f30cc6200455c1c25/1296x.webp?source_format=jpg</t>
  </si>
  <si>
    <r>
      <t>《金剛般若波羅蜜經》
大乘正宗分第三
　　佛告須菩提：「諸菩薩摩訶薩，應如是降伏其心：所有一切眾生之類</t>
    </r>
    <r>
      <rPr>
        <sz val="24"/>
        <rFont val="Microsoft JhengHei UI"/>
        <family val="1"/>
      </rPr>
      <t>─</t>
    </r>
    <r>
      <rPr>
        <sz val="24"/>
        <rFont val="Microsoft JhengHei UI"/>
        <family val="1"/>
        <charset val="136"/>
      </rPr>
      <t>若卵生、若胎生、若濕生、若化生；若有色、若無色；若有想、若無想；若非有想非無想，我皆令入無餘涅槃而滅度之。如是滅度無量無數無邊眾生，實無眾生得滅度者。何以故？須菩提！若菩薩有我相、人相、眾生相、壽者相，即非菩薩。」</t>
    </r>
    <phoneticPr fontId="1" type="noConversion"/>
  </si>
  <si>
    <t>金剛般若波羅蜜經。大乘正宗分第三</t>
    <phoneticPr fontId="1" type="noConversion"/>
  </si>
  <si>
    <r>
      <t>〔p</t>
    </r>
    <r>
      <rPr>
        <sz val="20"/>
        <color theme="0"/>
        <rFont val="BatangChe"/>
        <family val="3"/>
        <charset val="129"/>
      </rPr>
      <t>ⁿ</t>
    </r>
    <r>
      <rPr>
        <sz val="20"/>
        <color theme="0"/>
        <rFont val="Iansui 094"/>
        <family val="3"/>
        <charset val="136"/>
      </rPr>
      <t>ua¹〕
【ㄅㄨㆩˉ】</t>
    </r>
  </si>
  <si>
    <t>《</t>
    <phoneticPr fontId="1" type="noConversion"/>
  </si>
  <si>
    <t>金</t>
    <phoneticPr fontId="1" type="noConversion"/>
  </si>
  <si>
    <t>剛</t>
    <phoneticPr fontId="1" type="noConversion"/>
  </si>
  <si>
    <t>般</t>
    <phoneticPr fontId="1" type="noConversion"/>
  </si>
  <si>
    <t>若</t>
    <phoneticPr fontId="1" type="noConversion"/>
  </si>
  <si>
    <t>波</t>
    <phoneticPr fontId="1" type="noConversion"/>
  </si>
  <si>
    <t>羅</t>
    <phoneticPr fontId="1" type="noConversion"/>
  </si>
  <si>
    <t>蜜</t>
    <phoneticPr fontId="1" type="noConversion"/>
  </si>
  <si>
    <t>經</t>
    <phoneticPr fontId="1" type="noConversion"/>
  </si>
  <si>
    <t>》</t>
    <phoneticPr fontId="1" type="noConversion"/>
  </si>
  <si>
    <t>乘</t>
  </si>
  <si>
    <t>正</t>
  </si>
  <si>
    <t>宗</t>
  </si>
  <si>
    <t>　</t>
  </si>
  <si>
    <t>告</t>
  </si>
  <si>
    <t>摩</t>
  </si>
  <si>
    <t>訶</t>
  </si>
  <si>
    <t>一</t>
  </si>
  <si>
    <t>切</t>
  </si>
  <si>
    <t>生</t>
  </si>
  <si>
    <t>類</t>
  </si>
  <si>
    <t>─</t>
  </si>
  <si>
    <t>卵</t>
  </si>
  <si>
    <t>胎</t>
  </si>
  <si>
    <t>濕</t>
  </si>
  <si>
    <t>化</t>
  </si>
  <si>
    <t>；</t>
  </si>
  <si>
    <t>色</t>
  </si>
  <si>
    <t>無</t>
  </si>
  <si>
    <t>想</t>
  </si>
  <si>
    <t>非</t>
  </si>
  <si>
    <t>我</t>
  </si>
  <si>
    <t>皆</t>
  </si>
  <si>
    <t>令</t>
  </si>
  <si>
    <t>入</t>
  </si>
  <si>
    <t>餘</t>
  </si>
  <si>
    <t>涅</t>
  </si>
  <si>
    <t>槃</t>
  </si>
  <si>
    <t>滅</t>
  </si>
  <si>
    <t>度</t>
  </si>
  <si>
    <t>量</t>
  </si>
  <si>
    <t>數</t>
  </si>
  <si>
    <t>邊</t>
  </si>
  <si>
    <t>得</t>
  </si>
  <si>
    <t>者</t>
  </si>
  <si>
    <t>以</t>
  </si>
  <si>
    <t>故</t>
  </si>
  <si>
    <t>相</t>
  </si>
  <si>
    <t>壽</t>
  </si>
  <si>
    <t>〔sing⁵〕
【ㄒㄧㄥˊ】</t>
    <phoneticPr fontId="1" type="noConversion"/>
  </si>
  <si>
    <t>〔zⁿia³〕
【ㄐㄧㆩ˪】</t>
    <phoneticPr fontId="1" type="noConversion"/>
  </si>
  <si>
    <t>〔zong¹〕
【ㄗㆲˉ】</t>
    <phoneticPr fontId="1" type="noConversion"/>
  </si>
  <si>
    <t>〔ko³〕
【ㄍㄜ˪】</t>
    <phoneticPr fontId="1" type="noConversion"/>
  </si>
  <si>
    <t>〔moo⁵〕
【ㄇㆦˊ】</t>
    <phoneticPr fontId="1" type="noConversion"/>
  </si>
  <si>
    <t>〔o¹〕
【ㄜˉ】</t>
    <phoneticPr fontId="1" type="noConversion"/>
  </si>
  <si>
    <t>〔zit⁸〕
【ㄐㄧㆵ˙】</t>
    <phoneticPr fontId="1" type="noConversion"/>
  </si>
  <si>
    <t>〔ciat⁴〕
【ㄑㄧㄚㆵ】</t>
    <phoneticPr fontId="1" type="noConversion"/>
  </si>
  <si>
    <t>〔sⁿi¹〕
【ㄒㆪˉ】</t>
    <phoneticPr fontId="1" type="noConversion"/>
  </si>
  <si>
    <t>〔lui⁷〕
【ㄌㄨㄧ˫】</t>
    <phoneticPr fontId="1" type="noConversion"/>
  </si>
  <si>
    <t>〔na²〕
【ㄋㄚˋ】</t>
    <phoneticPr fontId="1" type="noConversion"/>
  </si>
  <si>
    <t>〔nng⁷〕
【ㄋㆭ˫】</t>
    <phoneticPr fontId="1" type="noConversion"/>
  </si>
  <si>
    <t>〔thai¹〕
【ㄊㄞˉ】</t>
    <phoneticPr fontId="1" type="noConversion"/>
  </si>
  <si>
    <t>〔sip⁴〕
【ㄒㄧㆴ】</t>
    <phoneticPr fontId="1" type="noConversion"/>
  </si>
  <si>
    <t>〔hua¹〕
【ㄏㄨㄚˉ】</t>
    <phoneticPr fontId="1" type="noConversion"/>
  </si>
  <si>
    <t>〔bo⁵〕
【ㆠㄜˊ】</t>
    <phoneticPr fontId="1" type="noConversion"/>
  </si>
  <si>
    <t>〔sⁿiu⁷〕
【ㄒㄧㆫ˫】</t>
    <phoneticPr fontId="1" type="noConversion"/>
  </si>
  <si>
    <t>〔hui¹〕
【ㄏㄨㄧˉ】</t>
    <phoneticPr fontId="1" type="noConversion"/>
  </si>
  <si>
    <t>〔gua²〕
【ㆣㄨㄚˋ】</t>
    <phoneticPr fontId="1" type="noConversion"/>
  </si>
  <si>
    <t>〔kai¹〕
【ㄍㄞˉ】</t>
    <phoneticPr fontId="1" type="noConversion"/>
  </si>
  <si>
    <t>〔ling⁷〕
【ㄌㄧㄥ˫】</t>
    <phoneticPr fontId="1" type="noConversion"/>
  </si>
  <si>
    <t>〔jip⁸〕
【ㆢㄧㆴ˙】</t>
    <phoneticPr fontId="1" type="noConversion"/>
  </si>
  <si>
    <t>〔liap⁸〕
【ㄌㄧㄚㆴ˙】</t>
    <phoneticPr fontId="1" type="noConversion"/>
  </si>
  <si>
    <t>〔puan⁵〕
【ㄅㄨㄢˊ】</t>
    <phoneticPr fontId="1" type="noConversion"/>
  </si>
  <si>
    <t>〔biat⁸〕
【ㆠㄧㄚㆵ˙】</t>
    <phoneticPr fontId="1" type="noConversion"/>
  </si>
  <si>
    <t>〔too⁷〕
【ㄉㆦ˫】</t>
    <phoneticPr fontId="1" type="noConversion"/>
  </si>
  <si>
    <t>〔liong⁷〕
【ㄌㄧㆲ˫】</t>
    <phoneticPr fontId="1" type="noConversion"/>
  </si>
  <si>
    <t>〔soo³〕
【ㄙㆦ˪】</t>
    <phoneticPr fontId="1" type="noConversion"/>
  </si>
  <si>
    <t>〔pⁿi¹〕
【ㄅㆪˉ】</t>
    <phoneticPr fontId="1" type="noConversion"/>
  </si>
  <si>
    <t>〔tit⁴〕
【ㄉㄧㆵ】</t>
    <phoneticPr fontId="1" type="noConversion"/>
  </si>
  <si>
    <t>〔zia²〕
【ㄐㄧㄚˋ】</t>
    <phoneticPr fontId="1" type="noConversion"/>
  </si>
  <si>
    <t>〔i²〕
【ㄧˋ】</t>
    <phoneticPr fontId="1" type="noConversion"/>
  </si>
  <si>
    <t>〔koo³〕
【ㄍㆦ˪】</t>
    <phoneticPr fontId="1" type="noConversion"/>
  </si>
  <si>
    <t>〔siong¹〕
【ㄒㄧㆲˉ】</t>
    <phoneticPr fontId="1" type="noConversion"/>
  </si>
  <si>
    <t>〔siu⁷〕
【ㄒㄧㄨ˫】</t>
    <phoneticPr fontId="1" type="noConversion"/>
  </si>
  <si>
    <t>sing⁵</t>
  </si>
  <si>
    <t>ㄒㄧㄥˊ</t>
  </si>
  <si>
    <t>zⁿia³</t>
  </si>
  <si>
    <t>ㄐㄧㆩ˪</t>
  </si>
  <si>
    <t>zong¹</t>
  </si>
  <si>
    <t>ㄗㆲˉ</t>
  </si>
  <si>
    <t>ko³</t>
  </si>
  <si>
    <t>ㄍㄜ˪</t>
  </si>
  <si>
    <t>moo⁵</t>
  </si>
  <si>
    <t>ㄇㆦˊ</t>
  </si>
  <si>
    <t>o¹</t>
  </si>
  <si>
    <t>ㄜˉ</t>
  </si>
  <si>
    <t>zit⁸</t>
  </si>
  <si>
    <t>ㄐㄧㆵ˙</t>
  </si>
  <si>
    <t>ciat⁴</t>
  </si>
  <si>
    <t>ㄑㄧㄚㆵ</t>
  </si>
  <si>
    <t>sⁿi¹</t>
  </si>
  <si>
    <t>ㄒㆪˉ</t>
  </si>
  <si>
    <t>lui⁷</t>
  </si>
  <si>
    <t>ㄌㄨㄧ˫</t>
  </si>
  <si>
    <t>nng⁷</t>
  </si>
  <si>
    <t>ㄋㆭ˫</t>
  </si>
  <si>
    <t>thai¹</t>
  </si>
  <si>
    <t>ㄊㄞˉ</t>
  </si>
  <si>
    <t>sip⁴</t>
  </si>
  <si>
    <t>ㄒㄧㆴ</t>
  </si>
  <si>
    <t>hua¹</t>
  </si>
  <si>
    <t>ㄏㄨㄚˉ</t>
  </si>
  <si>
    <t>siek⁴</t>
  </si>
  <si>
    <t>bo⁵</t>
  </si>
  <si>
    <t>ㆠㄜˊ</t>
  </si>
  <si>
    <t>sⁿiu⁷</t>
  </si>
  <si>
    <t>ㄒㄧㆫ˫</t>
  </si>
  <si>
    <t>hui¹</t>
  </si>
  <si>
    <t>ㄏㄨㄧˉ</t>
  </si>
  <si>
    <t>gua²</t>
  </si>
  <si>
    <t>ㆣㄨㄚˋ</t>
  </si>
  <si>
    <t>kai¹</t>
  </si>
  <si>
    <t>ㄍㄞˉ</t>
  </si>
  <si>
    <t>ling⁷</t>
  </si>
  <si>
    <t>ㄌㄧㄥ˫</t>
  </si>
  <si>
    <t>jip⁸</t>
  </si>
  <si>
    <t>ㆢㄧㆴ˙</t>
  </si>
  <si>
    <t>liap⁸</t>
  </si>
  <si>
    <t>ㄌㄧㄚㆴ˙</t>
  </si>
  <si>
    <t>puan⁵</t>
  </si>
  <si>
    <t>ㄅㄨㄢˊ</t>
  </si>
  <si>
    <t>biat⁸</t>
  </si>
  <si>
    <t>ㆠㄧㄚㆵ˙</t>
  </si>
  <si>
    <t>too⁷</t>
  </si>
  <si>
    <t>ㄉㆦ˫</t>
  </si>
  <si>
    <t>liong⁷</t>
  </si>
  <si>
    <t>ㄌㄧㆲ˫</t>
  </si>
  <si>
    <t>soo³</t>
  </si>
  <si>
    <t>ㄙㆦ˪</t>
  </si>
  <si>
    <t>pⁿi¹</t>
  </si>
  <si>
    <t>ㄅㆪˉ</t>
  </si>
  <si>
    <t>tit⁴</t>
  </si>
  <si>
    <t>ㄉㄧㆵ</t>
  </si>
  <si>
    <t>zia²</t>
  </si>
  <si>
    <t>ㄐㄧㄚˋ</t>
  </si>
  <si>
    <t>i²</t>
  </si>
  <si>
    <t>ㄧˋ</t>
  </si>
  <si>
    <t>koo³</t>
  </si>
  <si>
    <t>ㄍㆦ˪</t>
  </si>
  <si>
    <t>siong¹</t>
  </si>
  <si>
    <t>ㄒㄧㆲˉ</t>
  </si>
  <si>
    <t>siu⁷</t>
  </si>
  <si>
    <t>ㄒㄧㄨ˫</t>
  </si>
  <si>
    <t>〔hok⁸〕
【ㄏㆦㆻ˙】</t>
  </si>
  <si>
    <t>ㄏㆦㆻ˙</t>
  </si>
  <si>
    <t>〔siek⁴〕
【ㄒㄧㆤㆻ】</t>
  </si>
  <si>
    <t>ㄒㄧㆤㆻ</t>
  </si>
  <si>
    <t>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</si>
</sst>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4"/>
      <name val="Microsoft JhengHei UI"/>
      <family val="1"/>
    </font>
    <font>
      <sz val="24"/>
      <name val="Microsoft JhengHei UI"/>
      <family val="1"/>
      <charset val="136"/>
    </font>
    <font>
      <sz val="20"/>
      <color theme="0"/>
      <name val="BatangChe"/>
      <family val="3"/>
      <charset val="129"/>
    </font>
    <font>
      <sz val="18"/>
      <color theme="9" tint="-0.249977111117893"/>
      <name val="霞鶩文楷 TC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0" xfId="0" applyFont="1" applyAlignment="1">
      <alignment horizontal="left" vertical="top" wrapText="1"/>
    </xf>
    <xf numFmtId="0" fontId="66" fillId="0" borderId="0" xfId="0" applyFont="1" applyAlignment="1">
      <alignment horizontal="center" vertical="center"/>
    </xf>
    <xf numFmtId="0" fontId="54" fillId="0" borderId="10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68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3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workbookViewId="0">
      <selection activeCell="C15" sqref="C1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">
        <v>317</v>
      </c>
    </row>
    <row r="5" spans="2:3">
      <c r="B5" s="62" t="s">
        <v>167</v>
      </c>
      <c r="C5" s="70" t="s">
        <v>315</v>
      </c>
    </row>
    <row r="7" spans="2:3">
      <c r="B7" s="73" t="s">
        <v>159</v>
      </c>
      <c r="C7" s="91" t="b">
        <v>0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abSelected="1" topLeftCell="A19" zoomScale="50" zoomScaleNormal="50" workbookViewId="0">
      <selection activeCell="M11" sqref="M1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159</v>
      </c>
    </row>
    <row r="3" spans="2:22" s="79" customFormat="1" ht="60" customHeight="1">
      <c r="B3" s="76"/>
      <c r="C3" s="77"/>
      <c r="D3" s="113"/>
      <c r="E3" s="113" t="s">
        <v>272</v>
      </c>
      <c r="F3" s="113" t="s">
        <v>273</v>
      </c>
      <c r="G3" s="113" t="s">
        <v>318</v>
      </c>
      <c r="H3" s="113" t="s">
        <v>274</v>
      </c>
      <c r="I3" s="113" t="s">
        <v>275</v>
      </c>
      <c r="J3" s="113" t="s">
        <v>265</v>
      </c>
      <c r="K3" s="113" t="s">
        <v>276</v>
      </c>
      <c r="L3" s="113" t="s">
        <v>261</v>
      </c>
      <c r="M3" s="113"/>
      <c r="N3" s="78"/>
      <c r="O3" s="78"/>
      <c r="P3" s="78"/>
      <c r="Q3" s="78"/>
      <c r="R3" s="78"/>
      <c r="S3" s="75"/>
      <c r="T3" s="71"/>
      <c r="V3" s="96" t="s">
        <v>316</v>
      </c>
    </row>
    <row r="4" spans="2:22" s="1" customFormat="1" ht="36" customHeight="1">
      <c r="B4" s="65"/>
      <c r="D4" s="119"/>
      <c r="E4" s="119" t="s">
        <v>192</v>
      </c>
      <c r="F4" s="119" t="s">
        <v>194</v>
      </c>
      <c r="G4" s="119" t="s">
        <v>196</v>
      </c>
      <c r="H4" s="119" t="s">
        <v>198</v>
      </c>
      <c r="I4" s="119" t="s">
        <v>200</v>
      </c>
      <c r="J4" s="119" t="s">
        <v>202</v>
      </c>
      <c r="K4" s="119" t="s">
        <v>204</v>
      </c>
      <c r="L4" s="119" t="s">
        <v>206</v>
      </c>
      <c r="M4" s="119"/>
      <c r="N4" s="90"/>
      <c r="O4" s="90"/>
      <c r="P4" s="90"/>
      <c r="Q4" s="90"/>
      <c r="R4" s="90"/>
      <c r="S4" s="53"/>
      <c r="V4" s="97"/>
    </row>
    <row r="5" spans="2:22" s="1" customFormat="1" ht="80.099999999999994" customHeight="1">
      <c r="B5" s="66">
        <v>1</v>
      </c>
      <c r="D5" s="111" t="s">
        <v>319</v>
      </c>
      <c r="E5" s="111" t="s">
        <v>320</v>
      </c>
      <c r="F5" s="111" t="s">
        <v>321</v>
      </c>
      <c r="G5" s="111" t="s">
        <v>322</v>
      </c>
      <c r="H5" s="111" t="s">
        <v>323</v>
      </c>
      <c r="I5" s="111" t="s">
        <v>324</v>
      </c>
      <c r="J5" s="111" t="s">
        <v>325</v>
      </c>
      <c r="K5" s="111" t="s">
        <v>326</v>
      </c>
      <c r="L5" s="111" t="s">
        <v>327</v>
      </c>
      <c r="M5" s="111" t="s">
        <v>328</v>
      </c>
      <c r="N5" s="72"/>
      <c r="O5" s="72"/>
      <c r="P5" s="72"/>
      <c r="Q5" s="72"/>
      <c r="R5" s="72"/>
      <c r="S5" s="54"/>
      <c r="V5" s="97"/>
    </row>
    <row r="6" spans="2:22" s="50" customFormat="1" ht="36" customHeight="1">
      <c r="B6" s="67"/>
      <c r="C6" s="51"/>
      <c r="D6" s="120"/>
      <c r="E6" s="120" t="s">
        <v>193</v>
      </c>
      <c r="F6" s="120" t="s">
        <v>195</v>
      </c>
      <c r="G6" s="120" t="s">
        <v>197</v>
      </c>
      <c r="H6" s="120" t="s">
        <v>199</v>
      </c>
      <c r="I6" s="120" t="s">
        <v>201</v>
      </c>
      <c r="J6" s="120" t="s">
        <v>203</v>
      </c>
      <c r="K6" s="120" t="s">
        <v>205</v>
      </c>
      <c r="L6" s="120" t="s">
        <v>207</v>
      </c>
      <c r="M6" s="120"/>
      <c r="N6" s="120"/>
      <c r="O6" s="120"/>
      <c r="P6" s="120"/>
      <c r="Q6" s="120"/>
      <c r="R6" s="120"/>
      <c r="S6" s="55"/>
      <c r="V6" s="97"/>
    </row>
    <row r="7" spans="2:22" s="49" customFormat="1" ht="60" customHeight="1">
      <c r="B7" s="64"/>
      <c r="C7" s="56"/>
      <c r="D7" s="80" t="s">
        <v>188</v>
      </c>
      <c r="E7" s="80" t="s">
        <v>368</v>
      </c>
      <c r="F7" s="80" t="s">
        <v>369</v>
      </c>
      <c r="G7" s="80" t="s">
        <v>370</v>
      </c>
      <c r="H7" s="80" t="s">
        <v>182</v>
      </c>
      <c r="I7" s="80" t="s">
        <v>183</v>
      </c>
      <c r="J7" s="80" t="s">
        <v>266</v>
      </c>
      <c r="K7" s="80"/>
      <c r="L7" s="80"/>
      <c r="M7" s="80"/>
      <c r="N7" s="74"/>
      <c r="O7" s="74"/>
      <c r="P7" s="74"/>
      <c r="Q7" s="74"/>
      <c r="R7" s="74"/>
      <c r="S7" s="57"/>
      <c r="V7" s="97"/>
    </row>
    <row r="8" spans="2:22" s="1" customFormat="1" ht="36" customHeight="1">
      <c r="B8" s="65"/>
      <c r="C8" s="52"/>
      <c r="D8" s="90" t="s">
        <v>220</v>
      </c>
      <c r="E8" s="90" t="s">
        <v>403</v>
      </c>
      <c r="F8" s="90" t="s">
        <v>405</v>
      </c>
      <c r="G8" s="90" t="s">
        <v>407</v>
      </c>
      <c r="H8" s="90" t="s">
        <v>208</v>
      </c>
      <c r="I8" s="90" t="s">
        <v>210</v>
      </c>
      <c r="J8" s="90" t="s">
        <v>291</v>
      </c>
      <c r="K8" s="90"/>
      <c r="L8" s="90"/>
      <c r="M8" s="90"/>
      <c r="N8" s="90"/>
      <c r="O8" s="90"/>
      <c r="P8" s="90"/>
      <c r="Q8" s="90"/>
      <c r="R8" s="90"/>
      <c r="S8" s="53"/>
      <c r="V8" s="97"/>
    </row>
    <row r="9" spans="2:22" s="1" customFormat="1" ht="80.099999999999994" customHeight="1">
      <c r="B9" s="66">
        <f>B5+1</f>
        <v>2</v>
      </c>
      <c r="C9" s="52"/>
      <c r="D9" s="72" t="s">
        <v>176</v>
      </c>
      <c r="E9" s="72" t="s">
        <v>329</v>
      </c>
      <c r="F9" s="72" t="s">
        <v>330</v>
      </c>
      <c r="G9" s="72" t="s">
        <v>331</v>
      </c>
      <c r="H9" s="72" t="s">
        <v>170</v>
      </c>
      <c r="I9" s="72" t="s">
        <v>171</v>
      </c>
      <c r="J9" s="72" t="s">
        <v>248</v>
      </c>
      <c r="K9" s="72"/>
      <c r="L9" s="72"/>
      <c r="M9" s="72"/>
      <c r="N9" s="72"/>
      <c r="O9" s="72"/>
      <c r="P9" s="72"/>
      <c r="Q9" s="72"/>
      <c r="R9" s="72"/>
      <c r="S9" s="54"/>
      <c r="T9" s="71"/>
      <c r="V9" s="97"/>
    </row>
    <row r="10" spans="2:22" s="1" customFormat="1" ht="36" customHeight="1">
      <c r="B10" s="67"/>
      <c r="C10" s="52"/>
      <c r="D10" s="120" t="s">
        <v>221</v>
      </c>
      <c r="E10" s="120" t="s">
        <v>404</v>
      </c>
      <c r="F10" s="120" t="s">
        <v>406</v>
      </c>
      <c r="G10" s="120" t="s">
        <v>408</v>
      </c>
      <c r="H10" s="120" t="s">
        <v>209</v>
      </c>
      <c r="I10" s="120" t="s">
        <v>211</v>
      </c>
      <c r="J10" s="120" t="s">
        <v>292</v>
      </c>
      <c r="K10" s="120"/>
      <c r="L10" s="120"/>
      <c r="M10" s="120"/>
      <c r="N10" s="120"/>
      <c r="O10" s="120"/>
      <c r="P10" s="120"/>
      <c r="Q10" s="120"/>
      <c r="R10" s="120"/>
      <c r="S10" s="58"/>
      <c r="V10" s="97"/>
    </row>
    <row r="11" spans="2:22" s="84" customFormat="1" ht="60" customHeight="1">
      <c r="B11" s="81"/>
      <c r="C11" s="82"/>
      <c r="D11" s="80"/>
      <c r="E11" s="80"/>
      <c r="F11" s="80" t="s">
        <v>186</v>
      </c>
      <c r="G11" s="80" t="s">
        <v>371</v>
      </c>
      <c r="H11" s="80" t="s">
        <v>257</v>
      </c>
      <c r="I11" s="80" t="s">
        <v>258</v>
      </c>
      <c r="J11" s="80" t="s">
        <v>259</v>
      </c>
      <c r="K11" s="80"/>
      <c r="L11" s="80"/>
      <c r="M11" s="80" t="s">
        <v>263</v>
      </c>
      <c r="N11" s="83" t="s">
        <v>258</v>
      </c>
      <c r="O11" s="83" t="s">
        <v>264</v>
      </c>
      <c r="P11" s="83" t="s">
        <v>372</v>
      </c>
      <c r="Q11" s="83" t="s">
        <v>373</v>
      </c>
      <c r="R11" s="83" t="s">
        <v>264</v>
      </c>
      <c r="S11" s="57"/>
      <c r="V11" s="97"/>
    </row>
    <row r="12" spans="2:22" s="1" customFormat="1" ht="36" customHeight="1">
      <c r="B12" s="65"/>
      <c r="C12" s="52"/>
      <c r="D12" s="90"/>
      <c r="E12" s="90"/>
      <c r="F12" s="90" t="s">
        <v>216</v>
      </c>
      <c r="G12" s="90" t="s">
        <v>409</v>
      </c>
      <c r="H12" s="90" t="s">
        <v>277</v>
      </c>
      <c r="I12" s="90" t="s">
        <v>279</v>
      </c>
      <c r="J12" s="90" t="s">
        <v>281</v>
      </c>
      <c r="K12" s="90"/>
      <c r="L12" s="90"/>
      <c r="M12" s="90" t="s">
        <v>287</v>
      </c>
      <c r="N12" s="90" t="s">
        <v>279</v>
      </c>
      <c r="O12" s="90" t="s">
        <v>289</v>
      </c>
      <c r="P12" s="90" t="s">
        <v>411</v>
      </c>
      <c r="Q12" s="90" t="s">
        <v>413</v>
      </c>
      <c r="R12" s="90" t="s">
        <v>289</v>
      </c>
      <c r="S12" s="53"/>
      <c r="V12" s="97"/>
    </row>
    <row r="13" spans="2:22" s="1" customFormat="1" ht="80.099999999999994" customHeight="1">
      <c r="B13" s="66">
        <f>B9+1</f>
        <v>3</v>
      </c>
      <c r="C13" s="52"/>
      <c r="D13" s="72" t="s">
        <v>332</v>
      </c>
      <c r="E13" s="72" t="s">
        <v>332</v>
      </c>
      <c r="F13" s="72" t="s">
        <v>175</v>
      </c>
      <c r="G13" s="72" t="s">
        <v>333</v>
      </c>
      <c r="H13" s="72" t="s">
        <v>238</v>
      </c>
      <c r="I13" s="72" t="s">
        <v>239</v>
      </c>
      <c r="J13" s="72" t="s">
        <v>240</v>
      </c>
      <c r="K13" s="72" t="s">
        <v>174</v>
      </c>
      <c r="L13" s="72" t="s">
        <v>242</v>
      </c>
      <c r="M13" s="72" t="s">
        <v>245</v>
      </c>
      <c r="N13" s="72" t="s">
        <v>239</v>
      </c>
      <c r="O13" s="72" t="s">
        <v>246</v>
      </c>
      <c r="P13" s="72" t="s">
        <v>334</v>
      </c>
      <c r="Q13" s="72" t="s">
        <v>335</v>
      </c>
      <c r="R13" s="72" t="s">
        <v>246</v>
      </c>
      <c r="S13" s="54"/>
      <c r="V13" s="98"/>
    </row>
    <row r="14" spans="2:22" s="1" customFormat="1" ht="36" customHeight="1">
      <c r="B14" s="67"/>
      <c r="C14" s="52"/>
      <c r="D14" s="120"/>
      <c r="E14" s="120"/>
      <c r="F14" s="120" t="s">
        <v>217</v>
      </c>
      <c r="G14" s="120" t="s">
        <v>410</v>
      </c>
      <c r="H14" s="120" t="s">
        <v>278</v>
      </c>
      <c r="I14" s="120" t="s">
        <v>280</v>
      </c>
      <c r="J14" s="120" t="s">
        <v>282</v>
      </c>
      <c r="K14" s="120"/>
      <c r="L14" s="120"/>
      <c r="M14" s="120" t="s">
        <v>288</v>
      </c>
      <c r="N14" s="120" t="s">
        <v>280</v>
      </c>
      <c r="O14" s="120" t="s">
        <v>290</v>
      </c>
      <c r="P14" s="120" t="s">
        <v>412</v>
      </c>
      <c r="Q14" s="120" t="s">
        <v>414</v>
      </c>
      <c r="R14" s="120" t="s">
        <v>290</v>
      </c>
      <c r="S14" s="58"/>
      <c r="V14" s="69"/>
    </row>
    <row r="15" spans="2:22" s="87" customFormat="1" ht="60" customHeight="1">
      <c r="B15" s="76"/>
      <c r="C15" s="85"/>
      <c r="D15" s="80"/>
      <c r="E15" s="80" t="s">
        <v>269</v>
      </c>
      <c r="F15" s="80" t="s">
        <v>184</v>
      </c>
      <c r="G15" s="80" t="s">
        <v>185</v>
      </c>
      <c r="H15" s="80" t="s">
        <v>270</v>
      </c>
      <c r="I15" s="80" t="s">
        <v>472</v>
      </c>
      <c r="J15" s="80" t="s">
        <v>187</v>
      </c>
      <c r="K15" s="80" t="s">
        <v>267</v>
      </c>
      <c r="L15" s="80"/>
      <c r="M15" s="80" t="s">
        <v>271</v>
      </c>
      <c r="N15" s="80" t="s">
        <v>262</v>
      </c>
      <c r="O15" s="80" t="s">
        <v>374</v>
      </c>
      <c r="P15" s="80" t="s">
        <v>375</v>
      </c>
      <c r="Q15" s="80" t="s">
        <v>189</v>
      </c>
      <c r="R15" s="80" t="s">
        <v>376</v>
      </c>
      <c r="S15" s="86"/>
      <c r="V15" s="88"/>
    </row>
    <row r="16" spans="2:22" s="1" customFormat="1" ht="36" customHeight="1">
      <c r="B16" s="65"/>
      <c r="C16" s="52"/>
      <c r="D16" s="90"/>
      <c r="E16" s="90" t="s">
        <v>297</v>
      </c>
      <c r="F16" s="90" t="s">
        <v>212</v>
      </c>
      <c r="G16" s="90" t="s">
        <v>214</v>
      </c>
      <c r="H16" s="90" t="s">
        <v>299</v>
      </c>
      <c r="I16" s="90" t="s">
        <v>301</v>
      </c>
      <c r="J16" s="90" t="s">
        <v>218</v>
      </c>
      <c r="K16" s="90" t="s">
        <v>293</v>
      </c>
      <c r="L16" s="90"/>
      <c r="M16" s="90" t="s">
        <v>302</v>
      </c>
      <c r="N16" s="90" t="s">
        <v>285</v>
      </c>
      <c r="O16" s="90" t="s">
        <v>415</v>
      </c>
      <c r="P16" s="90" t="s">
        <v>417</v>
      </c>
      <c r="Q16" s="90" t="s">
        <v>222</v>
      </c>
      <c r="R16" s="90" t="s">
        <v>419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168</v>
      </c>
      <c r="E17" s="72" t="s">
        <v>251</v>
      </c>
      <c r="F17" s="72" t="s">
        <v>172</v>
      </c>
      <c r="G17" s="72" t="s">
        <v>173</v>
      </c>
      <c r="H17" s="72" t="s">
        <v>253</v>
      </c>
      <c r="I17" s="72" t="s">
        <v>254</v>
      </c>
      <c r="J17" s="72" t="s">
        <v>180</v>
      </c>
      <c r="K17" s="72" t="s">
        <v>249</v>
      </c>
      <c r="L17" s="72" t="s">
        <v>174</v>
      </c>
      <c r="M17" s="72" t="s">
        <v>256</v>
      </c>
      <c r="N17" s="72" t="s">
        <v>243</v>
      </c>
      <c r="O17" s="72" t="s">
        <v>336</v>
      </c>
      <c r="P17" s="72" t="s">
        <v>337</v>
      </c>
      <c r="Q17" s="72" t="s">
        <v>177</v>
      </c>
      <c r="R17" s="72" t="s">
        <v>338</v>
      </c>
      <c r="S17" s="54"/>
      <c r="V17" s="69"/>
    </row>
    <row r="18" spans="2:22" s="1" customFormat="1" ht="36" customHeight="1">
      <c r="B18" s="67"/>
      <c r="C18" s="52"/>
      <c r="D18" s="120"/>
      <c r="E18" s="120" t="s">
        <v>298</v>
      </c>
      <c r="F18" s="120" t="s">
        <v>213</v>
      </c>
      <c r="G18" s="120" t="s">
        <v>215</v>
      </c>
      <c r="H18" s="120" t="s">
        <v>300</v>
      </c>
      <c r="I18" s="120" t="s">
        <v>473</v>
      </c>
      <c r="J18" s="120" t="s">
        <v>219</v>
      </c>
      <c r="K18" s="120" t="s">
        <v>294</v>
      </c>
      <c r="L18" s="120"/>
      <c r="M18" s="120" t="s">
        <v>303</v>
      </c>
      <c r="N18" s="120" t="s">
        <v>286</v>
      </c>
      <c r="O18" s="120" t="s">
        <v>416</v>
      </c>
      <c r="P18" s="120" t="s">
        <v>418</v>
      </c>
      <c r="Q18" s="120" t="s">
        <v>223</v>
      </c>
      <c r="R18" s="120" t="s">
        <v>420</v>
      </c>
      <c r="S18" s="58"/>
      <c r="V18" s="69"/>
    </row>
    <row r="19" spans="2:22" s="117" customFormat="1" ht="60" customHeight="1">
      <c r="B19" s="112"/>
      <c r="C19" s="115"/>
      <c r="D19" s="114" t="s">
        <v>306</v>
      </c>
      <c r="E19" s="114" t="s">
        <v>377</v>
      </c>
      <c r="F19" s="114"/>
      <c r="G19" s="114" t="s">
        <v>378</v>
      </c>
      <c r="H19" s="114" t="s">
        <v>379</v>
      </c>
      <c r="I19" s="114" t="s">
        <v>376</v>
      </c>
      <c r="J19" s="114"/>
      <c r="K19" s="114" t="s">
        <v>378</v>
      </c>
      <c r="L19" s="114" t="s">
        <v>380</v>
      </c>
      <c r="M19" s="114" t="s">
        <v>376</v>
      </c>
      <c r="N19" s="114"/>
      <c r="O19" s="114" t="s">
        <v>378</v>
      </c>
      <c r="P19" s="114" t="s">
        <v>381</v>
      </c>
      <c r="Q19" s="114" t="s">
        <v>376</v>
      </c>
      <c r="R19" s="114"/>
      <c r="S19" s="116"/>
      <c r="V19" s="118"/>
    </row>
    <row r="20" spans="2:22" s="102" customFormat="1" ht="36" customHeight="1">
      <c r="B20" s="107"/>
      <c r="C20" s="103"/>
      <c r="D20" s="119" t="s">
        <v>309</v>
      </c>
      <c r="E20" s="119" t="s">
        <v>421</v>
      </c>
      <c r="F20" s="119"/>
      <c r="G20" s="119" t="s">
        <v>198</v>
      </c>
      <c r="H20" s="119" t="s">
        <v>423</v>
      </c>
      <c r="I20" s="119" t="s">
        <v>419</v>
      </c>
      <c r="J20" s="119"/>
      <c r="K20" s="119" t="s">
        <v>198</v>
      </c>
      <c r="L20" s="119" t="s">
        <v>425</v>
      </c>
      <c r="M20" s="119" t="s">
        <v>419</v>
      </c>
      <c r="N20" s="119"/>
      <c r="O20" s="119" t="s">
        <v>198</v>
      </c>
      <c r="P20" s="119" t="s">
        <v>427</v>
      </c>
      <c r="Q20" s="119" t="s">
        <v>419</v>
      </c>
      <c r="R20" s="119"/>
      <c r="S20" s="104"/>
      <c r="V20" s="110"/>
    </row>
    <row r="21" spans="2:22" s="102" customFormat="1" ht="80.099999999999994" customHeight="1">
      <c r="B21" s="108">
        <f>B17+1</f>
        <v>5</v>
      </c>
      <c r="C21" s="103"/>
      <c r="D21" s="111" t="s">
        <v>304</v>
      </c>
      <c r="E21" s="111" t="s">
        <v>339</v>
      </c>
      <c r="F21" s="111" t="s">
        <v>340</v>
      </c>
      <c r="G21" s="111" t="s">
        <v>169</v>
      </c>
      <c r="H21" s="111" t="s">
        <v>341</v>
      </c>
      <c r="I21" s="111" t="s">
        <v>338</v>
      </c>
      <c r="J21" s="111" t="s">
        <v>247</v>
      </c>
      <c r="K21" s="111" t="s">
        <v>169</v>
      </c>
      <c r="L21" s="111" t="s">
        <v>342</v>
      </c>
      <c r="M21" s="111" t="s">
        <v>338</v>
      </c>
      <c r="N21" s="111" t="s">
        <v>247</v>
      </c>
      <c r="O21" s="111" t="s">
        <v>169</v>
      </c>
      <c r="P21" s="111" t="s">
        <v>343</v>
      </c>
      <c r="Q21" s="111" t="s">
        <v>338</v>
      </c>
      <c r="R21" s="111" t="s">
        <v>247</v>
      </c>
      <c r="S21" s="105"/>
      <c r="V21" s="110"/>
    </row>
    <row r="22" spans="2:22" s="102" customFormat="1" ht="36" customHeight="1">
      <c r="B22" s="109"/>
      <c r="C22" s="103"/>
      <c r="D22" s="120" t="s">
        <v>310</v>
      </c>
      <c r="E22" s="120" t="s">
        <v>422</v>
      </c>
      <c r="F22" s="120"/>
      <c r="G22" s="120" t="s">
        <v>199</v>
      </c>
      <c r="H22" s="120" t="s">
        <v>424</v>
      </c>
      <c r="I22" s="120" t="s">
        <v>420</v>
      </c>
      <c r="J22" s="120"/>
      <c r="K22" s="120" t="s">
        <v>199</v>
      </c>
      <c r="L22" s="120" t="s">
        <v>426</v>
      </c>
      <c r="M22" s="120" t="s">
        <v>420</v>
      </c>
      <c r="N22" s="120"/>
      <c r="O22" s="120" t="s">
        <v>199</v>
      </c>
      <c r="P22" s="120" t="s">
        <v>428</v>
      </c>
      <c r="Q22" s="120" t="s">
        <v>420</v>
      </c>
      <c r="R22" s="120"/>
      <c r="S22" s="106"/>
      <c r="V22" s="110"/>
    </row>
    <row r="23" spans="2:22" s="117" customFormat="1" ht="60" customHeight="1">
      <c r="B23" s="112"/>
      <c r="C23" s="115"/>
      <c r="D23" s="114" t="s">
        <v>378</v>
      </c>
      <c r="E23" s="114" t="s">
        <v>382</v>
      </c>
      <c r="F23" s="114" t="s">
        <v>376</v>
      </c>
      <c r="G23" s="114"/>
      <c r="H23" s="114" t="s">
        <v>378</v>
      </c>
      <c r="I23" s="114" t="s">
        <v>262</v>
      </c>
      <c r="J23" s="114" t="s">
        <v>474</v>
      </c>
      <c r="K23" s="114"/>
      <c r="L23" s="114" t="s">
        <v>378</v>
      </c>
      <c r="M23" s="114" t="s">
        <v>383</v>
      </c>
      <c r="N23" s="114" t="s">
        <v>474</v>
      </c>
      <c r="O23" s="114"/>
      <c r="P23" s="114" t="s">
        <v>378</v>
      </c>
      <c r="Q23" s="114" t="s">
        <v>262</v>
      </c>
      <c r="R23" s="114" t="s">
        <v>384</v>
      </c>
      <c r="S23" s="116"/>
      <c r="V23" s="118"/>
    </row>
    <row r="24" spans="2:22" s="102" customFormat="1" ht="36" customHeight="1">
      <c r="B24" s="107"/>
      <c r="C24" s="103"/>
      <c r="D24" s="119" t="s">
        <v>198</v>
      </c>
      <c r="E24" s="119" t="s">
        <v>429</v>
      </c>
      <c r="F24" s="119" t="s">
        <v>419</v>
      </c>
      <c r="G24" s="119"/>
      <c r="H24" s="119" t="s">
        <v>198</v>
      </c>
      <c r="I24" s="119" t="s">
        <v>285</v>
      </c>
      <c r="J24" s="119" t="s">
        <v>431</v>
      </c>
      <c r="K24" s="119"/>
      <c r="L24" s="119" t="s">
        <v>198</v>
      </c>
      <c r="M24" s="119" t="s">
        <v>432</v>
      </c>
      <c r="N24" s="119" t="s">
        <v>431</v>
      </c>
      <c r="O24" s="119"/>
      <c r="P24" s="119" t="s">
        <v>198</v>
      </c>
      <c r="Q24" s="119" t="s">
        <v>285</v>
      </c>
      <c r="R24" s="119" t="s">
        <v>434</v>
      </c>
      <c r="S24" s="104"/>
      <c r="V24" s="110"/>
    </row>
    <row r="25" spans="2:22" s="102" customFormat="1" ht="80.099999999999994" customHeight="1">
      <c r="B25" s="108">
        <f>B21+1</f>
        <v>6</v>
      </c>
      <c r="C25" s="103"/>
      <c r="D25" s="111" t="s">
        <v>169</v>
      </c>
      <c r="E25" s="111" t="s">
        <v>344</v>
      </c>
      <c r="F25" s="111" t="s">
        <v>338</v>
      </c>
      <c r="G25" s="111" t="s">
        <v>345</v>
      </c>
      <c r="H25" s="111" t="s">
        <v>169</v>
      </c>
      <c r="I25" s="111" t="s">
        <v>243</v>
      </c>
      <c r="J25" s="111" t="s">
        <v>346</v>
      </c>
      <c r="K25" s="111" t="s">
        <v>247</v>
      </c>
      <c r="L25" s="111" t="s">
        <v>169</v>
      </c>
      <c r="M25" s="111" t="s">
        <v>347</v>
      </c>
      <c r="N25" s="111" t="s">
        <v>346</v>
      </c>
      <c r="O25" s="111" t="s">
        <v>345</v>
      </c>
      <c r="P25" s="111" t="s">
        <v>169</v>
      </c>
      <c r="Q25" s="111" t="s">
        <v>243</v>
      </c>
      <c r="R25" s="111" t="s">
        <v>348</v>
      </c>
      <c r="S25" s="105"/>
      <c r="V25" s="110"/>
    </row>
    <row r="26" spans="2:22" s="102" customFormat="1" ht="36" customHeight="1">
      <c r="B26" s="109"/>
      <c r="C26" s="103"/>
      <c r="D26" s="120" t="s">
        <v>199</v>
      </c>
      <c r="E26" s="120" t="s">
        <v>430</v>
      </c>
      <c r="F26" s="120" t="s">
        <v>420</v>
      </c>
      <c r="G26" s="120"/>
      <c r="H26" s="120" t="s">
        <v>199</v>
      </c>
      <c r="I26" s="120" t="s">
        <v>286</v>
      </c>
      <c r="J26" s="120" t="s">
        <v>475</v>
      </c>
      <c r="K26" s="120"/>
      <c r="L26" s="120" t="s">
        <v>199</v>
      </c>
      <c r="M26" s="120" t="s">
        <v>433</v>
      </c>
      <c r="N26" s="120" t="s">
        <v>475</v>
      </c>
      <c r="O26" s="120"/>
      <c r="P26" s="120" t="s">
        <v>199</v>
      </c>
      <c r="Q26" s="120" t="s">
        <v>286</v>
      </c>
      <c r="R26" s="120" t="s">
        <v>435</v>
      </c>
      <c r="S26" s="106"/>
      <c r="U26" s="102" t="str">
        <f xml:space="preserve"> MID($N$26,3,1)</f>
        <v>ㆤ</v>
      </c>
      <c r="V26" s="110"/>
    </row>
    <row r="27" spans="2:22" s="117" customFormat="1" ht="60" customHeight="1">
      <c r="B27" s="112"/>
      <c r="C27" s="115"/>
      <c r="D27" s="114"/>
      <c r="E27" s="114" t="s">
        <v>378</v>
      </c>
      <c r="F27" s="114" t="s">
        <v>383</v>
      </c>
      <c r="G27" s="114" t="s">
        <v>384</v>
      </c>
      <c r="H27" s="114"/>
      <c r="I27" s="114" t="s">
        <v>378</v>
      </c>
      <c r="J27" s="114" t="s">
        <v>385</v>
      </c>
      <c r="K27" s="114" t="s">
        <v>262</v>
      </c>
      <c r="L27" s="114" t="s">
        <v>384</v>
      </c>
      <c r="M27" s="114" t="s">
        <v>385</v>
      </c>
      <c r="N27" s="114" t="s">
        <v>383</v>
      </c>
      <c r="O27" s="114" t="s">
        <v>384</v>
      </c>
      <c r="P27" s="114"/>
      <c r="Q27" s="114" t="s">
        <v>386</v>
      </c>
      <c r="R27" s="114" t="s">
        <v>387</v>
      </c>
      <c r="S27" s="116"/>
      <c r="U27" s="117" t="str">
        <f xml:space="preserve"> MID($N$26,4,1)</f>
        <v>ㆻ</v>
      </c>
      <c r="V27" s="118"/>
    </row>
    <row r="28" spans="2:22" s="102" customFormat="1" ht="36" customHeight="1">
      <c r="B28" s="107"/>
      <c r="C28" s="103"/>
      <c r="D28" s="119"/>
      <c r="E28" s="119" t="s">
        <v>198</v>
      </c>
      <c r="F28" s="119" t="s">
        <v>432</v>
      </c>
      <c r="G28" s="119" t="s">
        <v>434</v>
      </c>
      <c r="H28" s="119"/>
      <c r="I28" s="119" t="s">
        <v>198</v>
      </c>
      <c r="J28" s="119" t="s">
        <v>436</v>
      </c>
      <c r="K28" s="119" t="s">
        <v>285</v>
      </c>
      <c r="L28" s="119" t="s">
        <v>434</v>
      </c>
      <c r="M28" s="119" t="s">
        <v>436</v>
      </c>
      <c r="N28" s="119" t="s">
        <v>432</v>
      </c>
      <c r="O28" s="119" t="s">
        <v>434</v>
      </c>
      <c r="P28" s="119"/>
      <c r="Q28" s="119" t="s">
        <v>438</v>
      </c>
      <c r="R28" s="119" t="s">
        <v>440</v>
      </c>
      <c r="S28" s="104"/>
      <c r="U28" s="102">
        <f xml:space="preserve"> _xlfn.UNICODE(U27)</f>
        <v>12731</v>
      </c>
      <c r="V28" s="110"/>
    </row>
    <row r="29" spans="2:22" s="102" customFormat="1" ht="80.099999999999994" customHeight="1">
      <c r="B29" s="108">
        <f>B25+1</f>
        <v>7</v>
      </c>
      <c r="C29" s="103"/>
      <c r="D29" s="111" t="s">
        <v>247</v>
      </c>
      <c r="E29" s="111" t="s">
        <v>169</v>
      </c>
      <c r="F29" s="111" t="s">
        <v>347</v>
      </c>
      <c r="G29" s="111" t="s">
        <v>348</v>
      </c>
      <c r="H29" s="111" t="s">
        <v>345</v>
      </c>
      <c r="I29" s="111" t="s">
        <v>169</v>
      </c>
      <c r="J29" s="111" t="s">
        <v>349</v>
      </c>
      <c r="K29" s="111" t="s">
        <v>243</v>
      </c>
      <c r="L29" s="111" t="s">
        <v>348</v>
      </c>
      <c r="M29" s="111" t="s">
        <v>349</v>
      </c>
      <c r="N29" s="111" t="s">
        <v>347</v>
      </c>
      <c r="O29" s="111" t="s">
        <v>348</v>
      </c>
      <c r="P29" s="111" t="s">
        <v>168</v>
      </c>
      <c r="Q29" s="111" t="s">
        <v>350</v>
      </c>
      <c r="R29" s="111" t="s">
        <v>351</v>
      </c>
      <c r="S29" s="105"/>
      <c r="U29" s="102" t="str">
        <f xml:space="preserve"> DEC2HEX(U28)</f>
        <v>31BB</v>
      </c>
      <c r="V29" s="110"/>
    </row>
    <row r="30" spans="2:22" s="102" customFormat="1" ht="36" customHeight="1">
      <c r="B30" s="109"/>
      <c r="C30" s="103"/>
      <c r="D30" s="120"/>
      <c r="E30" s="120" t="s">
        <v>199</v>
      </c>
      <c r="F30" s="120" t="s">
        <v>433</v>
      </c>
      <c r="G30" s="120" t="s">
        <v>435</v>
      </c>
      <c r="H30" s="120"/>
      <c r="I30" s="120" t="s">
        <v>199</v>
      </c>
      <c r="J30" s="120" t="s">
        <v>437</v>
      </c>
      <c r="K30" s="120" t="s">
        <v>286</v>
      </c>
      <c r="L30" s="120" t="s">
        <v>435</v>
      </c>
      <c r="M30" s="120" t="s">
        <v>437</v>
      </c>
      <c r="N30" s="120" t="s">
        <v>433</v>
      </c>
      <c r="O30" s="120" t="s">
        <v>435</v>
      </c>
      <c r="P30" s="120"/>
      <c r="Q30" s="120" t="s">
        <v>439</v>
      </c>
      <c r="R30" s="120" t="s">
        <v>441</v>
      </c>
      <c r="S30" s="106"/>
      <c r="U30" s="102" t="s">
        <v>476</v>
      </c>
      <c r="V30" s="110"/>
    </row>
    <row r="31" spans="2:22" s="117" customFormat="1" ht="60" customHeight="1">
      <c r="B31" s="112"/>
      <c r="C31" s="115"/>
      <c r="D31" s="114" t="s">
        <v>388</v>
      </c>
      <c r="E31" s="114" t="s">
        <v>389</v>
      </c>
      <c r="F31" s="114" t="s">
        <v>383</v>
      </c>
      <c r="G31" s="114" t="s">
        <v>307</v>
      </c>
      <c r="H31" s="114" t="s">
        <v>390</v>
      </c>
      <c r="I31" s="114" t="s">
        <v>391</v>
      </c>
      <c r="J31" s="114" t="s">
        <v>191</v>
      </c>
      <c r="K31" s="114" t="s">
        <v>392</v>
      </c>
      <c r="L31" s="114" t="s">
        <v>393</v>
      </c>
      <c r="M31" s="114" t="s">
        <v>306</v>
      </c>
      <c r="N31" s="114"/>
      <c r="O31" s="114" t="s">
        <v>184</v>
      </c>
      <c r="P31" s="114" t="s">
        <v>185</v>
      </c>
      <c r="Q31" s="114" t="s">
        <v>392</v>
      </c>
      <c r="R31" s="114" t="s">
        <v>393</v>
      </c>
      <c r="S31" s="116"/>
      <c r="V31" s="118"/>
    </row>
    <row r="32" spans="2:22" s="102" customFormat="1" ht="36" customHeight="1">
      <c r="B32" s="107"/>
      <c r="C32" s="103"/>
      <c r="D32" s="119" t="s">
        <v>442</v>
      </c>
      <c r="E32" s="119" t="s">
        <v>444</v>
      </c>
      <c r="F32" s="119" t="s">
        <v>432</v>
      </c>
      <c r="G32" s="119" t="s">
        <v>311</v>
      </c>
      <c r="H32" s="119" t="s">
        <v>446</v>
      </c>
      <c r="I32" s="119" t="s">
        <v>448</v>
      </c>
      <c r="J32" s="119" t="s">
        <v>226</v>
      </c>
      <c r="K32" s="119" t="s">
        <v>450</v>
      </c>
      <c r="L32" s="119" t="s">
        <v>452</v>
      </c>
      <c r="M32" s="119" t="s">
        <v>309</v>
      </c>
      <c r="N32" s="119"/>
      <c r="O32" s="119" t="s">
        <v>212</v>
      </c>
      <c r="P32" s="119" t="s">
        <v>214</v>
      </c>
      <c r="Q32" s="119" t="s">
        <v>450</v>
      </c>
      <c r="R32" s="119" t="s">
        <v>452</v>
      </c>
      <c r="S32" s="104"/>
      <c r="V32" s="110"/>
    </row>
    <row r="33" spans="2:22" s="102" customFormat="1" ht="80.099999999999994" customHeight="1">
      <c r="B33" s="108">
        <f>B29+1</f>
        <v>8</v>
      </c>
      <c r="C33" s="103"/>
      <c r="D33" s="111" t="s">
        <v>352</v>
      </c>
      <c r="E33" s="111" t="s">
        <v>353</v>
      </c>
      <c r="F33" s="111" t="s">
        <v>347</v>
      </c>
      <c r="G33" s="111" t="s">
        <v>354</v>
      </c>
      <c r="H33" s="111" t="s">
        <v>355</v>
      </c>
      <c r="I33" s="111" t="s">
        <v>356</v>
      </c>
      <c r="J33" s="111" t="s">
        <v>181</v>
      </c>
      <c r="K33" s="111" t="s">
        <v>357</v>
      </c>
      <c r="L33" s="111" t="s">
        <v>358</v>
      </c>
      <c r="M33" s="111" t="s">
        <v>304</v>
      </c>
      <c r="N33" s="111" t="s">
        <v>179</v>
      </c>
      <c r="O33" s="111" t="s">
        <v>172</v>
      </c>
      <c r="P33" s="111" t="s">
        <v>173</v>
      </c>
      <c r="Q33" s="111" t="s">
        <v>357</v>
      </c>
      <c r="R33" s="111" t="s">
        <v>358</v>
      </c>
      <c r="S33" s="105"/>
      <c r="V33" s="110"/>
    </row>
    <row r="34" spans="2:22" s="102" customFormat="1" ht="36" customHeight="1">
      <c r="B34" s="109"/>
      <c r="C34" s="103"/>
      <c r="D34" s="120" t="s">
        <v>443</v>
      </c>
      <c r="E34" s="120" t="s">
        <v>445</v>
      </c>
      <c r="F34" s="120" t="s">
        <v>433</v>
      </c>
      <c r="G34" s="120" t="s">
        <v>312</v>
      </c>
      <c r="H34" s="120" t="s">
        <v>447</v>
      </c>
      <c r="I34" s="120" t="s">
        <v>449</v>
      </c>
      <c r="J34" s="120" t="s">
        <v>227</v>
      </c>
      <c r="K34" s="120" t="s">
        <v>451</v>
      </c>
      <c r="L34" s="120" t="s">
        <v>453</v>
      </c>
      <c r="M34" s="120" t="s">
        <v>310</v>
      </c>
      <c r="N34" s="120"/>
      <c r="O34" s="120" t="s">
        <v>213</v>
      </c>
      <c r="P34" s="120" t="s">
        <v>215</v>
      </c>
      <c r="Q34" s="120" t="s">
        <v>451</v>
      </c>
      <c r="R34" s="120" t="s">
        <v>453</v>
      </c>
      <c r="S34" s="106"/>
      <c r="V34" s="110"/>
    </row>
    <row r="35" spans="2:22" s="117" customFormat="1" ht="60" customHeight="1">
      <c r="B35" s="112"/>
      <c r="C35" s="115"/>
      <c r="D35" s="114" t="s">
        <v>383</v>
      </c>
      <c r="E35" s="114" t="s">
        <v>394</v>
      </c>
      <c r="F35" s="114" t="s">
        <v>383</v>
      </c>
      <c r="G35" s="114" t="s">
        <v>395</v>
      </c>
      <c r="H35" s="114" t="s">
        <v>383</v>
      </c>
      <c r="I35" s="114" t="s">
        <v>396</v>
      </c>
      <c r="J35" s="114" t="s">
        <v>189</v>
      </c>
      <c r="K35" s="114" t="s">
        <v>376</v>
      </c>
      <c r="L35" s="114"/>
      <c r="M35" s="114" t="s">
        <v>308</v>
      </c>
      <c r="N35" s="114" t="s">
        <v>383</v>
      </c>
      <c r="O35" s="114" t="s">
        <v>189</v>
      </c>
      <c r="P35" s="114" t="s">
        <v>376</v>
      </c>
      <c r="Q35" s="114" t="s">
        <v>397</v>
      </c>
      <c r="R35" s="114" t="s">
        <v>392</v>
      </c>
      <c r="S35" s="116"/>
      <c r="V35" s="118"/>
    </row>
    <row r="36" spans="2:22" s="102" customFormat="1" ht="36" customHeight="1">
      <c r="B36" s="107"/>
      <c r="C36" s="103"/>
      <c r="D36" s="119" t="s">
        <v>432</v>
      </c>
      <c r="E36" s="119" t="s">
        <v>454</v>
      </c>
      <c r="F36" s="119" t="s">
        <v>432</v>
      </c>
      <c r="G36" s="119" t="s">
        <v>456</v>
      </c>
      <c r="H36" s="119" t="s">
        <v>432</v>
      </c>
      <c r="I36" s="119" t="s">
        <v>458</v>
      </c>
      <c r="J36" s="119" t="s">
        <v>222</v>
      </c>
      <c r="K36" s="119" t="s">
        <v>419</v>
      </c>
      <c r="L36" s="119"/>
      <c r="M36" s="119" t="s">
        <v>313</v>
      </c>
      <c r="N36" s="119" t="s">
        <v>432</v>
      </c>
      <c r="O36" s="119" t="s">
        <v>222</v>
      </c>
      <c r="P36" s="119" t="s">
        <v>419</v>
      </c>
      <c r="Q36" s="119" t="s">
        <v>460</v>
      </c>
      <c r="R36" s="119" t="s">
        <v>450</v>
      </c>
      <c r="S36" s="104"/>
      <c r="V36" s="110"/>
    </row>
    <row r="37" spans="2:22" s="102" customFormat="1" ht="80.099999999999994" customHeight="1">
      <c r="B37" s="108">
        <f>B33+1</f>
        <v>9</v>
      </c>
      <c r="C37" s="103"/>
      <c r="D37" s="111" t="s">
        <v>347</v>
      </c>
      <c r="E37" s="111" t="s">
        <v>359</v>
      </c>
      <c r="F37" s="111" t="s">
        <v>347</v>
      </c>
      <c r="G37" s="111" t="s">
        <v>360</v>
      </c>
      <c r="H37" s="111" t="s">
        <v>347</v>
      </c>
      <c r="I37" s="111" t="s">
        <v>361</v>
      </c>
      <c r="J37" s="111" t="s">
        <v>177</v>
      </c>
      <c r="K37" s="111" t="s">
        <v>338</v>
      </c>
      <c r="L37" s="111" t="s">
        <v>168</v>
      </c>
      <c r="M37" s="111" t="s">
        <v>305</v>
      </c>
      <c r="N37" s="111" t="s">
        <v>347</v>
      </c>
      <c r="O37" s="111" t="s">
        <v>177</v>
      </c>
      <c r="P37" s="111" t="s">
        <v>338</v>
      </c>
      <c r="Q37" s="111" t="s">
        <v>362</v>
      </c>
      <c r="R37" s="111" t="s">
        <v>357</v>
      </c>
      <c r="S37" s="105"/>
      <c r="V37" s="110"/>
    </row>
    <row r="38" spans="2:22" s="102" customFormat="1" ht="36" customHeight="1">
      <c r="B38" s="109"/>
      <c r="C38" s="103"/>
      <c r="D38" s="120" t="s">
        <v>433</v>
      </c>
      <c r="E38" s="120" t="s">
        <v>455</v>
      </c>
      <c r="F38" s="120" t="s">
        <v>433</v>
      </c>
      <c r="G38" s="120" t="s">
        <v>457</v>
      </c>
      <c r="H38" s="120" t="s">
        <v>433</v>
      </c>
      <c r="I38" s="120" t="s">
        <v>459</v>
      </c>
      <c r="J38" s="120" t="s">
        <v>223</v>
      </c>
      <c r="K38" s="120" t="s">
        <v>420</v>
      </c>
      <c r="L38" s="120"/>
      <c r="M38" s="120" t="s">
        <v>314</v>
      </c>
      <c r="N38" s="120" t="s">
        <v>433</v>
      </c>
      <c r="O38" s="120" t="s">
        <v>223</v>
      </c>
      <c r="P38" s="120" t="s">
        <v>420</v>
      </c>
      <c r="Q38" s="120" t="s">
        <v>461</v>
      </c>
      <c r="R38" s="120" t="s">
        <v>451</v>
      </c>
      <c r="S38" s="106"/>
      <c r="V38" s="110"/>
    </row>
    <row r="39" spans="2:22" s="117" customFormat="1" ht="60" customHeight="1">
      <c r="B39" s="112"/>
      <c r="C39" s="115"/>
      <c r="D39" s="114" t="s">
        <v>393</v>
      </c>
      <c r="E39" s="114" t="s">
        <v>398</v>
      </c>
      <c r="F39" s="114"/>
      <c r="G39" s="114" t="s">
        <v>268</v>
      </c>
      <c r="H39" s="114" t="s">
        <v>399</v>
      </c>
      <c r="I39" s="114" t="s">
        <v>400</v>
      </c>
      <c r="J39" s="114"/>
      <c r="K39" s="114" t="s">
        <v>257</v>
      </c>
      <c r="L39" s="114" t="s">
        <v>258</v>
      </c>
      <c r="M39" s="114" t="s">
        <v>259</v>
      </c>
      <c r="N39" s="114"/>
      <c r="O39" s="114" t="s">
        <v>378</v>
      </c>
      <c r="P39" s="114" t="s">
        <v>258</v>
      </c>
      <c r="Q39" s="114" t="s">
        <v>264</v>
      </c>
      <c r="R39" s="114" t="s">
        <v>262</v>
      </c>
      <c r="S39" s="116"/>
      <c r="V39" s="118"/>
    </row>
    <row r="40" spans="2:22" s="102" customFormat="1" ht="36" customHeight="1">
      <c r="B40" s="107"/>
      <c r="C40" s="103"/>
      <c r="D40" s="119" t="s">
        <v>452</v>
      </c>
      <c r="E40" s="119" t="s">
        <v>462</v>
      </c>
      <c r="F40" s="119"/>
      <c r="G40" s="119" t="s">
        <v>295</v>
      </c>
      <c r="H40" s="119" t="s">
        <v>464</v>
      </c>
      <c r="I40" s="119" t="s">
        <v>466</v>
      </c>
      <c r="J40" s="119"/>
      <c r="K40" s="119" t="s">
        <v>277</v>
      </c>
      <c r="L40" s="119" t="s">
        <v>279</v>
      </c>
      <c r="M40" s="119" t="s">
        <v>281</v>
      </c>
      <c r="N40" s="119"/>
      <c r="O40" s="119" t="s">
        <v>198</v>
      </c>
      <c r="P40" s="119" t="s">
        <v>279</v>
      </c>
      <c r="Q40" s="119" t="s">
        <v>289</v>
      </c>
      <c r="R40" s="119" t="s">
        <v>285</v>
      </c>
      <c r="S40" s="104"/>
      <c r="V40" s="110"/>
    </row>
    <row r="41" spans="2:22" s="102" customFormat="1" ht="80.099999999999994" customHeight="1">
      <c r="B41" s="108">
        <f>B37+1</f>
        <v>10</v>
      </c>
      <c r="C41" s="103"/>
      <c r="D41" s="111" t="s">
        <v>358</v>
      </c>
      <c r="E41" s="111" t="s">
        <v>363</v>
      </c>
      <c r="F41" s="111" t="s">
        <v>179</v>
      </c>
      <c r="G41" s="111" t="s">
        <v>250</v>
      </c>
      <c r="H41" s="111" t="s">
        <v>364</v>
      </c>
      <c r="I41" s="111" t="s">
        <v>365</v>
      </c>
      <c r="J41" s="111" t="s">
        <v>252</v>
      </c>
      <c r="K41" s="111" t="s">
        <v>238</v>
      </c>
      <c r="L41" s="111" t="s">
        <v>239</v>
      </c>
      <c r="M41" s="111" t="s">
        <v>240</v>
      </c>
      <c r="N41" s="111" t="s">
        <v>244</v>
      </c>
      <c r="O41" s="111" t="s">
        <v>169</v>
      </c>
      <c r="P41" s="111" t="s">
        <v>239</v>
      </c>
      <c r="Q41" s="111" t="s">
        <v>246</v>
      </c>
      <c r="R41" s="111" t="s">
        <v>243</v>
      </c>
      <c r="S41" s="105"/>
      <c r="V41" s="110"/>
    </row>
    <row r="42" spans="2:22" s="102" customFormat="1" ht="36" customHeight="1">
      <c r="B42" s="109"/>
      <c r="C42" s="103"/>
      <c r="D42" s="120" t="s">
        <v>453</v>
      </c>
      <c r="E42" s="120" t="s">
        <v>463</v>
      </c>
      <c r="F42" s="120"/>
      <c r="G42" s="120" t="s">
        <v>296</v>
      </c>
      <c r="H42" s="120" t="s">
        <v>465</v>
      </c>
      <c r="I42" s="120" t="s">
        <v>467</v>
      </c>
      <c r="J42" s="120"/>
      <c r="K42" s="120" t="s">
        <v>278</v>
      </c>
      <c r="L42" s="120" t="s">
        <v>280</v>
      </c>
      <c r="M42" s="120" t="s">
        <v>282</v>
      </c>
      <c r="N42" s="120"/>
      <c r="O42" s="120" t="s">
        <v>199</v>
      </c>
      <c r="P42" s="120" t="s">
        <v>280</v>
      </c>
      <c r="Q42" s="120" t="s">
        <v>290</v>
      </c>
      <c r="R42" s="120" t="s">
        <v>286</v>
      </c>
      <c r="S42" s="106"/>
      <c r="V42" s="110"/>
    </row>
    <row r="43" spans="2:22" s="117" customFormat="1" ht="60" customHeight="1">
      <c r="B43" s="112"/>
      <c r="C43" s="115"/>
      <c r="D43" s="114" t="s">
        <v>386</v>
      </c>
      <c r="E43" s="114" t="s">
        <v>401</v>
      </c>
      <c r="F43" s="114"/>
      <c r="G43" s="114" t="s">
        <v>190</v>
      </c>
      <c r="H43" s="114" t="s">
        <v>401</v>
      </c>
      <c r="I43" s="114"/>
      <c r="J43" s="114" t="s">
        <v>189</v>
      </c>
      <c r="K43" s="114" t="s">
        <v>376</v>
      </c>
      <c r="L43" s="114" t="s">
        <v>401</v>
      </c>
      <c r="M43" s="114"/>
      <c r="N43" s="114" t="s">
        <v>402</v>
      </c>
      <c r="O43" s="114" t="s">
        <v>398</v>
      </c>
      <c r="P43" s="114" t="s">
        <v>401</v>
      </c>
      <c r="Q43" s="114"/>
      <c r="R43" s="114" t="s">
        <v>260</v>
      </c>
      <c r="S43" s="116"/>
      <c r="V43" s="118"/>
    </row>
    <row r="44" spans="2:22" s="102" customFormat="1" ht="36" customHeight="1">
      <c r="B44" s="107"/>
      <c r="C44" s="103"/>
      <c r="D44" s="119" t="s">
        <v>438</v>
      </c>
      <c r="E44" s="119" t="s">
        <v>468</v>
      </c>
      <c r="F44" s="119"/>
      <c r="G44" s="119" t="s">
        <v>224</v>
      </c>
      <c r="H44" s="119" t="s">
        <v>468</v>
      </c>
      <c r="I44" s="119"/>
      <c r="J44" s="119" t="s">
        <v>222</v>
      </c>
      <c r="K44" s="119" t="s">
        <v>419</v>
      </c>
      <c r="L44" s="119" t="s">
        <v>468</v>
      </c>
      <c r="M44" s="119"/>
      <c r="N44" s="119" t="s">
        <v>470</v>
      </c>
      <c r="O44" s="119" t="s">
        <v>462</v>
      </c>
      <c r="P44" s="119" t="s">
        <v>468</v>
      </c>
      <c r="Q44" s="119"/>
      <c r="R44" s="119" t="s">
        <v>283</v>
      </c>
      <c r="S44" s="104"/>
      <c r="V44" s="110"/>
    </row>
    <row r="45" spans="2:22" s="102" customFormat="1" ht="80.099999999999994" customHeight="1">
      <c r="B45" s="108">
        <f>B41+1</f>
        <v>11</v>
      </c>
      <c r="C45" s="103"/>
      <c r="D45" s="111" t="s">
        <v>350</v>
      </c>
      <c r="E45" s="111" t="s">
        <v>366</v>
      </c>
      <c r="F45" s="111" t="s">
        <v>247</v>
      </c>
      <c r="G45" s="111" t="s">
        <v>178</v>
      </c>
      <c r="H45" s="111" t="s">
        <v>366</v>
      </c>
      <c r="I45" s="111" t="s">
        <v>247</v>
      </c>
      <c r="J45" s="111" t="s">
        <v>177</v>
      </c>
      <c r="K45" s="111" t="s">
        <v>338</v>
      </c>
      <c r="L45" s="111" t="s">
        <v>366</v>
      </c>
      <c r="M45" s="111" t="s">
        <v>247</v>
      </c>
      <c r="N45" s="111" t="s">
        <v>367</v>
      </c>
      <c r="O45" s="111" t="s">
        <v>363</v>
      </c>
      <c r="P45" s="111" t="s">
        <v>366</v>
      </c>
      <c r="Q45" s="111" t="s">
        <v>168</v>
      </c>
      <c r="R45" s="111" t="s">
        <v>241</v>
      </c>
      <c r="S45" s="105"/>
      <c r="V45" s="110"/>
    </row>
    <row r="46" spans="2:22" s="102" customFormat="1" ht="36" customHeight="1">
      <c r="B46" s="109"/>
      <c r="C46" s="103"/>
      <c r="D46" s="120" t="s">
        <v>439</v>
      </c>
      <c r="E46" s="120" t="s">
        <v>469</v>
      </c>
      <c r="F46" s="120"/>
      <c r="G46" s="120" t="s">
        <v>225</v>
      </c>
      <c r="H46" s="120" t="s">
        <v>469</v>
      </c>
      <c r="I46" s="120"/>
      <c r="J46" s="120" t="s">
        <v>223</v>
      </c>
      <c r="K46" s="120" t="s">
        <v>420</v>
      </c>
      <c r="L46" s="120" t="s">
        <v>469</v>
      </c>
      <c r="M46" s="120"/>
      <c r="N46" s="120" t="s">
        <v>471</v>
      </c>
      <c r="O46" s="120" t="s">
        <v>463</v>
      </c>
      <c r="P46" s="120" t="s">
        <v>469</v>
      </c>
      <c r="Q46" s="120"/>
      <c r="R46" s="120" t="s">
        <v>284</v>
      </c>
      <c r="S46" s="106"/>
      <c r="V46" s="110"/>
    </row>
    <row r="47" spans="2:22" s="117" customFormat="1" ht="60" customHeight="1">
      <c r="B47" s="112"/>
      <c r="C47" s="115"/>
      <c r="D47" s="114" t="s">
        <v>385</v>
      </c>
      <c r="E47" s="114" t="s">
        <v>258</v>
      </c>
      <c r="F47" s="114" t="s">
        <v>264</v>
      </c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6"/>
      <c r="V47" s="118"/>
    </row>
    <row r="48" spans="2:22" s="102" customFormat="1" ht="36" customHeight="1">
      <c r="B48" s="107"/>
      <c r="C48" s="103"/>
      <c r="D48" s="119" t="s">
        <v>436</v>
      </c>
      <c r="E48" s="119" t="s">
        <v>279</v>
      </c>
      <c r="F48" s="119" t="s">
        <v>289</v>
      </c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04"/>
      <c r="V48" s="110"/>
    </row>
    <row r="49" spans="2:22" s="102" customFormat="1" ht="80.099999999999994" customHeight="1">
      <c r="B49" s="108">
        <f>B45+1</f>
        <v>12</v>
      </c>
      <c r="C49" s="103"/>
      <c r="D49" s="111" t="s">
        <v>349</v>
      </c>
      <c r="E49" s="111" t="s">
        <v>239</v>
      </c>
      <c r="F49" s="111" t="s">
        <v>246</v>
      </c>
      <c r="G49" s="111" t="s">
        <v>179</v>
      </c>
      <c r="H49" s="111" t="s">
        <v>255</v>
      </c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05"/>
      <c r="V49" s="110"/>
    </row>
    <row r="50" spans="2:22" s="102" customFormat="1" ht="36" customHeight="1">
      <c r="B50" s="109"/>
      <c r="C50" s="103"/>
      <c r="D50" s="120" t="s">
        <v>437</v>
      </c>
      <c r="E50" s="120" t="s">
        <v>280</v>
      </c>
      <c r="F50" s="120" t="s">
        <v>290</v>
      </c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06"/>
      <c r="V50" s="110"/>
    </row>
    <row r="51" spans="2:22" s="117" customFormat="1" ht="60" customHeight="1">
      <c r="B51" s="112"/>
      <c r="C51" s="115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6"/>
      <c r="V51" s="118"/>
    </row>
    <row r="52" spans="2:22" s="102" customFormat="1" ht="36" customHeight="1">
      <c r="B52" s="107"/>
      <c r="C52" s="103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04"/>
      <c r="V52" s="110"/>
    </row>
    <row r="53" spans="2:22" s="102" customFormat="1" ht="80.099999999999994" customHeight="1">
      <c r="B53" s="108">
        <f>B49+1</f>
        <v>13</v>
      </c>
      <c r="C53" s="103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05"/>
      <c r="V53" s="110"/>
    </row>
    <row r="54" spans="2:22" s="102" customFormat="1" ht="36" customHeight="1">
      <c r="B54" s="109"/>
      <c r="C54" s="103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06"/>
      <c r="V54" s="110"/>
    </row>
    <row r="55" spans="2:22" s="117" customFormat="1" ht="60" customHeight="1">
      <c r="B55" s="112"/>
      <c r="C55" s="115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6"/>
      <c r="V55" s="118"/>
    </row>
    <row r="56" spans="2:22" s="102" customFormat="1" ht="36" customHeight="1">
      <c r="B56" s="107"/>
      <c r="C56" s="103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04"/>
      <c r="V56" s="110"/>
    </row>
    <row r="57" spans="2:22" s="102" customFormat="1" ht="80.099999999999994" customHeight="1">
      <c r="B57" s="108">
        <f>B53+1</f>
        <v>14</v>
      </c>
      <c r="C57" s="103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05"/>
      <c r="V57" s="110"/>
    </row>
    <row r="58" spans="2:22" s="102" customFormat="1" ht="36" customHeight="1">
      <c r="B58" s="109"/>
      <c r="C58" s="103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06"/>
      <c r="V58" s="110"/>
    </row>
    <row r="59" spans="2:22" s="117" customFormat="1" ht="60" customHeight="1">
      <c r="B59" s="112"/>
      <c r="C59" s="115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6"/>
      <c r="V59" s="118"/>
    </row>
    <row r="60" spans="2:22" s="102" customFormat="1" ht="36" customHeight="1">
      <c r="B60" s="107"/>
      <c r="C60" s="103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04"/>
      <c r="V60" s="110"/>
    </row>
    <row r="61" spans="2:22" s="102" customFormat="1" ht="80.099999999999994" customHeight="1">
      <c r="B61" s="108">
        <f>B57+1</f>
        <v>15</v>
      </c>
      <c r="C61" s="103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05"/>
      <c r="V61" s="110"/>
    </row>
    <row r="62" spans="2:22" s="102" customFormat="1" ht="36" customHeight="1">
      <c r="B62" s="109"/>
      <c r="C62" s="103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06"/>
      <c r="V62" s="110"/>
    </row>
  </sheetData>
  <mergeCells count="1">
    <mergeCell ref="V3:V13"/>
  </mergeCells>
  <phoneticPr fontId="1" type="noConversion"/>
  <conditionalFormatting sqref="D3:R3">
    <cfRule type="expression" dxfId="33" priority="183">
      <formula>顯示注音輸入</formula>
    </cfRule>
    <cfRule type="expression" dxfId="32" priority="184">
      <formula>"'= TRUE(顯示注音輸入)"</formula>
    </cfRule>
  </conditionalFormatting>
  <conditionalFormatting sqref="D7:R7">
    <cfRule type="expression" dxfId="31" priority="39">
      <formula>顯示注音輸入</formula>
    </cfRule>
    <cfRule type="expression" dxfId="30" priority="40">
      <formula>"'= TRUE(顯示注音輸入)"</formula>
    </cfRule>
  </conditionalFormatting>
  <conditionalFormatting sqref="D11:R11">
    <cfRule type="expression" dxfId="29" priority="37">
      <formula>顯示注音輸入</formula>
    </cfRule>
    <cfRule type="expression" dxfId="28" priority="38">
      <formula>"'= TRUE(顯示注音輸入)"</formula>
    </cfRule>
  </conditionalFormatting>
  <conditionalFormatting sqref="D15:R15">
    <cfRule type="expression" dxfId="27" priority="35">
      <formula>顯示注音輸入</formula>
    </cfRule>
    <cfRule type="expression" dxfId="26" priority="36">
      <formula>"'= TRUE(顯示注音輸入)"</formula>
    </cfRule>
  </conditionalFormatting>
  <conditionalFormatting sqref="D19:R19 D23:R23 D27:R27 D31:R31 D35:R35 D39:R39 D43:R43 D47:R47 D51:R51 D55:R55 D59:R5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99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99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0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0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0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0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0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0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0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0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1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1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99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99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0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0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0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0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0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0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0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0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1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1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2">
        <v>1</v>
      </c>
      <c r="K19" s="93" t="s">
        <v>229</v>
      </c>
      <c r="L19" s="37"/>
      <c r="M19" s="37"/>
      <c r="N19" s="37"/>
    </row>
    <row r="20" spans="3:14" ht="42.75" customHeight="1">
      <c r="C20" s="36"/>
      <c r="J20" s="92">
        <v>7</v>
      </c>
      <c r="K20" s="93" t="s">
        <v>233</v>
      </c>
      <c r="L20" s="37"/>
      <c r="M20" s="37"/>
      <c r="N20" s="37"/>
    </row>
    <row r="21" spans="3:14" ht="42.75" customHeight="1">
      <c r="C21" s="36"/>
      <c r="J21" s="92">
        <v>3</v>
      </c>
      <c r="K21" s="93" t="s">
        <v>234</v>
      </c>
      <c r="L21" s="37"/>
      <c r="M21" s="37"/>
      <c r="N21" s="37"/>
    </row>
    <row r="22" spans="3:14" ht="42.75" customHeight="1">
      <c r="C22" s="36"/>
      <c r="J22" s="92">
        <v>2</v>
      </c>
      <c r="K22" s="94" t="s">
        <v>228</v>
      </c>
      <c r="L22" s="37"/>
      <c r="M22" s="37"/>
      <c r="N22" s="37"/>
    </row>
    <row r="23" spans="3:14" ht="42.75" customHeight="1">
      <c r="C23" s="36"/>
      <c r="J23" s="92">
        <v>5</v>
      </c>
      <c r="K23" s="94" t="s">
        <v>230</v>
      </c>
      <c r="L23" s="37"/>
      <c r="M23" s="37"/>
      <c r="N23" s="37"/>
    </row>
    <row r="24" spans="3:14" ht="42.75" customHeight="1">
      <c r="C24" s="36"/>
      <c r="J24" s="92" t="s">
        <v>235</v>
      </c>
      <c r="K24" s="95" t="s">
        <v>235</v>
      </c>
      <c r="L24" s="37"/>
      <c r="M24" s="37"/>
      <c r="N24" s="37"/>
    </row>
    <row r="25" spans="3:14" ht="42.75" customHeight="1">
      <c r="C25" s="36"/>
      <c r="J25" s="92">
        <v>4</v>
      </c>
      <c r="K25" s="93" t="s">
        <v>236</v>
      </c>
      <c r="L25" s="37"/>
      <c r="M25" s="37"/>
      <c r="N25" s="37"/>
    </row>
    <row r="26" spans="3:14" ht="42.75" customHeight="1">
      <c r="C26" s="36"/>
      <c r="J26" s="92">
        <v>8</v>
      </c>
      <c r="K26" s="93" t="s">
        <v>237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228</v>
      </c>
      <c r="G4" s="45" t="s">
        <v>82</v>
      </c>
      <c r="H4" s="44" t="s">
        <v>229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230</v>
      </c>
      <c r="G8" s="45" t="s">
        <v>82</v>
      </c>
      <c r="H8" s="44" t="s">
        <v>231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229</v>
      </c>
      <c r="G12" s="45" t="s">
        <v>82</v>
      </c>
      <c r="H12" s="44" t="s">
        <v>231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231</v>
      </c>
      <c r="G16" s="45" t="s">
        <v>82</v>
      </c>
      <c r="H16" s="44" t="s">
        <v>232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232</v>
      </c>
      <c r="G20" s="45" t="s">
        <v>82</v>
      </c>
      <c r="H20" s="44" t="s">
        <v>228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2024-09-25T08:00:38Z</dcterms:modified>
  <cp:category/>
  <cp:contentStatus/>
</cp:coreProperties>
</file>