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1A1FC3C1-E90B-4CB1-A13C-BA2B845C7762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C4" i="10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</calcChain>
</file>

<file path=xl/sharedStrings.xml><?xml version="1.0" encoding="utf-8"?>
<sst xmlns="http://schemas.openxmlformats.org/spreadsheetml/2006/main" count="2237" uniqueCount="707">
  <si>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</si>
  <si>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</si>
  <si>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</si>
  <si>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</si>
  <si>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</si>
  <si>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</si>
  <si>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</si>
  <si>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</si>
  <si>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</si>
  <si>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</si>
  <si>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</si>
  <si>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</si>
  <si>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</si>
  <si>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</si>
  <si>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</si>
  <si>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</si>
  <si>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</si>
  <si>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</si>
  <si>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</si>
  <si>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</si>
  <si>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</si>
  <si>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</si>
  <si>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</si>
  <si>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</si>
  <si>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</si>
  <si>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</si>
  <si>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</si>
  <si>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</si>
  <si>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</si>
  <si>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</si>
  <si>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</si>
  <si>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</si>
  <si>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</si>
  <si>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</si>
  <si>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</si>
  <si>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</si>
  <si>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</si>
  <si>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</si>
  <si>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</si>
  <si>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</si>
  <si>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</si>
  <si>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</si>
  <si>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</si>
  <si>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</si>
  <si>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</si>
  <si>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</si>
  <si>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</si>
  <si>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</si>
  <si>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</si>
  <si>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</si>
  <si>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</si>
  <si>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</si>
  <si>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</si>
  <si>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</si>
  <si>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</si>
  <si>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</si>
  <si>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</si>
  <si>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</si>
  <si>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</si>
  <si>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</si>
  <si>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</si>
  <si>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</si>
  <si>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</si>
  <si>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</si>
  <si>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</si>
  <si>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</si>
  <si>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</si>
  <si>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</si>
  <si>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</si>
  <si>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</si>
  <si>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</si>
  <si>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</si>
  <si>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</si>
  <si>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</si>
  <si>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</si>
  <si>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</si>
  <si>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</si>
  <si>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</si>
  <si>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</si>
  <si>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</si>
  <si>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</si>
  <si>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</si>
  <si>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</si>
  <si>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</si>
  <si>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</si>
  <si>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</si>
  <si>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</si>
  <si>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</si>
  <si>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</si>
  <si>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</si>
  <si>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</si>
  <si>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</si>
  <si>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</si>
  <si>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</si>
  <si>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</si>
  <si>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</si>
  <si>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</si>
  <si>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</si>
  <si>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</si>
  <si>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</si>
  <si>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</si>
  <si>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</si>
  <si>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</si>
  <si>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</si>
  <si>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</si>
  <si>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</si>
  <si>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</si>
  <si>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</si>
  <si>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</si>
  <si>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</si>
  <si>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</si>
  <si>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</si>
  <si>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</si>
  <si>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</si>
  <si>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</si>
  <si>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</si>
  <si>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</si>
  <si>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</si>
  <si>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</si>
  <si>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</si>
  <si>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</si>
  <si>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</si>
  <si>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</si>
  <si>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</si>
  <si>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</si>
  <si>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</si>
  <si>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</si>
  <si>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</si>
  <si>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</si>
  <si>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</si>
  <si>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</si>
  <si>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</si>
  <si>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</si>
  <si>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</si>
  <si>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</si>
  <si>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</si>
  <si>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</si>
  <si>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</si>
  <si>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</si>
  <si>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</si>
  <si>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</si>
  <si>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</si>
  <si>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</si>
  <si>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</si>
  <si>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</si>
  <si>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</si>
  <si>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</si>
  <si>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</si>
  <si>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</si>
  <si>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</si>
  <si>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</si>
  <si>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</si>
  <si>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</si>
  <si>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</si>
  <si>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</si>
  <si>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</si>
  <si>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</si>
  <si>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</si>
  <si>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</si>
  <si>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</si>
  <si>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7" type="noConversion"/>
  </si>
  <si>
    <t>Value</t>
    <phoneticPr fontId="57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</si>
  <si>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</si>
  <si>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</si>
  <si>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</si>
  <si>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</si>
  <si>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</si>
  <si>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</si>
  <si>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</si>
  <si>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</si>
  <si>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</si>
  <si>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</si>
  <si>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</si>
  <si>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</si>
  <si>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</si>
  <si>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</si>
  <si>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</si>
  <si>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</si>
  <si>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</si>
  <si>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</si>
  <si>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</si>
  <si>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</si>
  <si>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</si>
  <si>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</si>
  <si>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</si>
  <si>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</si>
  <si>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</si>
  <si>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</si>
  <si>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</si>
  <si>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</si>
  <si>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</si>
  <si>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</si>
  <si>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</si>
  <si>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</si>
  <si>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</si>
  <si>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</si>
  <si>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</si>
  <si>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</si>
  <si>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</si>
  <si>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</si>
  <si>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</si>
  <si>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</si>
  <si>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</si>
  <si>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</si>
  <si>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</si>
  <si>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</si>
  <si>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</si>
  <si>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若</t>
  </si>
  <si>
    <t>此</t>
  </si>
  <si>
    <t>經</t>
  </si>
  <si>
    <t>受</t>
  </si>
  <si>
    <t>持</t>
  </si>
  <si>
    <t>四</t>
  </si>
  <si>
    <t>復</t>
  </si>
  <si>
    <t>當</t>
  </si>
  <si>
    <t>羅</t>
  </si>
  <si>
    <t>即</t>
  </si>
  <si>
    <t>爾</t>
  </si>
  <si>
    <t>時</t>
  </si>
  <si>
    <t>白</t>
  </si>
  <si>
    <t>言</t>
  </si>
  <si>
    <t>名</t>
  </si>
  <si>
    <t>？</t>
  </si>
  <si>
    <t>我</t>
  </si>
  <si>
    <t>告</t>
  </si>
  <si>
    <t>波</t>
  </si>
  <si>
    <t>蜜</t>
  </si>
  <si>
    <t>以</t>
  </si>
  <si>
    <t>者</t>
  </si>
  <si>
    <t>非</t>
  </si>
  <si>
    <t>於</t>
  </si>
  <si>
    <t>來</t>
  </si>
  <si>
    <t>不</t>
  </si>
  <si>
    <t>無</t>
  </si>
  <si>
    <t>甚</t>
  </si>
  <si>
    <t>諸</t>
  </si>
  <si>
    <t>相</t>
  </si>
  <si>
    <t>得</t>
  </si>
  <si>
    <t>故</t>
  </si>
  <si>
    <t>身</t>
  </si>
  <si>
    <t>其</t>
  </si>
  <si>
    <t>離</t>
  </si>
  <si>
    <t>寂</t>
  </si>
  <si>
    <t>滅</t>
  </si>
  <si>
    <t>聞</t>
  </si>
  <si>
    <t>深</t>
  </si>
  <si>
    <t>解</t>
  </si>
  <si>
    <t>義</t>
  </si>
  <si>
    <t>趣</t>
  </si>
  <si>
    <t>涕</t>
  </si>
  <si>
    <t>淚</t>
  </si>
  <si>
    <t>悲</t>
  </si>
  <si>
    <t>泣</t>
  </si>
  <si>
    <t>而</t>
  </si>
  <si>
    <t>希</t>
  </si>
  <si>
    <t>典</t>
  </si>
  <si>
    <t>從</t>
  </si>
  <si>
    <t>昔</t>
  </si>
  <si>
    <t>慧</t>
  </si>
  <si>
    <t>眼</t>
  </si>
  <si>
    <t>未</t>
  </si>
  <si>
    <t>曾</t>
  </si>
  <si>
    <t>之</t>
  </si>
  <si>
    <t>信</t>
  </si>
  <si>
    <t>心</t>
  </si>
  <si>
    <t>清</t>
  </si>
  <si>
    <t>淨</t>
  </si>
  <si>
    <t>生</t>
  </si>
  <si>
    <t>實</t>
  </si>
  <si>
    <t>知</t>
  </si>
  <si>
    <t>成</t>
  </si>
  <si>
    <t>就</t>
  </si>
  <si>
    <t>一</t>
  </si>
  <si>
    <t>功</t>
  </si>
  <si>
    <t>德</t>
  </si>
  <si>
    <t>則</t>
  </si>
  <si>
    <t>今</t>
  </si>
  <si>
    <t>足</t>
  </si>
  <si>
    <t>難</t>
  </si>
  <si>
    <t>後</t>
  </si>
  <si>
    <t>五</t>
  </si>
  <si>
    <t>百</t>
  </si>
  <si>
    <t>歲</t>
  </si>
  <si>
    <t>眾</t>
  </si>
  <si>
    <t>壽</t>
  </si>
  <si>
    <t>；</t>
  </si>
  <si>
    <t>切</t>
  </si>
  <si>
    <t>驚</t>
  </si>
  <si>
    <t>怖</t>
  </si>
  <si>
    <t>畏</t>
  </si>
  <si>
    <t>忍</t>
  </si>
  <si>
    <t>辱</t>
  </si>
  <si>
    <t>歌</t>
  </si>
  <si>
    <t>利</t>
  </si>
  <si>
    <t>王</t>
  </si>
  <si>
    <t>割</t>
  </si>
  <si>
    <t>截</t>
  </si>
  <si>
    <t>體</t>
  </si>
  <si>
    <t>往</t>
  </si>
  <si>
    <t>節</t>
  </si>
  <si>
    <t>支</t>
  </si>
  <si>
    <t>應</t>
  </si>
  <si>
    <t>恨</t>
  </si>
  <si>
    <t>離相寂滅分第十四
爾時，須菩提聞說是經，深解義趣，涕淚悲泣，而白佛言：「希有！世尊。佛說如是甚深經典，我從昔來所得慧眼，未曾得聞如是之經。世尊！若復有人得聞是經，信心清淨，即生實相。當知是人成就第一希有功德。世尊！是實相者，則是非相，是故如來說名實相。
世尊！我今得聞如是經典，信解受持不足為難，若當來世後五百歲，其有眾生，得聞是經，信解受持，是人則為第一希有。何以故？此人無我相、人相、眾生相、壽者相，所以者何？我相，即是非相；人相、眾生相、壽者相，即是非相。何以故？離一切諸相，則名諸佛。」
佛告須菩提：「如是，如是！若復有人，得聞是經，不驚、不怖、不畏，當知是人，甚為希有。何以故？須菩提！如來說第一波羅蜜即非第一波羅蜜，是名第一波羅蜜。須菩提！忍辱波羅蜜，如來說非忍辱波羅蜜，是名忍辱波羅蜜。
何以故？須菩提！如我昔為歌利王割截身體，我於爾時，無我相、無人相、無眾生相，無壽者相。何以故？我於往昔節節支解時，若有我相、人相、眾生相、壽者相，應生瞋恨。須菩提！又念過去於五百世，作忍辱仙人，於爾所世，無我相、無人相、無眾生相、無壽者相。
是故，須菩提！菩薩應離一切相，發阿耨多羅三藐三菩提心，不應住色生心，不應住聲、香、味、觸、法生心，應生無所住心。若心有住，即為非住。是故佛說菩薩心，不應住色布施。
須菩提！菩薩為利益一切眾生故，應如是布施。如來說一切諸相，即是非相；又說一切眾生，即非眾生。
須菩提！如來是真語者、實語者、如語者、不誑語者、不異語者。
須菩提！如來所得此法，此法無實無虛。
須菩提！若菩薩心住於法，而行布施，如人入闇，則無所見。若菩薩心不住法，而行布施，如人有目日光明照，見種種色。
須菩提！當來之世，若有善男子、善女人，能於此經受持、讀誦，則為如來，以佛智慧，悉知是人，悉見是人，皆得成就無量無邊功德。」</t>
    <phoneticPr fontId="1" type="noConversion"/>
  </si>
  <si>
    <t>又</t>
  </si>
  <si>
    <t>念</t>
  </si>
  <si>
    <t>過</t>
  </si>
  <si>
    <t>去</t>
  </si>
  <si>
    <t>作</t>
  </si>
  <si>
    <t>仙</t>
  </si>
  <si>
    <t>薩</t>
  </si>
  <si>
    <t>阿</t>
  </si>
  <si>
    <t>耨</t>
  </si>
  <si>
    <t>多</t>
  </si>
  <si>
    <t>三</t>
  </si>
  <si>
    <t>藐</t>
  </si>
  <si>
    <t>住</t>
  </si>
  <si>
    <t>色</t>
  </si>
  <si>
    <t>聲</t>
  </si>
  <si>
    <t>香</t>
  </si>
  <si>
    <t>味</t>
  </si>
  <si>
    <t>觸</t>
  </si>
  <si>
    <t>法</t>
  </si>
  <si>
    <t>布</t>
  </si>
  <si>
    <t>施</t>
  </si>
  <si>
    <t>益</t>
  </si>
  <si>
    <t>應</t>
    <phoneticPr fontId="1" type="noConversion"/>
  </si>
  <si>
    <t>如</t>
    <phoneticPr fontId="1" type="noConversion"/>
  </si>
  <si>
    <t>是</t>
    <phoneticPr fontId="1" type="noConversion"/>
  </si>
  <si>
    <t>布</t>
    <phoneticPr fontId="1" type="noConversion"/>
  </si>
  <si>
    <t>施</t>
    <phoneticPr fontId="1" type="noConversion"/>
  </si>
  <si>
    <t>。</t>
    <phoneticPr fontId="1" type="noConversion"/>
  </si>
  <si>
    <t>來</t>
    <phoneticPr fontId="1" type="noConversion"/>
  </si>
  <si>
    <t>說</t>
    <phoneticPr fontId="1" type="noConversion"/>
  </si>
  <si>
    <t>一</t>
    <phoneticPr fontId="1" type="noConversion"/>
  </si>
  <si>
    <t>切</t>
    <phoneticPr fontId="1" type="noConversion"/>
  </si>
  <si>
    <t>諸</t>
    <phoneticPr fontId="1" type="noConversion"/>
  </si>
  <si>
    <t>相</t>
    <phoneticPr fontId="1" type="noConversion"/>
  </si>
  <si>
    <t>，</t>
    <phoneticPr fontId="1" type="noConversion"/>
  </si>
  <si>
    <t>即</t>
    <phoneticPr fontId="1" type="noConversion"/>
  </si>
  <si>
    <t>非</t>
    <phoneticPr fontId="1" type="noConversion"/>
  </si>
  <si>
    <t>；</t>
    <phoneticPr fontId="1" type="noConversion"/>
  </si>
  <si>
    <t>又</t>
    <phoneticPr fontId="1" type="noConversion"/>
  </si>
  <si>
    <t>眾</t>
    <phoneticPr fontId="1" type="noConversion"/>
  </si>
  <si>
    <t>生</t>
    <phoneticPr fontId="1" type="noConversion"/>
  </si>
  <si>
    <t>須</t>
    <phoneticPr fontId="1" type="noConversion"/>
  </si>
  <si>
    <t>菩</t>
    <phoneticPr fontId="1" type="noConversion"/>
  </si>
  <si>
    <t>提</t>
    <phoneticPr fontId="1" type="noConversion"/>
  </si>
  <si>
    <t>！</t>
    <phoneticPr fontId="1" type="noConversion"/>
  </si>
  <si>
    <t>真</t>
    <phoneticPr fontId="1" type="noConversion"/>
  </si>
  <si>
    <t>語</t>
    <phoneticPr fontId="1" type="noConversion"/>
  </si>
  <si>
    <t>者</t>
    <phoneticPr fontId="1" type="noConversion"/>
  </si>
  <si>
    <t>、</t>
    <phoneticPr fontId="1" type="noConversion"/>
  </si>
  <si>
    <t>實</t>
    <phoneticPr fontId="1" type="noConversion"/>
  </si>
  <si>
    <t>不</t>
    <phoneticPr fontId="1" type="noConversion"/>
  </si>
  <si>
    <t>誑</t>
    <phoneticPr fontId="1" type="noConversion"/>
  </si>
  <si>
    <t>異</t>
    <phoneticPr fontId="1" type="noConversion"/>
  </si>
  <si>
    <t>所</t>
    <phoneticPr fontId="1" type="noConversion"/>
  </si>
  <si>
    <t>得</t>
    <phoneticPr fontId="1" type="noConversion"/>
  </si>
  <si>
    <t>此</t>
    <phoneticPr fontId="1" type="noConversion"/>
  </si>
  <si>
    <t>法</t>
    <phoneticPr fontId="1" type="noConversion"/>
  </si>
  <si>
    <t>無</t>
    <phoneticPr fontId="1" type="noConversion"/>
  </si>
  <si>
    <t>虛</t>
    <phoneticPr fontId="1" type="noConversion"/>
  </si>
  <si>
    <t>若</t>
    <phoneticPr fontId="1" type="noConversion"/>
  </si>
  <si>
    <t>薩</t>
    <phoneticPr fontId="1" type="noConversion"/>
  </si>
  <si>
    <t>心</t>
    <phoneticPr fontId="1" type="noConversion"/>
  </si>
  <si>
    <t>住</t>
    <phoneticPr fontId="1" type="noConversion"/>
  </si>
  <si>
    <t>於</t>
    <phoneticPr fontId="1" type="noConversion"/>
  </si>
  <si>
    <t>而</t>
    <phoneticPr fontId="1" type="noConversion"/>
  </si>
  <si>
    <t>行</t>
    <phoneticPr fontId="1" type="noConversion"/>
  </si>
  <si>
    <t>人</t>
    <phoneticPr fontId="1" type="noConversion"/>
  </si>
  <si>
    <t>入</t>
    <phoneticPr fontId="1" type="noConversion"/>
  </si>
  <si>
    <t>闇</t>
    <phoneticPr fontId="1" type="noConversion"/>
  </si>
  <si>
    <t>則</t>
    <phoneticPr fontId="1" type="noConversion"/>
  </si>
  <si>
    <t>見</t>
    <phoneticPr fontId="1" type="noConversion"/>
  </si>
  <si>
    <t>有</t>
    <phoneticPr fontId="1" type="noConversion"/>
  </si>
  <si>
    <t>目</t>
    <phoneticPr fontId="1" type="noConversion"/>
  </si>
  <si>
    <t>日</t>
    <phoneticPr fontId="1" type="noConversion"/>
  </si>
  <si>
    <t>光</t>
    <phoneticPr fontId="1" type="noConversion"/>
  </si>
  <si>
    <t>明</t>
    <phoneticPr fontId="1" type="noConversion"/>
  </si>
  <si>
    <t>照</t>
    <phoneticPr fontId="1" type="noConversion"/>
  </si>
  <si>
    <t>種</t>
    <phoneticPr fontId="1" type="noConversion"/>
  </si>
  <si>
    <t>色</t>
    <phoneticPr fontId="1" type="noConversion"/>
  </si>
  <si>
    <t>當</t>
    <phoneticPr fontId="1" type="noConversion"/>
  </si>
  <si>
    <t>之</t>
    <phoneticPr fontId="1" type="noConversion"/>
  </si>
  <si>
    <t>世</t>
    <phoneticPr fontId="1" type="noConversion"/>
  </si>
  <si>
    <t>善</t>
    <phoneticPr fontId="1" type="noConversion"/>
  </si>
  <si>
    <t>男</t>
    <phoneticPr fontId="1" type="noConversion"/>
  </si>
  <si>
    <t>子</t>
    <phoneticPr fontId="1" type="noConversion"/>
  </si>
  <si>
    <t>女</t>
    <phoneticPr fontId="1" type="noConversion"/>
  </si>
  <si>
    <t>能</t>
    <phoneticPr fontId="1" type="noConversion"/>
  </si>
  <si>
    <t>經</t>
    <phoneticPr fontId="1" type="noConversion"/>
  </si>
  <si>
    <t>受</t>
    <phoneticPr fontId="1" type="noConversion"/>
  </si>
  <si>
    <t>持</t>
    <phoneticPr fontId="1" type="noConversion"/>
  </si>
  <si>
    <t>讀</t>
    <phoneticPr fontId="1" type="noConversion"/>
  </si>
  <si>
    <t>誦</t>
    <phoneticPr fontId="1" type="noConversion"/>
  </si>
  <si>
    <t>為</t>
    <phoneticPr fontId="1" type="noConversion"/>
  </si>
  <si>
    <t>以</t>
    <phoneticPr fontId="1" type="noConversion"/>
  </si>
  <si>
    <t>佛</t>
    <phoneticPr fontId="1" type="noConversion"/>
  </si>
  <si>
    <t>智</t>
    <phoneticPr fontId="1" type="noConversion"/>
  </si>
  <si>
    <t>慧</t>
    <phoneticPr fontId="1" type="noConversion"/>
  </si>
  <si>
    <t>悉</t>
    <phoneticPr fontId="1" type="noConversion"/>
  </si>
  <si>
    <t>知</t>
    <phoneticPr fontId="1" type="noConversion"/>
  </si>
  <si>
    <t>皆</t>
    <phoneticPr fontId="1" type="noConversion"/>
  </si>
  <si>
    <t>成</t>
    <phoneticPr fontId="1" type="noConversion"/>
  </si>
  <si>
    <t>就</t>
    <phoneticPr fontId="1" type="noConversion"/>
  </si>
  <si>
    <t>量</t>
    <phoneticPr fontId="1" type="noConversion"/>
  </si>
  <si>
    <t>邊</t>
    <phoneticPr fontId="1" type="noConversion"/>
  </si>
  <si>
    <t>功</t>
    <phoneticPr fontId="1" type="noConversion"/>
  </si>
  <si>
    <t>德</t>
    <phoneticPr fontId="1" type="noConversion"/>
  </si>
  <si>
    <t>」</t>
    <phoneticPr fontId="1" type="noConversion"/>
  </si>
  <si>
    <t>發</t>
    <phoneticPr fontId="1" type="noConversion"/>
  </si>
  <si>
    <t>瞋</t>
    <phoneticPr fontId="1" type="noConversion"/>
  </si>
  <si>
    <t>li7</t>
    <phoneticPr fontId="1" type="noConversion"/>
  </si>
  <si>
    <t>ㄌㄧ˫</t>
    <phoneticPr fontId="1" type="noConversion"/>
  </si>
  <si>
    <t>siong3</t>
    <phoneticPr fontId="1" type="noConversion"/>
  </si>
  <si>
    <t>ㄒㄧㆲ˪</t>
    <phoneticPr fontId="1" type="noConversion"/>
  </si>
  <si>
    <t>zik8</t>
    <phoneticPr fontId="1" type="noConversion"/>
  </si>
  <si>
    <t>ㄐㄧㆻ˙</t>
    <phoneticPr fontId="1" type="noConversion"/>
  </si>
  <si>
    <t>biat8</t>
    <phoneticPr fontId="1" type="noConversion"/>
  </si>
  <si>
    <t>ㆠㄧㄚㆵ˙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</si>
  <si>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</si>
  <si>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</si>
  <si>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</si>
  <si>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</si>
  <si>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</si>
  <si>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</si>
  <si>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su3</t>
    <phoneticPr fontId="1" type="noConversion"/>
  </si>
  <si>
    <t>ㄙㄨ˪</t>
    <phoneticPr fontId="1" type="noConversion"/>
  </si>
  <si>
    <t>ni2</t>
    <phoneticPr fontId="1" type="noConversion"/>
  </si>
  <si>
    <t>ㄋㄧˋ</t>
    <phoneticPr fontId="1" type="noConversion"/>
  </si>
  <si>
    <t>si5</t>
    <phoneticPr fontId="1" type="noConversion"/>
  </si>
  <si>
    <t>ㄒㄧˊ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</si>
  <si>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</si>
  <si>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</si>
  <si>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</si>
  <si>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</si>
  <si>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</si>
  <si>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</si>
  <si>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bun5</t>
    <phoneticPr fontId="1" type="noConversion"/>
  </si>
  <si>
    <t>ㆠㄨㄣˊ</t>
    <phoneticPr fontId="1" type="noConversion"/>
  </si>
  <si>
    <t>suat4</t>
    <phoneticPr fontId="1" type="noConversion"/>
  </si>
  <si>
    <t>ㄙㄨㄚㆵ</t>
    <phoneticPr fontId="1" type="noConversion"/>
  </si>
  <si>
    <t>si6</t>
    <phoneticPr fontId="1" type="noConversion"/>
  </si>
  <si>
    <t>ㄒㄧˋ</t>
    <phoneticPr fontId="1" type="noConversion"/>
  </si>
  <si>
    <t>king1</t>
    <phoneticPr fontId="1" type="noConversion"/>
  </si>
  <si>
    <t>ㄍㄧㄥˉ</t>
    <phoneticPr fontId="1" type="noConversion"/>
  </si>
  <si>
    <t>cim1</t>
    <phoneticPr fontId="1" type="noConversion"/>
  </si>
  <si>
    <t>ㄑㄧㆬˉ</t>
    <phoneticPr fontId="1" type="noConversion"/>
  </si>
  <si>
    <t>kai2</t>
    <phoneticPr fontId="1" type="noConversion"/>
  </si>
  <si>
    <t>ㄍㄞˋ</t>
    <phoneticPr fontId="1" type="noConversion"/>
  </si>
  <si>
    <t>gi7</t>
    <phoneticPr fontId="1" type="noConversion"/>
  </si>
  <si>
    <t>ㆣㄧ˫</t>
    <phoneticPr fontId="1" type="noConversion"/>
  </si>
  <si>
    <t>cu3</t>
    <phoneticPr fontId="1" type="noConversion"/>
  </si>
  <si>
    <t>ㄘㄨ˪</t>
    <phoneticPr fontId="1" type="noConversion"/>
  </si>
  <si>
    <t>the3</t>
    <phoneticPr fontId="1" type="noConversion"/>
  </si>
  <si>
    <t>ㄊㆤ˪</t>
    <phoneticPr fontId="1" type="noConversion"/>
  </si>
  <si>
    <t>lui7</t>
    <phoneticPr fontId="1" type="noConversion"/>
  </si>
  <si>
    <t>ㄌㄨㄧ˫</t>
    <phoneticPr fontId="1" type="noConversion"/>
  </si>
  <si>
    <t>pi1</t>
    <phoneticPr fontId="1" type="noConversion"/>
  </si>
  <si>
    <t>ㄅㄧˉ</t>
    <phoneticPr fontId="1" type="noConversion"/>
  </si>
  <si>
    <t>khip4</t>
    <phoneticPr fontId="1" type="noConversion"/>
  </si>
  <si>
    <t>ㄎ一ㆴ</t>
    <phoneticPr fontId="1" type="noConversion"/>
  </si>
  <si>
    <t>ji5</t>
    <phoneticPr fontId="1" type="noConversion"/>
  </si>
  <si>
    <t>ㆢㄧˊ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</si>
  <si>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</si>
  <si>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</si>
  <si>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</si>
  <si>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</si>
  <si>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</si>
  <si>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</si>
  <si>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hi1</t>
    <phoneticPr fontId="1" type="noConversion"/>
  </si>
  <si>
    <t>ㄏㄧˉ</t>
    <phoneticPr fontId="1" type="noConversion"/>
  </si>
  <si>
    <t>iu2</t>
    <phoneticPr fontId="1" type="noConversion"/>
  </si>
  <si>
    <t>ㄧㄨˋ</t>
    <phoneticPr fontId="1" type="noConversion"/>
  </si>
  <si>
    <t>se3</t>
    <phoneticPr fontId="1" type="noConversion"/>
  </si>
  <si>
    <t>ㄙㆤ˪</t>
    <phoneticPr fontId="1" type="noConversion"/>
  </si>
  <si>
    <t>zun1</t>
    <phoneticPr fontId="1" type="noConversion"/>
  </si>
  <si>
    <t>ㄗㄨㄣˉ</t>
    <phoneticPr fontId="1" type="noConversion"/>
  </si>
  <si>
    <t>ju5</t>
    <phoneticPr fontId="1" type="noConversion"/>
  </si>
  <si>
    <t>ㆡㄨˊ</t>
    <phoneticPr fontId="1" type="noConversion"/>
  </si>
  <si>
    <t>sim7</t>
    <phoneticPr fontId="1" type="noConversion"/>
  </si>
  <si>
    <t>ㄒㄧㆬ˫</t>
    <phoneticPr fontId="1" type="noConversion"/>
  </si>
  <si>
    <t>tian2</t>
    <phoneticPr fontId="1" type="noConversion"/>
  </si>
  <si>
    <t>ㄉㄧㄢˋ</t>
    <phoneticPr fontId="1" type="noConversion"/>
  </si>
  <si>
    <t>ngoo2</t>
    <phoneticPr fontId="1" type="noConversion"/>
  </si>
  <si>
    <t>ㄫㆦˋ</t>
    <phoneticPr fontId="1" type="noConversion"/>
  </si>
  <si>
    <t>zing5</t>
    <phoneticPr fontId="1" type="noConversion"/>
  </si>
  <si>
    <t>ㄐㄧㄥˊ</t>
    <phoneticPr fontId="1" type="noConversion"/>
  </si>
  <si>
    <t>sik4</t>
    <phoneticPr fontId="1" type="noConversion"/>
  </si>
  <si>
    <t>ㄒㄧㆻ</t>
    <phoneticPr fontId="1" type="noConversion"/>
  </si>
  <si>
    <t>lai5</t>
    <phoneticPr fontId="1" type="noConversion"/>
  </si>
  <si>
    <t>ㄌㄞˊ</t>
    <phoneticPr fontId="1" type="noConversion"/>
  </si>
  <si>
    <t>soo2</t>
    <phoneticPr fontId="1" type="noConversion"/>
  </si>
  <si>
    <t>ㄙㆦˋ</t>
    <phoneticPr fontId="1" type="noConversion"/>
  </si>
  <si>
    <t>tit4</t>
    <phoneticPr fontId="1" type="noConversion"/>
  </si>
  <si>
    <t>ㄉㄧㆵ</t>
    <phoneticPr fontId="1" type="noConversion"/>
  </si>
  <si>
    <t>hui7</t>
    <phoneticPr fontId="1" type="noConversion"/>
  </si>
  <si>
    <t>ㄏㄨㄧ˫</t>
    <phoneticPr fontId="1" type="noConversion"/>
  </si>
  <si>
    <t>gan2</t>
    <phoneticPr fontId="1" type="noConversion"/>
  </si>
  <si>
    <t>ㆣㄢˋ</t>
    <phoneticPr fontId="1" type="noConversion"/>
  </si>
  <si>
    <t>bi7</t>
    <phoneticPr fontId="1" type="noConversion"/>
  </si>
  <si>
    <t>ㆠㄧ˫</t>
    <phoneticPr fontId="1" type="noConversion"/>
  </si>
  <si>
    <t>zi1</t>
    <phoneticPr fontId="1" type="noConversion"/>
  </si>
  <si>
    <t>ㄐㄧˉ</t>
    <phoneticPr fontId="1" type="noConversion"/>
  </si>
  <si>
    <t>jiok8</t>
    <phoneticPr fontId="1" type="noConversion"/>
  </si>
  <si>
    <t>ㆢㄧㆦㆻ˙</t>
    <phoneticPr fontId="1" type="noConversion"/>
  </si>
  <si>
    <t>hok8</t>
    <phoneticPr fontId="1" type="noConversion"/>
  </si>
  <si>
    <t>ㄏㆦㆻ˙</t>
    <phoneticPr fontId="1" type="noConversion"/>
  </si>
  <si>
    <t>jin5</t>
    <phoneticPr fontId="1" type="noConversion"/>
  </si>
  <si>
    <t>ㆢㄧㄣˊ</t>
    <phoneticPr fontId="1" type="noConversion"/>
  </si>
  <si>
    <t>sin3</t>
    <phoneticPr fontId="1" type="noConversion"/>
  </si>
  <si>
    <t>ㄒㄧㄣ˪</t>
    <phoneticPr fontId="1" type="noConversion"/>
  </si>
  <si>
    <t>sim1</t>
    <phoneticPr fontId="1" type="noConversion"/>
  </si>
  <si>
    <t>ㄒㄧㆬˉ</t>
    <phoneticPr fontId="1" type="noConversion"/>
  </si>
  <si>
    <t>cing1</t>
    <phoneticPr fontId="1" type="noConversion"/>
  </si>
  <si>
    <t>ㄑㄧㄥˉ</t>
    <phoneticPr fontId="1" type="noConversion"/>
  </si>
  <si>
    <t>zing7</t>
    <phoneticPr fontId="1" type="noConversion"/>
  </si>
  <si>
    <t>ㄐㄧㄥ˫</t>
    <phoneticPr fontId="1" type="noConversion"/>
  </si>
  <si>
    <t>zik4</t>
    <phoneticPr fontId="1" type="noConversion"/>
  </si>
  <si>
    <t>ㄐㄧㆻ</t>
    <phoneticPr fontId="1" type="noConversion"/>
  </si>
  <si>
    <t>sing1</t>
    <phoneticPr fontId="1" type="noConversion"/>
  </si>
  <si>
    <t>ㄒㄧㄥˉ</t>
    <phoneticPr fontId="1" type="noConversion"/>
  </si>
  <si>
    <t>sit8</t>
    <phoneticPr fontId="1" type="noConversion"/>
  </si>
  <si>
    <t>ㄒㄧㆵ˙</t>
    <phoneticPr fontId="1" type="noConversion"/>
  </si>
  <si>
    <t>tong1</t>
    <phoneticPr fontId="1" type="noConversion"/>
  </si>
  <si>
    <t>ㄉㆲˉ</t>
    <phoneticPr fontId="1" type="noConversion"/>
  </si>
  <si>
    <t>ti1</t>
    <phoneticPr fontId="1" type="noConversion"/>
  </si>
  <si>
    <t>ㄉㄧˉ</t>
    <phoneticPr fontId="1" type="noConversion"/>
  </si>
  <si>
    <t>sing5</t>
    <phoneticPr fontId="1" type="noConversion"/>
  </si>
  <si>
    <t>ㄒㄧㄥˊ</t>
    <phoneticPr fontId="1" type="noConversion"/>
  </si>
  <si>
    <t>ziu7</t>
    <phoneticPr fontId="1" type="noConversion"/>
  </si>
  <si>
    <t>ㄐㄧㄨ˫</t>
    <phoneticPr fontId="1" type="noConversion"/>
  </si>
  <si>
    <t>it4</t>
    <phoneticPr fontId="1" type="noConversion"/>
  </si>
  <si>
    <t>ㄧㆵ</t>
    <phoneticPr fontId="1" type="noConversion"/>
  </si>
  <si>
    <t>kang1</t>
    <phoneticPr fontId="1" type="noConversion"/>
  </si>
  <si>
    <t>ㄍㄤˉ</t>
    <phoneticPr fontId="1" type="noConversion"/>
  </si>
  <si>
    <t>tik4</t>
    <phoneticPr fontId="1" type="noConversion"/>
  </si>
  <si>
    <t>ㄉㄧㆻ</t>
    <phoneticPr fontId="1" type="noConversion"/>
  </si>
  <si>
    <t>zia2</t>
    <phoneticPr fontId="1" type="noConversion"/>
  </si>
  <si>
    <t>ㄐㄧㄚˋ</t>
    <phoneticPr fontId="1" type="noConversion"/>
  </si>
  <si>
    <t>hui1</t>
    <phoneticPr fontId="1" type="noConversion"/>
  </si>
  <si>
    <t>ㄏㄨㄧˉ</t>
    <phoneticPr fontId="1" type="noConversion"/>
  </si>
  <si>
    <t>koo3</t>
    <phoneticPr fontId="1" type="noConversion"/>
  </si>
  <si>
    <t>ㄍㆦ˪</t>
    <phoneticPr fontId="1" type="noConversion"/>
  </si>
  <si>
    <t>bing5</t>
    <phoneticPr fontId="1" type="noConversion"/>
  </si>
  <si>
    <t>ㆠㄧㄥˊ</t>
    <phoneticPr fontId="1" type="noConversion"/>
  </si>
  <si>
    <t>kin1</t>
    <phoneticPr fontId="1" type="noConversion"/>
  </si>
  <si>
    <t>ㄍㄧㄣˉ</t>
    <phoneticPr fontId="1" type="noConversion"/>
  </si>
  <si>
    <t>siu7</t>
    <phoneticPr fontId="1" type="noConversion"/>
  </si>
  <si>
    <t>ㄒㄧㄨ˫</t>
    <phoneticPr fontId="1" type="noConversion"/>
  </si>
  <si>
    <t>ci5</t>
    <phoneticPr fontId="1" type="noConversion"/>
  </si>
  <si>
    <t>ㄑㄧˊ</t>
    <phoneticPr fontId="1" type="noConversion"/>
  </si>
  <si>
    <t>put4</t>
    <phoneticPr fontId="1" type="noConversion"/>
  </si>
  <si>
    <t>ㄅㄨㆵ</t>
    <phoneticPr fontId="1" type="noConversion"/>
  </si>
  <si>
    <t>ziok4</t>
    <phoneticPr fontId="1" type="noConversion"/>
  </si>
  <si>
    <t>ㄐㄧㆦㆻ</t>
    <phoneticPr fontId="1" type="noConversion"/>
  </si>
  <si>
    <t>ui5</t>
    <phoneticPr fontId="1" type="noConversion"/>
  </si>
  <si>
    <t>ㄨㄧˊ</t>
    <phoneticPr fontId="1" type="noConversion"/>
  </si>
  <si>
    <t>lan5</t>
    <phoneticPr fontId="1" type="noConversion"/>
  </si>
  <si>
    <t>ㄌㄢˊ</t>
    <phoneticPr fontId="1" type="noConversion"/>
  </si>
  <si>
    <t>hoo7</t>
    <phoneticPr fontId="1" type="noConversion"/>
  </si>
  <si>
    <t>ㄏㆦ˫</t>
    <phoneticPr fontId="1" type="noConversion"/>
  </si>
  <si>
    <t>pik4</t>
    <phoneticPr fontId="1" type="noConversion"/>
  </si>
  <si>
    <t>ㄅㄧㆻ</t>
    <phoneticPr fontId="1" type="noConversion"/>
  </si>
  <si>
    <t>sue3</t>
    <phoneticPr fontId="1" type="noConversion"/>
  </si>
  <si>
    <t>ㄙㄨㆤ˪</t>
    <phoneticPr fontId="1" type="noConversion"/>
  </si>
  <si>
    <t>ki5</t>
    <phoneticPr fontId="1" type="noConversion"/>
  </si>
  <si>
    <t>ㄍㄧˊ</t>
    <phoneticPr fontId="1" type="noConversion"/>
  </si>
  <si>
    <t>ziong3</t>
    <phoneticPr fontId="1" type="noConversion"/>
  </si>
  <si>
    <t>ㄐㄧㆲ˪</t>
    <phoneticPr fontId="1" type="noConversion"/>
  </si>
  <si>
    <t>ho5</t>
    <phoneticPr fontId="1" type="noConversion"/>
  </si>
  <si>
    <t>ㄏㄜˊ</t>
    <phoneticPr fontId="1" type="noConversion"/>
  </si>
  <si>
    <t>i2</t>
    <phoneticPr fontId="1" type="noConversion"/>
  </si>
  <si>
    <t>ㄧˋ</t>
    <phoneticPr fontId="1" type="noConversion"/>
  </si>
  <si>
    <t>cu2</t>
    <phoneticPr fontId="1" type="noConversion"/>
  </si>
  <si>
    <t>ㄘㄨˋ</t>
    <phoneticPr fontId="1" type="noConversion"/>
  </si>
  <si>
    <t>bu5</t>
    <phoneticPr fontId="1" type="noConversion"/>
  </si>
  <si>
    <t>ㆠㄨˊ</t>
    <phoneticPr fontId="1" type="noConversion"/>
  </si>
  <si>
    <t>ce3</t>
    <phoneticPr fontId="1" type="noConversion"/>
  </si>
  <si>
    <t>ㄘㆤ˪</t>
    <phoneticPr fontId="1" type="noConversion"/>
  </si>
  <si>
    <t>zu1</t>
    <phoneticPr fontId="1" type="noConversion"/>
  </si>
  <si>
    <t>ㄗㄨˉ</t>
    <phoneticPr fontId="1" type="noConversion"/>
  </si>
  <si>
    <t>ko3</t>
    <phoneticPr fontId="1" type="noConversion"/>
  </si>
  <si>
    <t>ㄍㄜ˪</t>
    <phoneticPr fontId="1" type="noConversion"/>
  </si>
  <si>
    <t>kiann1</t>
    <phoneticPr fontId="1" type="noConversion"/>
  </si>
  <si>
    <t>ㄍㄧㆩˉ</t>
    <phoneticPr fontId="1" type="noConversion"/>
  </si>
  <si>
    <t>poo3</t>
    <phoneticPr fontId="1" type="noConversion"/>
  </si>
  <si>
    <t>ㄅㆦ˪</t>
    <phoneticPr fontId="1" type="noConversion"/>
  </si>
  <si>
    <t>ui3</t>
    <phoneticPr fontId="1" type="noConversion"/>
  </si>
  <si>
    <t>ㄨㄧ˪</t>
    <phoneticPr fontId="1" type="noConversion"/>
  </si>
  <si>
    <t>pho1</t>
    <phoneticPr fontId="1" type="noConversion"/>
  </si>
  <si>
    <t>ㄆㄜˉ</t>
    <phoneticPr fontId="1" type="noConversion"/>
  </si>
  <si>
    <t>lo5</t>
    <phoneticPr fontId="1" type="noConversion"/>
  </si>
  <si>
    <t>ㄌㄜˊ</t>
    <phoneticPr fontId="1" type="noConversion"/>
  </si>
  <si>
    <t>bit8</t>
    <phoneticPr fontId="1" type="noConversion"/>
  </si>
  <si>
    <t>ㆠㄧㆵ˙</t>
    <phoneticPr fontId="1" type="noConversion"/>
  </si>
  <si>
    <t>jim2</t>
    <phoneticPr fontId="1" type="noConversion"/>
  </si>
  <si>
    <t>ㆢㄧㆬˋ</t>
    <phoneticPr fontId="1" type="noConversion"/>
  </si>
  <si>
    <t>kua1</t>
    <phoneticPr fontId="1" type="noConversion"/>
  </si>
  <si>
    <t>ㄍㄨㄚˉ</t>
    <phoneticPr fontId="1" type="noConversion"/>
  </si>
  <si>
    <t>ong5</t>
    <phoneticPr fontId="1" type="noConversion"/>
  </si>
  <si>
    <t>ㆲˊ</t>
    <phoneticPr fontId="1" type="noConversion"/>
  </si>
  <si>
    <t>kat4</t>
    <phoneticPr fontId="1" type="noConversion"/>
  </si>
  <si>
    <t>ㄍㄚㆵ</t>
    <phoneticPr fontId="1" type="noConversion"/>
  </si>
  <si>
    <t>ziat8</t>
    <phoneticPr fontId="1" type="noConversion"/>
  </si>
  <si>
    <t>ㄐㄧㄚㆵ˙</t>
    <phoneticPr fontId="1" type="noConversion"/>
  </si>
  <si>
    <t>sin1</t>
    <phoneticPr fontId="1" type="noConversion"/>
  </si>
  <si>
    <t>ㄒㄧㄣˉ</t>
    <phoneticPr fontId="1" type="noConversion"/>
  </si>
  <si>
    <t>the2</t>
    <phoneticPr fontId="1" type="noConversion"/>
  </si>
  <si>
    <t>ㄊㆤˋ</t>
    <phoneticPr fontId="1" type="noConversion"/>
  </si>
  <si>
    <t>u5</t>
    <phoneticPr fontId="1" type="noConversion"/>
  </si>
  <si>
    <t>ㄨˊ</t>
    <phoneticPr fontId="1" type="noConversion"/>
  </si>
  <si>
    <t>ong2</t>
    <phoneticPr fontId="1" type="noConversion"/>
  </si>
  <si>
    <t>ㆲˋ</t>
    <phoneticPr fontId="1" type="noConversion"/>
  </si>
  <si>
    <t>ziat4</t>
    <phoneticPr fontId="1" type="noConversion"/>
  </si>
  <si>
    <t>ㄐㄧㄚㆵ</t>
    <phoneticPr fontId="1" type="noConversion"/>
  </si>
  <si>
    <t>ki1</t>
    <phoneticPr fontId="1" type="noConversion"/>
  </si>
  <si>
    <t>ㄍㄧˉ</t>
    <phoneticPr fontId="1" type="noConversion"/>
  </si>
  <si>
    <t>in3</t>
    <phoneticPr fontId="1" type="noConversion"/>
  </si>
  <si>
    <t>ㄧㄣ˪</t>
    <phoneticPr fontId="1" type="noConversion"/>
  </si>
  <si>
    <t>zin1</t>
    <phoneticPr fontId="1" type="noConversion"/>
  </si>
  <si>
    <t>ㄐㄧㄣˉ</t>
    <phoneticPr fontId="1" type="noConversion"/>
  </si>
  <si>
    <t>hun7</t>
    <phoneticPr fontId="1" type="noConversion"/>
  </si>
  <si>
    <t>ㄏㄨㄣ˫</t>
    <phoneticPr fontId="1" type="noConversion"/>
  </si>
  <si>
    <t>iu7</t>
    <phoneticPr fontId="1" type="noConversion"/>
  </si>
  <si>
    <t>ㄧㄨ˫</t>
    <phoneticPr fontId="1" type="noConversion"/>
  </si>
  <si>
    <t>liam7</t>
    <phoneticPr fontId="1" type="noConversion"/>
  </si>
  <si>
    <t>ㄌㄧㆰ˫</t>
    <phoneticPr fontId="1" type="noConversion"/>
  </si>
  <si>
    <t>kue3</t>
    <phoneticPr fontId="1" type="noConversion"/>
  </si>
  <si>
    <t>ㄍㄨㆤ˪</t>
    <phoneticPr fontId="1" type="noConversion"/>
  </si>
  <si>
    <t>khir3</t>
    <phoneticPr fontId="1" type="noConversion"/>
  </si>
  <si>
    <t>ㄎ˪</t>
    <phoneticPr fontId="1" type="noConversion"/>
  </si>
  <si>
    <t>zok4</t>
    <phoneticPr fontId="1" type="noConversion"/>
  </si>
  <si>
    <t>ㄗㆦㆻ</t>
    <phoneticPr fontId="1" type="noConversion"/>
  </si>
  <si>
    <t>sian1</t>
    <phoneticPr fontId="1" type="noConversion"/>
  </si>
  <si>
    <t>ㄒㄧㄢˉ</t>
    <phoneticPr fontId="1" type="noConversion"/>
  </si>
  <si>
    <t>sat4</t>
    <phoneticPr fontId="1" type="noConversion"/>
  </si>
  <si>
    <t>ㄙㄚㆵ</t>
    <phoneticPr fontId="1" type="noConversion"/>
  </si>
  <si>
    <t>huat4</t>
    <phoneticPr fontId="1" type="noConversion"/>
  </si>
  <si>
    <t>ㄏㄨㄚㆵ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</si>
  <si>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</si>
  <si>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</si>
  <si>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</si>
  <si>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</si>
  <si>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</si>
  <si>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</si>
  <si>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sam3</t>
    <phoneticPr fontId="1" type="noConversion"/>
  </si>
  <si>
    <t>ㄙㆰ˪</t>
    <phoneticPr fontId="1" type="noConversion"/>
  </si>
  <si>
    <t>biau2</t>
    <phoneticPr fontId="1" type="noConversion"/>
  </si>
  <si>
    <t>ㆠㄧㄠˋ</t>
    <phoneticPr fontId="1" type="noConversion"/>
  </si>
  <si>
    <t>zu7</t>
    <phoneticPr fontId="1" type="noConversion"/>
  </si>
  <si>
    <t>ㄗㄨ˫</t>
    <phoneticPr fontId="1" type="noConversion"/>
  </si>
  <si>
    <t>hiong1</t>
    <phoneticPr fontId="1" type="noConversion"/>
  </si>
  <si>
    <t>ㄏㄧㆲˉ</t>
    <phoneticPr fontId="1" type="noConversion"/>
  </si>
  <si>
    <t>ciok4</t>
    <phoneticPr fontId="1" type="noConversion"/>
  </si>
  <si>
    <t>ㄑㄧㆦㆻ</t>
    <phoneticPr fontId="1" type="noConversion"/>
  </si>
  <si>
    <t>si1</t>
    <phoneticPr fontId="1" type="noConversion"/>
  </si>
  <si>
    <t>ㄒㄧˉ</t>
    <phoneticPr fontId="1" type="noConversion"/>
  </si>
  <si>
    <t>ik4</t>
    <phoneticPr fontId="1" type="noConversion"/>
  </si>
  <si>
    <t>ㄧㆻ</t>
    <phoneticPr fontId="1" type="noConversion"/>
  </si>
  <si>
    <t>gu2</t>
    <phoneticPr fontId="1" type="noConversion"/>
  </si>
  <si>
    <t>ㆣㄨˋ</t>
    <phoneticPr fontId="1" type="noConversion"/>
  </si>
  <si>
    <t>kong3</t>
  </si>
  <si>
    <t>ㄍㆲ˪</t>
  </si>
  <si>
    <t>i7</t>
    <phoneticPr fontId="1" type="noConversion"/>
  </si>
  <si>
    <t>ㄧ˫</t>
    <phoneticPr fontId="1" type="noConversion"/>
  </si>
  <si>
    <t>hing5</t>
    <phoneticPr fontId="1" type="noConversion"/>
  </si>
  <si>
    <t>ㄏㄧㄥˊ</t>
    <phoneticPr fontId="1" type="noConversion"/>
  </si>
  <si>
    <t>jip8</t>
    <phoneticPr fontId="1" type="noConversion"/>
  </si>
  <si>
    <t>ㆢ一ㆴ˙</t>
    <phoneticPr fontId="1" type="noConversion"/>
  </si>
  <si>
    <t>am1</t>
    <phoneticPr fontId="1" type="noConversion"/>
  </si>
  <si>
    <t>ㆰˉ</t>
    <phoneticPr fontId="1" type="noConversion"/>
  </si>
  <si>
    <t>kian3</t>
    <phoneticPr fontId="1" type="noConversion"/>
  </si>
  <si>
    <t>ㄍㄧㄢ˪</t>
    <phoneticPr fontId="1" type="noConversion"/>
  </si>
  <si>
    <t>bok8</t>
    <phoneticPr fontId="1" type="noConversion"/>
  </si>
  <si>
    <t>ㆠㆦㆻ˙</t>
    <phoneticPr fontId="1" type="noConversion"/>
  </si>
  <si>
    <t>jit8</t>
    <phoneticPr fontId="1" type="noConversion"/>
  </si>
  <si>
    <t>ㆢㄧㆵ˙</t>
    <phoneticPr fontId="1" type="noConversion"/>
  </si>
  <si>
    <t>kong1</t>
    <phoneticPr fontId="1" type="noConversion"/>
  </si>
  <si>
    <t>ㄍㆲˉ</t>
    <phoneticPr fontId="1" type="noConversion"/>
  </si>
  <si>
    <t>ziau3</t>
    <phoneticPr fontId="1" type="noConversion"/>
  </si>
  <si>
    <t>ㄐㄧㄠ˪</t>
    <phoneticPr fontId="1" type="noConversion"/>
  </si>
  <si>
    <t>zing3</t>
    <phoneticPr fontId="1" type="noConversion"/>
  </si>
  <si>
    <t>ㄐㄧㄥ˪</t>
    <phoneticPr fontId="1" type="noConversion"/>
  </si>
  <si>
    <t>sian3</t>
    <phoneticPr fontId="1" type="noConversion"/>
  </si>
  <si>
    <t>ㄒㄧㄢ˪</t>
    <phoneticPr fontId="1" type="noConversion"/>
  </si>
  <si>
    <t>lam5</t>
    <phoneticPr fontId="1" type="noConversion"/>
  </si>
  <si>
    <t>ㄌㆰˊ</t>
    <phoneticPr fontId="1" type="noConversion"/>
  </si>
  <si>
    <t>zu2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</si>
  <si>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</si>
  <si>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</si>
  <si>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</si>
  <si>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ling5</t>
    <phoneticPr fontId="1" type="noConversion"/>
  </si>
  <si>
    <t>ㄌㄧㄥˊ</t>
    <phoneticPr fontId="1" type="noConversion"/>
  </si>
  <si>
    <t>thok8</t>
    <phoneticPr fontId="1" type="noConversion"/>
  </si>
  <si>
    <t>ㄊㆦㆻ˙</t>
    <phoneticPr fontId="1" type="noConversion"/>
  </si>
  <si>
    <t>siong7</t>
  </si>
  <si>
    <t>ㄒㄧㆲ˫</t>
  </si>
  <si>
    <t>ti3</t>
    <phoneticPr fontId="1" type="noConversion"/>
  </si>
  <si>
    <t>ㄉㄧ˪</t>
    <phoneticPr fontId="1" type="noConversion"/>
  </si>
  <si>
    <t>kai1</t>
    <phoneticPr fontId="1" type="noConversion"/>
  </si>
  <si>
    <t>ㄍㄞˉ</t>
    <phoneticPr fontId="1" type="noConversion"/>
  </si>
  <si>
    <t>liong7</t>
    <phoneticPr fontId="1" type="noConversion"/>
  </si>
  <si>
    <t>ㄌㄧㆲ˫</t>
    <phoneticPr fontId="1" type="noConversion"/>
  </si>
  <si>
    <t>pian1</t>
    <phoneticPr fontId="1" type="noConversion"/>
  </si>
  <si>
    <t>ㄅㄧㄢˉ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</si>
</sst>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name val="霞鶩文楷 TC"/>
      <family val="1"/>
      <charset val="136"/>
    </font>
    <font>
      <sz val="24"/>
      <name val="Sitka Text Semibold"/>
    </font>
    <font>
      <sz val="26"/>
      <name val="芫荽 0.94"/>
      <family val="3"/>
      <charset val="136"/>
    </font>
    <font>
      <b/>
      <sz val="48"/>
      <color rgb="FFFF0000"/>
      <name val="MS Gothic"/>
      <family val="3"/>
      <charset val="128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Iansui 094"/>
      <family val="3"/>
      <charset val="136"/>
    </font>
    <font>
      <sz val="16"/>
      <color rgb="FFFF0000"/>
      <name val="Arial"/>
      <family val="2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</borders>
  <cellStyleXfs count="4">
    <xf numFmtId="0" fontId="0" fillId="0" borderId="0"/>
    <xf numFmtId="0" fontId="56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1" fillId="0" borderId="0" xfId="0" applyFont="1" applyAlignment="1">
      <alignment shrinkToFit="1" readingOrder="1"/>
    </xf>
    <xf numFmtId="0" fontId="51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6" fillId="7" borderId="0" xfId="1" applyFill="1">
      <alignment vertical="center"/>
    </xf>
    <xf numFmtId="0" fontId="56" fillId="0" borderId="0" xfId="1">
      <alignment vertical="center"/>
    </xf>
    <xf numFmtId="0" fontId="59" fillId="0" borderId="0" xfId="1" applyFont="1">
      <alignment vertical="center"/>
    </xf>
    <xf numFmtId="0" fontId="61" fillId="0" borderId="6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62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3" fillId="0" borderId="0" xfId="0" applyFont="1" applyAlignment="1">
      <alignment horizontal="center" vertical="center" shrinkToFit="1" readingOrder="1"/>
    </xf>
    <xf numFmtId="0" fontId="51" fillId="0" borderId="0" xfId="0" applyFont="1" applyAlignment="1">
      <alignment horizontal="center" shrinkToFit="1" readingOrder="1"/>
    </xf>
    <xf numFmtId="0" fontId="51" fillId="0" borderId="0" xfId="0" applyFont="1" applyAlignment="1">
      <alignment horizontal="center" vertical="center" shrinkToFit="1" readingOrder="1"/>
    </xf>
    <xf numFmtId="0" fontId="61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58" fillId="0" borderId="0" xfId="1" applyFont="1">
      <alignment vertical="center"/>
    </xf>
    <xf numFmtId="0" fontId="68" fillId="0" borderId="0" xfId="1" applyFont="1">
      <alignment vertical="center"/>
    </xf>
    <xf numFmtId="0" fontId="63" fillId="0" borderId="0" xfId="0" applyFont="1" applyAlignment="1">
      <alignment horizontal="left" vertical="center"/>
    </xf>
    <xf numFmtId="0" fontId="69" fillId="0" borderId="0" xfId="1" applyFont="1" applyAlignment="1">
      <alignment horizontal="left" vertical="center"/>
    </xf>
    <xf numFmtId="0" fontId="69" fillId="0" borderId="0" xfId="1" applyFont="1">
      <alignment vertical="center"/>
    </xf>
    <xf numFmtId="0" fontId="70" fillId="0" borderId="0" xfId="0" applyFont="1" applyAlignment="1">
      <alignment horizontal="center" vertical="top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 vertic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61" fillId="6" borderId="7" xfId="0" applyFont="1" applyFill="1" applyBorder="1" applyAlignment="1">
      <alignment horizontal="left" vertical="top" wrapText="1" shrinkToFit="1" readingOrder="1"/>
    </xf>
    <xf numFmtId="0" fontId="61" fillId="6" borderId="8" xfId="0" applyFont="1" applyFill="1" applyBorder="1" applyAlignment="1">
      <alignment horizontal="left" vertical="top" wrapText="1" shrinkToFit="1" readingOrder="1"/>
    </xf>
    <xf numFmtId="0" fontId="61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top"/>
    </xf>
    <xf numFmtId="0" fontId="54" fillId="0" borderId="0" xfId="0" applyFont="1" applyBorder="1" applyAlignment="1">
      <alignment horizontal="center" vertical="center" shrinkToFit="1" readingOrder="1"/>
    </xf>
    <xf numFmtId="0" fontId="79" fillId="0" borderId="0" xfId="0" applyFont="1"/>
    <xf numFmtId="0" fontId="79" fillId="0" borderId="0" xfId="0" applyFont="1" applyAlignment="1">
      <alignment vertical="top"/>
    </xf>
    <xf numFmtId="0" fontId="80" fillId="0" borderId="7" xfId="0" applyFont="1" applyBorder="1" applyAlignment="1">
      <alignment shrinkToFit="1" readingOrder="1"/>
    </xf>
    <xf numFmtId="0" fontId="79" fillId="0" borderId="8" xfId="0" applyFont="1" applyBorder="1" applyAlignment="1">
      <alignment horizontal="center"/>
    </xf>
    <xf numFmtId="0" fontId="81" fillId="0" borderId="8" xfId="0" applyFont="1" applyBorder="1" applyAlignment="1">
      <alignment horizontal="center" vertical="center"/>
    </xf>
    <xf numFmtId="0" fontId="80" fillId="0" borderId="9" xfId="0" applyFont="1" applyBorder="1" applyAlignment="1">
      <alignment horizontal="center" vertical="center"/>
    </xf>
    <xf numFmtId="0" fontId="55" fillId="0" borderId="0" xfId="0" applyFont="1" applyBorder="1" applyAlignment="1">
      <alignment shrinkToFit="1" readingOrder="1"/>
    </xf>
    <xf numFmtId="0" fontId="0" fillId="0" borderId="0" xfId="0" applyBorder="1" applyAlignment="1">
      <alignment horizontal="center"/>
    </xf>
    <xf numFmtId="0" fontId="80" fillId="0" borderId="8" xfId="0" applyFont="1" applyBorder="1" applyAlignment="1">
      <alignment horizontal="center" vertical="center"/>
    </xf>
    <xf numFmtId="0" fontId="51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5" fillId="0" borderId="0" xfId="0" applyFont="1" applyBorder="1" applyAlignment="1">
      <alignment horizontal="center" shrinkToFit="1" readingOrder="1"/>
    </xf>
    <xf numFmtId="0" fontId="55" fillId="0" borderId="0" xfId="0" applyFont="1" applyBorder="1" applyAlignment="1">
      <alignment horizontal="center" vertical="center" shrinkToFit="1" readingOrder="1"/>
    </xf>
    <xf numFmtId="0" fontId="5" fillId="0" borderId="0" xfId="0" applyFont="1" applyBorder="1" applyAlignment="1">
      <alignment horizontal="center" vertical="top"/>
    </xf>
    <xf numFmtId="0" fontId="53" fillId="0" borderId="0" xfId="0" applyFont="1" applyBorder="1" applyAlignment="1">
      <alignment horizontal="center" vertical="center" shrinkToFit="1" readingOrder="1"/>
    </xf>
    <xf numFmtId="0" fontId="6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shrinkToFit="1" readingOrder="1"/>
    </xf>
    <xf numFmtId="0" fontId="51" fillId="0" borderId="0" xfId="0" applyFont="1" applyBorder="1" applyAlignment="1">
      <alignment shrinkToFit="1" readingOrder="1"/>
    </xf>
    <xf numFmtId="0" fontId="4" fillId="0" borderId="0" xfId="0" applyFont="1" applyBorder="1" applyAlignment="1">
      <alignment horizontal="center"/>
    </xf>
    <xf numFmtId="0" fontId="51" fillId="0" borderId="0" xfId="0" applyFont="1" applyBorder="1" applyAlignment="1">
      <alignment horizontal="center" vertical="center" shrinkToFit="1" readingOrder="1"/>
    </xf>
    <xf numFmtId="0" fontId="82" fillId="0" borderId="0" xfId="0" applyFont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7" sqref="C17"/>
    </sheetView>
  </sheetViews>
  <sheetFormatPr defaultColWidth="12" defaultRowHeight="25.5"/>
  <cols>
    <col min="1" max="1" width="3.69921875" style="54" customWidth="1"/>
    <col min="2" max="2" width="21.19921875" style="54" customWidth="1"/>
    <col min="3" max="3" width="93.796875" style="54" customWidth="1"/>
    <col min="4" max="16384" width="12" style="54"/>
  </cols>
  <sheetData>
    <row r="1" spans="2:3">
      <c r="B1" s="53" t="s">
        <v>160</v>
      </c>
      <c r="C1" s="53" t="s">
        <v>161</v>
      </c>
    </row>
    <row r="2" spans="2:3">
      <c r="B2" s="54" t="s">
        <v>162</v>
      </c>
      <c r="C2" s="73" t="s">
        <v>196</v>
      </c>
    </row>
    <row r="3" spans="2:3">
      <c r="B3" s="54" t="s">
        <v>163</v>
      </c>
      <c r="C3" s="73" t="s">
        <v>164</v>
      </c>
    </row>
    <row r="4" spans="2:3">
      <c r="B4" s="54" t="s">
        <v>165</v>
      </c>
      <c r="C4" s="55" t="str">
        <f xml:space="preserve"> "金剛般若波羅蜜經" &amp; TEXT(14, "000") &amp; _xlfn.CONCAT("。", 漢字注音!D5:R5)</f>
        <v>金剛般若波羅蜜經014。離相寂滅分第十四</v>
      </c>
    </row>
    <row r="5" spans="2:3">
      <c r="B5" s="54" t="s">
        <v>166</v>
      </c>
      <c r="C5" s="58" t="s">
        <v>191</v>
      </c>
    </row>
    <row r="6" spans="2:3">
      <c r="B6" s="69" t="s">
        <v>197</v>
      </c>
      <c r="C6" s="71" t="s">
        <v>198</v>
      </c>
    </row>
    <row r="8" spans="2:3">
      <c r="B8" s="59" t="s">
        <v>159</v>
      </c>
      <c r="C8" s="71" t="b">
        <v>1</v>
      </c>
    </row>
    <row r="9" spans="2:3">
      <c r="B9" s="69" t="s">
        <v>192</v>
      </c>
      <c r="C9" s="72">
        <v>57</v>
      </c>
    </row>
    <row r="10" spans="2:3">
      <c r="B10" s="70" t="s">
        <v>193</v>
      </c>
      <c r="C10" s="7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A1:V230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style="92" customWidth="1"/>
    <col min="3" max="3" width="3.69921875" customWidth="1"/>
    <col min="4" max="18" width="22.796875" style="77" customWidth="1"/>
    <col min="19" max="19" width="3.69921875" style="1" customWidth="1"/>
    <col min="20" max="20" width="2.796875" customWidth="1"/>
    <col min="21" max="21" width="6.19921875" customWidth="1"/>
    <col min="22" max="22" width="71.69921875" style="57" customWidth="1"/>
    <col min="23" max="23" width="10.19921875" bestFit="1" customWidth="1"/>
  </cols>
  <sheetData>
    <row r="1" spans="1:22">
      <c r="C1" s="89"/>
      <c r="S1" s="99"/>
      <c r="T1" s="89"/>
      <c r="U1" s="89"/>
    </row>
    <row r="2" spans="1:22" s="52" customFormat="1" ht="36" customHeight="1">
      <c r="B2" s="93"/>
      <c r="C2" s="90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106"/>
      <c r="T2" s="90"/>
      <c r="U2" s="90"/>
      <c r="V2" s="56">
        <f xml:space="preserve"> LEN(V3)</f>
        <v>766</v>
      </c>
    </row>
    <row r="3" spans="1:22" s="60" customFormat="1" ht="60" customHeight="1">
      <c r="B3" s="94"/>
      <c r="C3" s="91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107"/>
      <c r="T3" s="108"/>
      <c r="U3" s="107"/>
      <c r="V3" s="83" t="s">
        <v>303</v>
      </c>
    </row>
    <row r="4" spans="1:22" s="1" customFormat="1" ht="36" customHeight="1">
      <c r="B4" s="95"/>
      <c r="D4" s="80" t="s">
        <v>413</v>
      </c>
      <c r="E4" s="80" t="s">
        <v>415</v>
      </c>
      <c r="F4" s="80" t="s">
        <v>417</v>
      </c>
      <c r="G4" s="80" t="s">
        <v>419</v>
      </c>
      <c r="H4" s="80" t="s">
        <v>421</v>
      </c>
      <c r="I4" s="80" t="s">
        <v>423</v>
      </c>
      <c r="J4" s="80" t="s">
        <v>425</v>
      </c>
      <c r="K4" s="80" t="s">
        <v>427</v>
      </c>
      <c r="L4" s="80"/>
      <c r="M4" s="80"/>
      <c r="N4" s="80"/>
      <c r="O4" s="80"/>
      <c r="P4" s="80"/>
      <c r="Q4" s="80"/>
      <c r="R4" s="80"/>
      <c r="S4" s="109"/>
      <c r="T4" s="99"/>
      <c r="U4" s="99"/>
      <c r="V4" s="84"/>
    </row>
    <row r="5" spans="1:22" s="1" customFormat="1" ht="80.099999999999994" customHeight="1">
      <c r="B5" s="96">
        <v>1</v>
      </c>
      <c r="D5" s="75" t="s">
        <v>241</v>
      </c>
      <c r="E5" s="75" t="s">
        <v>236</v>
      </c>
      <c r="F5" s="75" t="s">
        <v>242</v>
      </c>
      <c r="G5" s="76" t="s">
        <v>243</v>
      </c>
      <c r="H5" s="75" t="s">
        <v>168</v>
      </c>
      <c r="I5" s="75" t="s">
        <v>169</v>
      </c>
      <c r="J5" s="75" t="s">
        <v>205</v>
      </c>
      <c r="K5" s="75" t="s">
        <v>212</v>
      </c>
      <c r="L5" s="75"/>
      <c r="M5" s="75"/>
      <c r="N5" s="75"/>
      <c r="O5" s="75"/>
      <c r="P5" s="75"/>
      <c r="Q5" s="75"/>
      <c r="R5" s="75"/>
      <c r="S5" s="110"/>
      <c r="T5" s="99"/>
      <c r="U5" s="99"/>
      <c r="V5" s="84"/>
    </row>
    <row r="6" spans="1:22" s="50" customFormat="1" ht="36" customHeight="1">
      <c r="B6" s="100"/>
      <c r="C6" s="51"/>
      <c r="D6" s="81" t="s">
        <v>414</v>
      </c>
      <c r="E6" s="81" t="s">
        <v>416</v>
      </c>
      <c r="F6" s="81" t="s">
        <v>418</v>
      </c>
      <c r="G6" s="81" t="s">
        <v>420</v>
      </c>
      <c r="H6" s="81" t="s">
        <v>422</v>
      </c>
      <c r="I6" s="81" t="s">
        <v>424</v>
      </c>
      <c r="J6" s="81" t="s">
        <v>426</v>
      </c>
      <c r="K6" s="81" t="s">
        <v>428</v>
      </c>
      <c r="L6" s="81"/>
      <c r="M6" s="81"/>
      <c r="N6" s="81"/>
      <c r="O6" s="81"/>
      <c r="P6" s="81"/>
      <c r="Q6" s="81"/>
      <c r="R6" s="81"/>
      <c r="S6" s="111"/>
      <c r="T6" s="112"/>
      <c r="U6" s="112"/>
      <c r="V6" s="84"/>
    </row>
    <row r="7" spans="1:22" s="49" customFormat="1" ht="60" customHeight="1">
      <c r="A7" s="101"/>
      <c r="B7" s="94"/>
      <c r="C7" s="98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113"/>
      <c r="T7" s="114"/>
      <c r="U7" s="114"/>
      <c r="V7" s="84"/>
    </row>
    <row r="8" spans="1:22" s="1" customFormat="1" ht="36" customHeight="1">
      <c r="A8" s="102"/>
      <c r="B8" s="95"/>
      <c r="C8" s="99"/>
      <c r="D8" s="80" t="s">
        <v>429</v>
      </c>
      <c r="E8" s="80" t="s">
        <v>431</v>
      </c>
      <c r="F8" s="80"/>
      <c r="G8" s="80" t="s">
        <v>433</v>
      </c>
      <c r="H8" s="80" t="s">
        <v>435</v>
      </c>
      <c r="I8" s="80" t="s">
        <v>437</v>
      </c>
      <c r="J8" s="80" t="s">
        <v>439</v>
      </c>
      <c r="K8" s="80" t="s">
        <v>441</v>
      </c>
      <c r="L8" s="80" t="s">
        <v>443</v>
      </c>
      <c r="M8" s="80" t="s">
        <v>445</v>
      </c>
      <c r="N8" s="80"/>
      <c r="O8" s="80" t="s">
        <v>447</v>
      </c>
      <c r="P8" s="80" t="s">
        <v>449</v>
      </c>
      <c r="Q8" s="80" t="s">
        <v>451</v>
      </c>
      <c r="R8" s="80" t="s">
        <v>453</v>
      </c>
      <c r="S8" s="109"/>
      <c r="T8" s="99"/>
      <c r="U8" s="99"/>
      <c r="V8" s="84"/>
    </row>
    <row r="9" spans="1:22" s="1" customFormat="1" ht="80.099999999999994" customHeight="1">
      <c r="A9" s="102"/>
      <c r="B9" s="96">
        <f>B5+1</f>
        <v>2</v>
      </c>
      <c r="C9" s="99"/>
      <c r="D9" s="75" t="s">
        <v>217</v>
      </c>
      <c r="E9" s="75" t="s">
        <v>218</v>
      </c>
      <c r="F9" s="75" t="s">
        <v>167</v>
      </c>
      <c r="G9" s="76" t="s">
        <v>183</v>
      </c>
      <c r="H9" s="75" t="s">
        <v>184</v>
      </c>
      <c r="I9" s="75" t="s">
        <v>185</v>
      </c>
      <c r="J9" s="75" t="s">
        <v>244</v>
      </c>
      <c r="K9" s="75" t="s">
        <v>204</v>
      </c>
      <c r="L9" s="75" t="s">
        <v>170</v>
      </c>
      <c r="M9" s="75" t="s">
        <v>209</v>
      </c>
      <c r="N9" s="75" t="s">
        <v>167</v>
      </c>
      <c r="O9" s="75" t="s">
        <v>245</v>
      </c>
      <c r="P9" s="75" t="s">
        <v>246</v>
      </c>
      <c r="Q9" s="75" t="s">
        <v>247</v>
      </c>
      <c r="R9" s="75" t="s">
        <v>248</v>
      </c>
      <c r="S9" s="110"/>
      <c r="T9" s="108"/>
      <c r="U9" s="99"/>
      <c r="V9" s="84"/>
    </row>
    <row r="10" spans="1:22" s="1" customFormat="1" ht="36" customHeight="1">
      <c r="A10" s="103"/>
      <c r="B10" s="97"/>
      <c r="C10" s="99"/>
      <c r="D10" s="81" t="s">
        <v>430</v>
      </c>
      <c r="E10" s="81" t="s">
        <v>432</v>
      </c>
      <c r="F10" s="81"/>
      <c r="G10" s="81" t="s">
        <v>434</v>
      </c>
      <c r="H10" s="81" t="s">
        <v>436</v>
      </c>
      <c r="I10" s="81" t="s">
        <v>438</v>
      </c>
      <c r="J10" s="81" t="s">
        <v>440</v>
      </c>
      <c r="K10" s="81" t="s">
        <v>442</v>
      </c>
      <c r="L10" s="81" t="s">
        <v>444</v>
      </c>
      <c r="M10" s="81" t="s">
        <v>446</v>
      </c>
      <c r="N10" s="81"/>
      <c r="O10" s="81" t="s">
        <v>448</v>
      </c>
      <c r="P10" s="81" t="s">
        <v>450</v>
      </c>
      <c r="Q10" s="81" t="s">
        <v>452</v>
      </c>
      <c r="R10" s="81" t="s">
        <v>454</v>
      </c>
      <c r="S10" s="115"/>
      <c r="T10" s="99"/>
      <c r="U10" s="99"/>
      <c r="V10" s="84"/>
    </row>
    <row r="11" spans="1:22" s="61" customFormat="1" ht="60" customHeight="1">
      <c r="B11" s="94"/>
      <c r="C11" s="104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113"/>
      <c r="T11" s="113"/>
      <c r="U11" s="113"/>
      <c r="V11" s="84"/>
    </row>
    <row r="12" spans="1:22" s="1" customFormat="1" ht="36" customHeight="1">
      <c r="B12" s="95"/>
      <c r="C12" s="99"/>
      <c r="D12" s="80"/>
      <c r="E12" s="80" t="s">
        <v>455</v>
      </c>
      <c r="F12" s="80" t="s">
        <v>457</v>
      </c>
      <c r="G12" s="80" t="s">
        <v>459</v>
      </c>
      <c r="H12" s="80" t="s">
        <v>461</v>
      </c>
      <c r="I12" s="80"/>
      <c r="J12" s="80" t="s">
        <v>463</v>
      </c>
      <c r="K12" s="80" t="s">
        <v>465</v>
      </c>
      <c r="L12" s="80" t="s">
        <v>467</v>
      </c>
      <c r="M12" s="80" t="s">
        <v>469</v>
      </c>
      <c r="N12" s="80"/>
      <c r="O12" s="80"/>
      <c r="P12" s="80" t="s">
        <v>471</v>
      </c>
      <c r="Q12" s="80" t="s">
        <v>473</v>
      </c>
      <c r="R12" s="80"/>
      <c r="S12" s="109"/>
      <c r="T12" s="99"/>
      <c r="U12" s="99"/>
      <c r="V12" s="84"/>
    </row>
    <row r="13" spans="1:22" s="1" customFormat="1" ht="80.099999999999994" customHeight="1">
      <c r="B13" s="96">
        <f t="shared" ref="B13" si="0">B9+1</f>
        <v>3</v>
      </c>
      <c r="C13" s="99"/>
      <c r="D13" s="75" t="s">
        <v>167</v>
      </c>
      <c r="E13" s="75" t="s">
        <v>249</v>
      </c>
      <c r="F13" s="75" t="s">
        <v>250</v>
      </c>
      <c r="G13" s="76" t="s">
        <v>251</v>
      </c>
      <c r="H13" s="75" t="s">
        <v>252</v>
      </c>
      <c r="I13" s="75" t="s">
        <v>167</v>
      </c>
      <c r="J13" s="75" t="s">
        <v>253</v>
      </c>
      <c r="K13" s="75" t="s">
        <v>219</v>
      </c>
      <c r="L13" s="75" t="s">
        <v>194</v>
      </c>
      <c r="M13" s="75" t="s">
        <v>220</v>
      </c>
      <c r="N13" s="75" t="s">
        <v>171</v>
      </c>
      <c r="O13" s="75" t="s">
        <v>186</v>
      </c>
      <c r="P13" s="75" t="s">
        <v>254</v>
      </c>
      <c r="Q13" s="75" t="s">
        <v>195</v>
      </c>
      <c r="R13" s="75" t="s">
        <v>187</v>
      </c>
      <c r="S13" s="110"/>
      <c r="T13" s="99"/>
      <c r="U13" s="99"/>
      <c r="V13" s="84"/>
    </row>
    <row r="14" spans="1:22" s="1" customFormat="1" ht="36" customHeight="1">
      <c r="B14" s="97"/>
      <c r="C14" s="99"/>
      <c r="D14" s="81"/>
      <c r="E14" s="81" t="s">
        <v>456</v>
      </c>
      <c r="F14" s="81" t="s">
        <v>458</v>
      </c>
      <c r="G14" s="81" t="s">
        <v>460</v>
      </c>
      <c r="H14" s="81" t="s">
        <v>462</v>
      </c>
      <c r="I14" s="81"/>
      <c r="J14" s="81" t="s">
        <v>464</v>
      </c>
      <c r="K14" s="81" t="s">
        <v>466</v>
      </c>
      <c r="L14" s="81" t="s">
        <v>468</v>
      </c>
      <c r="M14" s="81" t="s">
        <v>470</v>
      </c>
      <c r="N14" s="81"/>
      <c r="O14" s="81"/>
      <c r="P14" s="81" t="s">
        <v>472</v>
      </c>
      <c r="Q14" s="81" t="s">
        <v>474</v>
      </c>
      <c r="R14" s="81"/>
      <c r="S14" s="115"/>
      <c r="T14" s="99"/>
      <c r="U14" s="99"/>
      <c r="V14" s="84"/>
    </row>
    <row r="15" spans="1:22" s="62" customFormat="1" ht="60" customHeight="1">
      <c r="B15" s="94"/>
      <c r="C15" s="105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116"/>
      <c r="T15" s="116"/>
      <c r="U15" s="116"/>
      <c r="V15" s="84"/>
    </row>
    <row r="16" spans="1:22" s="1" customFormat="1" ht="36" customHeight="1">
      <c r="B16" s="95"/>
      <c r="C16" s="99"/>
      <c r="D16" s="80" t="s">
        <v>475</v>
      </c>
      <c r="E16" s="80" t="s">
        <v>477</v>
      </c>
      <c r="F16" s="80"/>
      <c r="G16" s="80" t="s">
        <v>467</v>
      </c>
      <c r="H16" s="80" t="s">
        <v>441</v>
      </c>
      <c r="I16" s="80" t="s">
        <v>479</v>
      </c>
      <c r="J16" s="80" t="s">
        <v>443</v>
      </c>
      <c r="K16" s="80" t="s">
        <v>481</v>
      </c>
      <c r="L16" s="80" t="s">
        <v>447</v>
      </c>
      <c r="M16" s="80" t="s">
        <v>445</v>
      </c>
      <c r="N16" s="80" t="s">
        <v>483</v>
      </c>
      <c r="O16" s="80"/>
      <c r="P16" s="80" t="s">
        <v>485</v>
      </c>
      <c r="Q16" s="80" t="s">
        <v>487</v>
      </c>
      <c r="R16" s="80" t="s">
        <v>489</v>
      </c>
      <c r="S16" s="109"/>
      <c r="T16" s="99"/>
      <c r="U16" s="99"/>
      <c r="V16" s="84"/>
    </row>
    <row r="17" spans="2:22" s="1" customFormat="1" ht="80.099999999999994" customHeight="1">
      <c r="B17" s="96">
        <f t="shared" ref="B17" si="1">B13+1</f>
        <v>4</v>
      </c>
      <c r="C17" s="99"/>
      <c r="D17" s="75" t="s">
        <v>201</v>
      </c>
      <c r="E17" s="75" t="s">
        <v>203</v>
      </c>
      <c r="F17" s="75" t="s">
        <v>172</v>
      </c>
      <c r="G17" s="76" t="s">
        <v>194</v>
      </c>
      <c r="H17" s="75" t="s">
        <v>204</v>
      </c>
      <c r="I17" s="75" t="s">
        <v>206</v>
      </c>
      <c r="J17" s="75" t="s">
        <v>170</v>
      </c>
      <c r="K17" s="75" t="s">
        <v>234</v>
      </c>
      <c r="L17" s="78" t="s">
        <v>245</v>
      </c>
      <c r="M17" s="75" t="s">
        <v>209</v>
      </c>
      <c r="N17" s="75" t="s">
        <v>255</v>
      </c>
      <c r="O17" s="75" t="s">
        <v>167</v>
      </c>
      <c r="P17" s="75" t="s">
        <v>223</v>
      </c>
      <c r="Q17" s="75" t="s">
        <v>256</v>
      </c>
      <c r="R17" s="75" t="s">
        <v>257</v>
      </c>
      <c r="S17" s="110"/>
      <c r="T17" s="99"/>
      <c r="U17" s="99"/>
      <c r="V17" s="84"/>
    </row>
    <row r="18" spans="2:22" s="1" customFormat="1" ht="36" customHeight="1">
      <c r="B18" s="97"/>
      <c r="C18" s="99"/>
      <c r="D18" s="81" t="s">
        <v>476</v>
      </c>
      <c r="E18" s="81" t="s">
        <v>478</v>
      </c>
      <c r="F18" s="81"/>
      <c r="G18" s="81" t="s">
        <v>468</v>
      </c>
      <c r="H18" s="81" t="s">
        <v>442</v>
      </c>
      <c r="I18" s="81" t="s">
        <v>480</v>
      </c>
      <c r="J18" s="81" t="s">
        <v>444</v>
      </c>
      <c r="K18" s="81" t="s">
        <v>482</v>
      </c>
      <c r="L18" s="81" t="s">
        <v>448</v>
      </c>
      <c r="M18" s="81" t="s">
        <v>446</v>
      </c>
      <c r="N18" s="81" t="s">
        <v>484</v>
      </c>
      <c r="O18" s="81"/>
      <c r="P18" s="81" t="s">
        <v>486</v>
      </c>
      <c r="Q18" s="81" t="s">
        <v>488</v>
      </c>
      <c r="R18" s="81" t="s">
        <v>490</v>
      </c>
      <c r="S18" s="115"/>
      <c r="T18" s="99"/>
      <c r="U18" s="99"/>
      <c r="V18" s="84"/>
    </row>
    <row r="19" spans="2:22" s="62" customFormat="1" ht="60" customHeight="1">
      <c r="B19" s="94"/>
      <c r="C19" s="105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116"/>
      <c r="T19" s="116"/>
      <c r="U19" s="116"/>
      <c r="V19" s="84"/>
    </row>
    <row r="20" spans="2:22" s="1" customFormat="1" ht="36" customHeight="1">
      <c r="B20" s="95"/>
      <c r="C20" s="99"/>
      <c r="D20" s="80" t="s">
        <v>491</v>
      </c>
      <c r="E20" s="80" t="s">
        <v>493</v>
      </c>
      <c r="F20" s="80" t="s">
        <v>495</v>
      </c>
      <c r="G20" s="80" t="s">
        <v>497</v>
      </c>
      <c r="H20" s="80" t="s">
        <v>499</v>
      </c>
      <c r="I20" s="80"/>
      <c r="J20" s="80" t="s">
        <v>501</v>
      </c>
      <c r="K20" s="80" t="s">
        <v>487</v>
      </c>
      <c r="L20" s="80" t="s">
        <v>495</v>
      </c>
      <c r="M20" s="80" t="s">
        <v>439</v>
      </c>
      <c r="N20" s="80" t="s">
        <v>479</v>
      </c>
      <c r="O20" s="80" t="s">
        <v>443</v>
      </c>
      <c r="P20" s="80" t="s">
        <v>503</v>
      </c>
      <c r="Q20" s="80" t="s">
        <v>445</v>
      </c>
      <c r="R20" s="80"/>
      <c r="S20" s="109"/>
      <c r="T20" s="99"/>
      <c r="U20" s="99"/>
      <c r="V20" s="84"/>
    </row>
    <row r="21" spans="2:22" s="1" customFormat="1" ht="80.099999999999994" customHeight="1">
      <c r="B21" s="96">
        <f t="shared" ref="B21" si="2">B17+1</f>
        <v>5</v>
      </c>
      <c r="C21" s="99"/>
      <c r="D21" s="75" t="s">
        <v>231</v>
      </c>
      <c r="E21" s="75" t="s">
        <v>190</v>
      </c>
      <c r="F21" s="75" t="s">
        <v>237</v>
      </c>
      <c r="G21" s="76" t="s">
        <v>258</v>
      </c>
      <c r="H21" s="78" t="s">
        <v>259</v>
      </c>
      <c r="I21" s="75" t="s">
        <v>167</v>
      </c>
      <c r="J21" s="75" t="s">
        <v>260</v>
      </c>
      <c r="K21" s="75" t="s">
        <v>261</v>
      </c>
      <c r="L21" s="75" t="s">
        <v>237</v>
      </c>
      <c r="M21" s="75" t="s">
        <v>244</v>
      </c>
      <c r="N21" s="75" t="s">
        <v>206</v>
      </c>
      <c r="O21" s="75" t="s">
        <v>170</v>
      </c>
      <c r="P21" s="75" t="s">
        <v>262</v>
      </c>
      <c r="Q21" s="75" t="s">
        <v>209</v>
      </c>
      <c r="R21" s="75" t="s">
        <v>172</v>
      </c>
      <c r="S21" s="110"/>
      <c r="T21" s="99"/>
      <c r="U21" s="99"/>
      <c r="V21" s="84"/>
    </row>
    <row r="22" spans="2:22" s="1" customFormat="1" ht="36" customHeight="1">
      <c r="B22" s="97"/>
      <c r="C22" s="99"/>
      <c r="D22" s="81" t="s">
        <v>492</v>
      </c>
      <c r="E22" s="81" t="s">
        <v>494</v>
      </c>
      <c r="F22" s="81" t="s">
        <v>496</v>
      </c>
      <c r="G22" s="81" t="s">
        <v>498</v>
      </c>
      <c r="H22" s="81" t="s">
        <v>500</v>
      </c>
      <c r="I22" s="81"/>
      <c r="J22" s="81" t="s">
        <v>502</v>
      </c>
      <c r="K22" s="81" t="s">
        <v>488</v>
      </c>
      <c r="L22" s="81" t="s">
        <v>496</v>
      </c>
      <c r="M22" s="81" t="s">
        <v>440</v>
      </c>
      <c r="N22" s="81" t="s">
        <v>480</v>
      </c>
      <c r="O22" s="81" t="s">
        <v>444</v>
      </c>
      <c r="P22" s="81" t="s">
        <v>504</v>
      </c>
      <c r="Q22" s="81" t="s">
        <v>446</v>
      </c>
      <c r="R22" s="81"/>
      <c r="S22" s="115"/>
      <c r="T22" s="99"/>
      <c r="U22" s="99"/>
      <c r="V22" s="85"/>
    </row>
    <row r="23" spans="2:22" s="62" customFormat="1" ht="60" customHeight="1">
      <c r="B23" s="94"/>
      <c r="C23" s="105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116"/>
      <c r="T23" s="116"/>
      <c r="U23" s="116"/>
      <c r="V23" s="63"/>
    </row>
    <row r="24" spans="2:22" s="1" customFormat="1" ht="36" customHeight="1">
      <c r="B24" s="95"/>
      <c r="C24" s="99"/>
      <c r="D24" s="80" t="s">
        <v>475</v>
      </c>
      <c r="E24" s="80" t="s">
        <v>477</v>
      </c>
      <c r="F24" s="80"/>
      <c r="G24" s="80" t="s">
        <v>505</v>
      </c>
      <c r="H24" s="80" t="s">
        <v>507</v>
      </c>
      <c r="I24" s="80" t="s">
        <v>473</v>
      </c>
      <c r="J24" s="80" t="s">
        <v>509</v>
      </c>
      <c r="K24" s="80" t="s">
        <v>495</v>
      </c>
      <c r="L24" s="80" t="s">
        <v>439</v>
      </c>
      <c r="M24" s="80" t="s">
        <v>443</v>
      </c>
      <c r="N24" s="80" t="s">
        <v>445</v>
      </c>
      <c r="O24" s="80"/>
      <c r="P24" s="80" t="s">
        <v>511</v>
      </c>
      <c r="Q24" s="80" t="s">
        <v>513</v>
      </c>
      <c r="R24" s="80" t="s">
        <v>515</v>
      </c>
      <c r="S24" s="109"/>
      <c r="T24" s="99"/>
      <c r="U24" s="99"/>
      <c r="V24" s="57"/>
    </row>
    <row r="25" spans="2:22" s="1" customFormat="1" ht="80.099999999999994" customHeight="1">
      <c r="B25" s="96">
        <f t="shared" ref="B25" si="3">B21+1</f>
        <v>6</v>
      </c>
      <c r="C25" s="99"/>
      <c r="D25" s="75" t="s">
        <v>201</v>
      </c>
      <c r="E25" s="75" t="s">
        <v>203</v>
      </c>
      <c r="F25" s="75" t="s">
        <v>187</v>
      </c>
      <c r="G25" s="76" t="s">
        <v>207</v>
      </c>
      <c r="H25" s="75" t="s">
        <v>213</v>
      </c>
      <c r="I25" s="75" t="s">
        <v>195</v>
      </c>
      <c r="J25" s="75" t="s">
        <v>200</v>
      </c>
      <c r="K25" s="75" t="s">
        <v>237</v>
      </c>
      <c r="L25" s="75" t="s">
        <v>244</v>
      </c>
      <c r="M25" s="75" t="s">
        <v>170</v>
      </c>
      <c r="N25" s="75" t="s">
        <v>209</v>
      </c>
      <c r="O25" s="75" t="s">
        <v>167</v>
      </c>
      <c r="P25" s="75" t="s">
        <v>263</v>
      </c>
      <c r="Q25" s="75" t="s">
        <v>264</v>
      </c>
      <c r="R25" s="75" t="s">
        <v>265</v>
      </c>
      <c r="S25" s="110"/>
      <c r="T25" s="99"/>
      <c r="U25" s="99"/>
      <c r="V25" s="57"/>
    </row>
    <row r="26" spans="2:22" s="1" customFormat="1" ht="36" customHeight="1">
      <c r="B26" s="97"/>
      <c r="C26" s="99"/>
      <c r="D26" s="81" t="s">
        <v>476</v>
      </c>
      <c r="E26" s="81" t="s">
        <v>478</v>
      </c>
      <c r="F26" s="81"/>
      <c r="G26" s="81" t="s">
        <v>506</v>
      </c>
      <c r="H26" s="81" t="s">
        <v>508</v>
      </c>
      <c r="I26" s="81" t="s">
        <v>474</v>
      </c>
      <c r="J26" s="81" t="s">
        <v>510</v>
      </c>
      <c r="K26" s="81" t="s">
        <v>496</v>
      </c>
      <c r="L26" s="81" t="s">
        <v>440</v>
      </c>
      <c r="M26" s="81" t="s">
        <v>444</v>
      </c>
      <c r="N26" s="81" t="s">
        <v>446</v>
      </c>
      <c r="O26" s="81"/>
      <c r="P26" s="81" t="s">
        <v>512</v>
      </c>
      <c r="Q26" s="81" t="s">
        <v>514</v>
      </c>
      <c r="R26" s="81" t="s">
        <v>516</v>
      </c>
      <c r="S26" s="115"/>
      <c r="T26" s="99"/>
      <c r="U26" s="99" t="str">
        <f xml:space="preserve"> MID($N$26,3,1)</f>
        <v>ㄥ</v>
      </c>
      <c r="V26" s="57"/>
    </row>
    <row r="27" spans="2:22" s="62" customFormat="1" ht="60" customHeight="1">
      <c r="B27" s="94"/>
      <c r="C27" s="105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116"/>
      <c r="T27" s="116"/>
      <c r="U27" s="116" t="str">
        <f xml:space="preserve"> MID($N$26,4,1)</f>
        <v>ˉ</v>
      </c>
      <c r="V27" s="63"/>
    </row>
    <row r="28" spans="2:22" s="1" customFormat="1" ht="36" customHeight="1">
      <c r="B28" s="95"/>
      <c r="C28" s="99"/>
      <c r="D28" s="80" t="s">
        <v>517</v>
      </c>
      <c r="E28" s="80"/>
      <c r="F28" s="80" t="s">
        <v>519</v>
      </c>
      <c r="G28" s="80" t="s">
        <v>521</v>
      </c>
      <c r="H28" s="80" t="s">
        <v>523</v>
      </c>
      <c r="I28" s="80" t="s">
        <v>415</v>
      </c>
      <c r="J28" s="80"/>
      <c r="K28" s="80" t="s">
        <v>525</v>
      </c>
      <c r="L28" s="80" t="s">
        <v>527</v>
      </c>
      <c r="M28" s="80" t="s">
        <v>443</v>
      </c>
      <c r="N28" s="80" t="s">
        <v>509</v>
      </c>
      <c r="O28" s="80" t="s">
        <v>529</v>
      </c>
      <c r="P28" s="80" t="s">
        <v>531</v>
      </c>
      <c r="Q28" s="80" t="s">
        <v>423</v>
      </c>
      <c r="R28" s="80" t="s">
        <v>533</v>
      </c>
      <c r="S28" s="109"/>
      <c r="T28" s="99"/>
      <c r="U28" s="116" t="str">
        <f t="shared" ref="U28:U32" si="4" xml:space="preserve"> MID($N$26,4,1)</f>
        <v>ˉ</v>
      </c>
      <c r="V28" s="57"/>
    </row>
    <row r="29" spans="2:22" s="1" customFormat="1" ht="80.099999999999994" customHeight="1">
      <c r="B29" s="96">
        <f t="shared" ref="B29" si="5">B25+1</f>
        <v>7</v>
      </c>
      <c r="C29" s="99"/>
      <c r="D29" s="75" t="s">
        <v>266</v>
      </c>
      <c r="E29" s="75" t="s">
        <v>167</v>
      </c>
      <c r="F29" s="75" t="s">
        <v>216</v>
      </c>
      <c r="G29" s="76" t="s">
        <v>267</v>
      </c>
      <c r="H29" s="75" t="s">
        <v>268</v>
      </c>
      <c r="I29" s="75" t="s">
        <v>236</v>
      </c>
      <c r="J29" s="75" t="s">
        <v>172</v>
      </c>
      <c r="K29" s="75" t="s">
        <v>214</v>
      </c>
      <c r="L29" s="75" t="s">
        <v>269</v>
      </c>
      <c r="M29" s="75" t="s">
        <v>170</v>
      </c>
      <c r="N29" s="75" t="s">
        <v>200</v>
      </c>
      <c r="O29" s="78" t="s">
        <v>270</v>
      </c>
      <c r="P29" s="75" t="s">
        <v>271</v>
      </c>
      <c r="Q29" s="75" t="s">
        <v>169</v>
      </c>
      <c r="R29" s="75" t="s">
        <v>272</v>
      </c>
      <c r="S29" s="110"/>
      <c r="T29" s="99"/>
      <c r="U29" s="116" t="str">
        <f t="shared" si="4"/>
        <v>ˉ</v>
      </c>
      <c r="V29" s="57"/>
    </row>
    <row r="30" spans="2:22" s="1" customFormat="1" ht="36" customHeight="1">
      <c r="B30" s="97"/>
      <c r="C30" s="99"/>
      <c r="D30" s="81" t="s">
        <v>518</v>
      </c>
      <c r="E30" s="81"/>
      <c r="F30" s="81" t="s">
        <v>520</v>
      </c>
      <c r="G30" s="81" t="s">
        <v>522</v>
      </c>
      <c r="H30" s="81" t="s">
        <v>524</v>
      </c>
      <c r="I30" s="81" t="s">
        <v>416</v>
      </c>
      <c r="J30" s="81"/>
      <c r="K30" s="81" t="s">
        <v>526</v>
      </c>
      <c r="L30" s="81" t="s">
        <v>528</v>
      </c>
      <c r="M30" s="81" t="s">
        <v>444</v>
      </c>
      <c r="N30" s="81" t="s">
        <v>510</v>
      </c>
      <c r="O30" s="81" t="s">
        <v>530</v>
      </c>
      <c r="P30" s="81" t="s">
        <v>532</v>
      </c>
      <c r="Q30" s="81" t="s">
        <v>424</v>
      </c>
      <c r="R30" s="81" t="s">
        <v>534</v>
      </c>
      <c r="S30" s="115"/>
      <c r="T30" s="99"/>
      <c r="U30" s="116" t="str">
        <f t="shared" si="4"/>
        <v>ˉ</v>
      </c>
      <c r="V30" s="57"/>
    </row>
    <row r="31" spans="2:22" s="62" customFormat="1" ht="60" customHeight="1">
      <c r="B31" s="94"/>
      <c r="C31" s="105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116"/>
      <c r="T31" s="116"/>
      <c r="U31" s="116" t="str">
        <f t="shared" si="4"/>
        <v>ˉ</v>
      </c>
      <c r="V31" s="63"/>
    </row>
    <row r="32" spans="2:22" s="1" customFormat="1" ht="36" customHeight="1">
      <c r="B32" s="95"/>
      <c r="C32" s="99"/>
      <c r="D32" s="80" t="s">
        <v>471</v>
      </c>
      <c r="E32" s="80" t="s">
        <v>473</v>
      </c>
      <c r="F32" s="80" t="s">
        <v>535</v>
      </c>
      <c r="G32" s="80" t="s">
        <v>537</v>
      </c>
      <c r="H32" s="80"/>
      <c r="I32" s="80" t="s">
        <v>475</v>
      </c>
      <c r="J32" s="80" t="s">
        <v>477</v>
      </c>
      <c r="K32" s="80"/>
      <c r="L32" s="80" t="s">
        <v>443</v>
      </c>
      <c r="M32" s="80" t="s">
        <v>523</v>
      </c>
      <c r="N32" s="80" t="s">
        <v>415</v>
      </c>
      <c r="O32" s="80" t="s">
        <v>539</v>
      </c>
      <c r="P32" s="80"/>
      <c r="Q32" s="80" t="s">
        <v>519</v>
      </c>
      <c r="R32" s="80" t="s">
        <v>443</v>
      </c>
      <c r="S32" s="109"/>
      <c r="T32" s="99"/>
      <c r="U32" s="116" t="str">
        <f t="shared" si="4"/>
        <v>ˉ</v>
      </c>
      <c r="V32" s="57"/>
    </row>
    <row r="33" spans="2:22" s="1" customFormat="1" ht="80.099999999999994" customHeight="1">
      <c r="B33" s="96">
        <f t="shared" ref="B33" si="6">B29+1</f>
        <v>8</v>
      </c>
      <c r="C33" s="99"/>
      <c r="D33" s="75" t="s">
        <v>254</v>
      </c>
      <c r="E33" s="75" t="s">
        <v>195</v>
      </c>
      <c r="F33" s="75" t="s">
        <v>273</v>
      </c>
      <c r="G33" s="76" t="s">
        <v>274</v>
      </c>
      <c r="H33" s="75" t="s">
        <v>172</v>
      </c>
      <c r="I33" s="75" t="s">
        <v>201</v>
      </c>
      <c r="J33" s="75" t="s">
        <v>203</v>
      </c>
      <c r="K33" s="75" t="s">
        <v>187</v>
      </c>
      <c r="L33" s="75" t="s">
        <v>170</v>
      </c>
      <c r="M33" s="75" t="s">
        <v>268</v>
      </c>
      <c r="N33" s="75" t="s">
        <v>236</v>
      </c>
      <c r="O33" s="75" t="s">
        <v>228</v>
      </c>
      <c r="P33" s="75" t="s">
        <v>167</v>
      </c>
      <c r="Q33" s="75" t="s">
        <v>275</v>
      </c>
      <c r="R33" s="75" t="s">
        <v>170</v>
      </c>
      <c r="S33" s="110"/>
      <c r="T33" s="99"/>
      <c r="U33" s="99"/>
      <c r="V33" s="57"/>
    </row>
    <row r="34" spans="2:22" s="1" customFormat="1" ht="36" customHeight="1">
      <c r="B34" s="97"/>
      <c r="C34" s="99"/>
      <c r="D34" s="81" t="s">
        <v>472</v>
      </c>
      <c r="E34" s="81" t="s">
        <v>474</v>
      </c>
      <c r="F34" s="81" t="s">
        <v>536</v>
      </c>
      <c r="G34" s="81" t="s">
        <v>538</v>
      </c>
      <c r="H34" s="81"/>
      <c r="I34" s="81" t="s">
        <v>476</v>
      </c>
      <c r="J34" s="81" t="s">
        <v>478</v>
      </c>
      <c r="K34" s="81"/>
      <c r="L34" s="81" t="s">
        <v>444</v>
      </c>
      <c r="M34" s="81" t="s">
        <v>524</v>
      </c>
      <c r="N34" s="81" t="s">
        <v>416</v>
      </c>
      <c r="O34" s="81" t="s">
        <v>540</v>
      </c>
      <c r="P34" s="81"/>
      <c r="Q34" s="81" t="s">
        <v>520</v>
      </c>
      <c r="R34" s="81" t="s">
        <v>444</v>
      </c>
      <c r="S34" s="115"/>
      <c r="T34" s="99"/>
      <c r="U34" s="99"/>
      <c r="V34" s="57"/>
    </row>
    <row r="35" spans="2:22" s="62" customFormat="1" ht="60" customHeight="1">
      <c r="B35" s="94"/>
      <c r="C35" s="105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116"/>
      <c r="T35" s="116"/>
      <c r="U35" s="116"/>
      <c r="V35" s="63"/>
    </row>
    <row r="36" spans="2:22" s="1" customFormat="1" ht="36" customHeight="1">
      <c r="B36" s="95"/>
      <c r="C36" s="99"/>
      <c r="D36" s="80" t="s">
        <v>541</v>
      </c>
      <c r="E36" s="80" t="s">
        <v>415</v>
      </c>
      <c r="F36" s="80"/>
      <c r="G36" s="80" t="s">
        <v>443</v>
      </c>
      <c r="H36" s="80" t="s">
        <v>543</v>
      </c>
      <c r="I36" s="80" t="s">
        <v>479</v>
      </c>
      <c r="J36" s="80" t="s">
        <v>491</v>
      </c>
      <c r="K36" s="80" t="s">
        <v>441</v>
      </c>
      <c r="L36" s="80" t="s">
        <v>545</v>
      </c>
      <c r="M36" s="80" t="s">
        <v>523</v>
      </c>
      <c r="N36" s="80" t="s">
        <v>415</v>
      </c>
      <c r="O36" s="80"/>
      <c r="P36" s="80"/>
      <c r="Q36" s="80"/>
      <c r="R36" s="80"/>
      <c r="S36" s="109"/>
      <c r="T36" s="99"/>
      <c r="U36" s="99"/>
      <c r="V36" s="57"/>
    </row>
    <row r="37" spans="2:22" s="1" customFormat="1" ht="80.099999999999994" customHeight="1">
      <c r="B37" s="96">
        <f t="shared" ref="B37" si="7">B33+1</f>
        <v>9</v>
      </c>
      <c r="C37" s="99"/>
      <c r="D37" s="75" t="s">
        <v>229</v>
      </c>
      <c r="E37" s="75" t="s">
        <v>236</v>
      </c>
      <c r="F37" s="75" t="s">
        <v>167</v>
      </c>
      <c r="G37" s="76" t="s">
        <v>170</v>
      </c>
      <c r="H37" s="75" t="s">
        <v>238</v>
      </c>
      <c r="I37" s="75" t="s">
        <v>206</v>
      </c>
      <c r="J37" s="75" t="s">
        <v>231</v>
      </c>
      <c r="K37" s="75" t="s">
        <v>204</v>
      </c>
      <c r="L37" s="75" t="s">
        <v>221</v>
      </c>
      <c r="M37" s="75" t="s">
        <v>268</v>
      </c>
      <c r="N37" s="75" t="s">
        <v>236</v>
      </c>
      <c r="O37" s="75" t="s">
        <v>172</v>
      </c>
      <c r="P37" s="75"/>
      <c r="Q37" s="75"/>
      <c r="R37" s="75"/>
      <c r="S37" s="110"/>
      <c r="T37" s="99"/>
      <c r="U37" s="99"/>
      <c r="V37" s="57"/>
    </row>
    <row r="38" spans="2:22" s="1" customFormat="1" ht="36" customHeight="1">
      <c r="B38" s="97"/>
      <c r="C38" s="99"/>
      <c r="D38" s="81" t="s">
        <v>542</v>
      </c>
      <c r="E38" s="81" t="s">
        <v>416</v>
      </c>
      <c r="F38" s="81"/>
      <c r="G38" s="81" t="s">
        <v>444</v>
      </c>
      <c r="H38" s="81" t="s">
        <v>544</v>
      </c>
      <c r="I38" s="81" t="s">
        <v>480</v>
      </c>
      <c r="J38" s="81" t="s">
        <v>492</v>
      </c>
      <c r="K38" s="81" t="s">
        <v>442</v>
      </c>
      <c r="L38" s="81" t="s">
        <v>546</v>
      </c>
      <c r="M38" s="81" t="s">
        <v>524</v>
      </c>
      <c r="N38" s="81" t="s">
        <v>416</v>
      </c>
      <c r="O38" s="81"/>
      <c r="P38" s="81"/>
      <c r="Q38" s="81"/>
      <c r="R38" s="81"/>
      <c r="S38" s="115"/>
      <c r="T38" s="99"/>
      <c r="U38" s="99"/>
      <c r="V38" s="57"/>
    </row>
    <row r="39" spans="2:22" s="62" customFormat="1" ht="60" customHeight="1">
      <c r="B39" s="94"/>
      <c r="C39" s="105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116"/>
      <c r="T39" s="116"/>
      <c r="U39" s="116"/>
      <c r="V39" s="63"/>
    </row>
    <row r="40" spans="2:22" s="1" customFormat="1" ht="36" customHeight="1">
      <c r="B40" s="95"/>
      <c r="C40" s="99"/>
      <c r="D40" s="80" t="s">
        <v>475</v>
      </c>
      <c r="E40" s="80" t="s">
        <v>477</v>
      </c>
      <c r="F40" s="80"/>
      <c r="G40" s="80" t="s">
        <v>485</v>
      </c>
      <c r="H40" s="80" t="s">
        <v>547</v>
      </c>
      <c r="I40" s="80" t="s">
        <v>495</v>
      </c>
      <c r="J40" s="80" t="s">
        <v>439</v>
      </c>
      <c r="K40" s="80" t="s">
        <v>479</v>
      </c>
      <c r="L40" s="80" t="s">
        <v>443</v>
      </c>
      <c r="M40" s="80" t="s">
        <v>445</v>
      </c>
      <c r="N40" s="80" t="s">
        <v>483</v>
      </c>
      <c r="O40" s="80"/>
      <c r="P40" s="80" t="s">
        <v>511</v>
      </c>
      <c r="Q40" s="80" t="s">
        <v>449</v>
      </c>
      <c r="R40" s="80" t="s">
        <v>549</v>
      </c>
      <c r="S40" s="109"/>
      <c r="T40" s="99"/>
      <c r="U40" s="99"/>
      <c r="V40" s="57"/>
    </row>
    <row r="41" spans="2:22" s="1" customFormat="1" ht="80.099999999999994" customHeight="1">
      <c r="B41" s="96">
        <f t="shared" ref="B41" si="8">B37+1</f>
        <v>10</v>
      </c>
      <c r="C41" s="99"/>
      <c r="D41" s="75" t="s">
        <v>201</v>
      </c>
      <c r="E41" s="75" t="s">
        <v>203</v>
      </c>
      <c r="F41" s="75" t="s">
        <v>187</v>
      </c>
      <c r="G41" s="76" t="s">
        <v>223</v>
      </c>
      <c r="H41" s="75" t="s">
        <v>276</v>
      </c>
      <c r="I41" s="75" t="s">
        <v>237</v>
      </c>
      <c r="J41" s="75" t="s">
        <v>244</v>
      </c>
      <c r="K41" s="75" t="s">
        <v>206</v>
      </c>
      <c r="L41" s="75" t="s">
        <v>170</v>
      </c>
      <c r="M41" s="75" t="s">
        <v>209</v>
      </c>
      <c r="N41" s="75" t="s">
        <v>255</v>
      </c>
      <c r="O41" s="75" t="s">
        <v>167</v>
      </c>
      <c r="P41" s="75" t="s">
        <v>263</v>
      </c>
      <c r="Q41" s="75" t="s">
        <v>246</v>
      </c>
      <c r="R41" s="75" t="s">
        <v>210</v>
      </c>
      <c r="S41" s="110"/>
      <c r="T41" s="99"/>
      <c r="U41" s="99"/>
      <c r="V41" s="57"/>
    </row>
    <row r="42" spans="2:22" s="1" customFormat="1" ht="36" customHeight="1">
      <c r="B42" s="97"/>
      <c r="C42" s="99"/>
      <c r="D42" s="81" t="s">
        <v>476</v>
      </c>
      <c r="E42" s="81" t="s">
        <v>478</v>
      </c>
      <c r="F42" s="81"/>
      <c r="G42" s="81" t="s">
        <v>486</v>
      </c>
      <c r="H42" s="81" t="s">
        <v>548</v>
      </c>
      <c r="I42" s="81" t="s">
        <v>496</v>
      </c>
      <c r="J42" s="81" t="s">
        <v>440</v>
      </c>
      <c r="K42" s="81" t="s">
        <v>480</v>
      </c>
      <c r="L42" s="81" t="s">
        <v>444</v>
      </c>
      <c r="M42" s="81" t="s">
        <v>446</v>
      </c>
      <c r="N42" s="81" t="s">
        <v>484</v>
      </c>
      <c r="O42" s="81"/>
      <c r="P42" s="81" t="s">
        <v>512</v>
      </c>
      <c r="Q42" s="81" t="s">
        <v>450</v>
      </c>
      <c r="R42" s="81" t="s">
        <v>550</v>
      </c>
      <c r="S42" s="115"/>
      <c r="T42" s="99"/>
      <c r="U42" s="99"/>
      <c r="V42" s="57"/>
    </row>
    <row r="43" spans="2:22" s="62" customFormat="1" ht="60" customHeight="1">
      <c r="B43" s="94"/>
      <c r="C43" s="105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116"/>
      <c r="T43" s="116"/>
      <c r="U43" s="116"/>
      <c r="V43" s="63"/>
    </row>
    <row r="44" spans="2:22" s="1" customFormat="1" ht="36" customHeight="1">
      <c r="B44" s="95"/>
      <c r="C44" s="99"/>
      <c r="D44" s="80" t="s">
        <v>551</v>
      </c>
      <c r="E44" s="80" t="s">
        <v>553</v>
      </c>
      <c r="F44" s="80" t="s">
        <v>555</v>
      </c>
      <c r="G44" s="80" t="s">
        <v>557</v>
      </c>
      <c r="H44" s="80" t="s">
        <v>559</v>
      </c>
      <c r="I44" s="80"/>
      <c r="J44" s="80" t="s">
        <v>505</v>
      </c>
      <c r="K44" s="80" t="s">
        <v>525</v>
      </c>
      <c r="L44" s="80" t="s">
        <v>491</v>
      </c>
      <c r="M44" s="80" t="s">
        <v>475</v>
      </c>
      <c r="N44" s="80" t="s">
        <v>561</v>
      </c>
      <c r="O44" s="80" t="s">
        <v>485</v>
      </c>
      <c r="P44" s="80" t="s">
        <v>563</v>
      </c>
      <c r="Q44" s="80" t="s">
        <v>565</v>
      </c>
      <c r="R44" s="80"/>
      <c r="S44" s="109"/>
      <c r="T44" s="99"/>
      <c r="U44" s="99"/>
      <c r="V44" s="57"/>
    </row>
    <row r="45" spans="2:22" s="1" customFormat="1" ht="80.099999999999994" customHeight="1">
      <c r="B45" s="96">
        <f t="shared" ref="B45" si="9">B41+1</f>
        <v>11</v>
      </c>
      <c r="C45" s="99"/>
      <c r="D45" s="75" t="s">
        <v>211</v>
      </c>
      <c r="E45" s="75" t="s">
        <v>232</v>
      </c>
      <c r="F45" s="75" t="s">
        <v>277</v>
      </c>
      <c r="G45" s="76" t="s">
        <v>202</v>
      </c>
      <c r="H45" s="75" t="s">
        <v>278</v>
      </c>
      <c r="I45" s="75" t="s">
        <v>167</v>
      </c>
      <c r="J45" s="75" t="s">
        <v>207</v>
      </c>
      <c r="K45" s="75" t="s">
        <v>214</v>
      </c>
      <c r="L45" s="75" t="s">
        <v>231</v>
      </c>
      <c r="M45" s="75" t="s">
        <v>201</v>
      </c>
      <c r="N45" s="75" t="s">
        <v>279</v>
      </c>
      <c r="O45" s="75" t="s">
        <v>280</v>
      </c>
      <c r="P45" s="75" t="s">
        <v>281</v>
      </c>
      <c r="Q45" s="78" t="s">
        <v>282</v>
      </c>
      <c r="R45" s="75" t="s">
        <v>167</v>
      </c>
      <c r="S45" s="110"/>
      <c r="T45" s="99"/>
      <c r="U45" s="99"/>
      <c r="V45" s="57"/>
    </row>
    <row r="46" spans="2:22" s="1" customFormat="1" ht="36" customHeight="1">
      <c r="B46" s="97"/>
      <c r="C46" s="99"/>
      <c r="D46" s="81" t="s">
        <v>552</v>
      </c>
      <c r="E46" s="81" t="s">
        <v>554</v>
      </c>
      <c r="F46" s="81" t="s">
        <v>556</v>
      </c>
      <c r="G46" s="81" t="s">
        <v>558</v>
      </c>
      <c r="H46" s="81" t="s">
        <v>560</v>
      </c>
      <c r="I46" s="81"/>
      <c r="J46" s="81" t="s">
        <v>506</v>
      </c>
      <c r="K46" s="81" t="s">
        <v>526</v>
      </c>
      <c r="L46" s="81" t="s">
        <v>492</v>
      </c>
      <c r="M46" s="81" t="s">
        <v>476</v>
      </c>
      <c r="N46" s="81" t="s">
        <v>562</v>
      </c>
      <c r="O46" s="81" t="s">
        <v>486</v>
      </c>
      <c r="P46" s="81" t="s">
        <v>564</v>
      </c>
      <c r="Q46" s="81" t="s">
        <v>566</v>
      </c>
      <c r="R46" s="81"/>
      <c r="S46" s="115"/>
      <c r="T46" s="99"/>
      <c r="U46" s="99"/>
      <c r="V46" s="57"/>
    </row>
    <row r="47" spans="2:22" s="62" customFormat="1" ht="60" customHeight="1">
      <c r="B47" s="94"/>
      <c r="C47" s="105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116"/>
      <c r="T47" s="116"/>
      <c r="U47" s="116"/>
      <c r="V47" s="63"/>
    </row>
    <row r="48" spans="2:22" s="1" customFormat="1" ht="36" customHeight="1">
      <c r="B48" s="95"/>
      <c r="C48" s="99"/>
      <c r="D48" s="80" t="s">
        <v>567</v>
      </c>
      <c r="E48" s="80" t="s">
        <v>473</v>
      </c>
      <c r="F48" s="80" t="s">
        <v>569</v>
      </c>
      <c r="G48" s="80" t="s">
        <v>521</v>
      </c>
      <c r="H48" s="80"/>
      <c r="I48" s="80" t="s">
        <v>495</v>
      </c>
      <c r="J48" s="80" t="s">
        <v>439</v>
      </c>
      <c r="K48" s="80" t="s">
        <v>443</v>
      </c>
      <c r="L48" s="80" t="s">
        <v>445</v>
      </c>
      <c r="M48" s="80"/>
      <c r="N48" s="80" t="s">
        <v>511</v>
      </c>
      <c r="O48" s="80" t="s">
        <v>449</v>
      </c>
      <c r="P48" s="80" t="s">
        <v>549</v>
      </c>
      <c r="Q48" s="80" t="s">
        <v>551</v>
      </c>
      <c r="R48" s="80"/>
      <c r="S48" s="109"/>
      <c r="T48" s="99"/>
      <c r="U48" s="99"/>
      <c r="V48" s="57"/>
    </row>
    <row r="49" spans="2:22" s="1" customFormat="1" ht="80.099999999999994" customHeight="1">
      <c r="B49" s="96">
        <f t="shared" ref="B49" si="10">B45+1</f>
        <v>12</v>
      </c>
      <c r="C49" s="99"/>
      <c r="D49" s="75" t="s">
        <v>240</v>
      </c>
      <c r="E49" s="75" t="s">
        <v>195</v>
      </c>
      <c r="F49" s="75" t="s">
        <v>283</v>
      </c>
      <c r="G49" s="76" t="s">
        <v>267</v>
      </c>
      <c r="H49" s="75" t="s">
        <v>167</v>
      </c>
      <c r="I49" s="75" t="s">
        <v>237</v>
      </c>
      <c r="J49" s="75" t="s">
        <v>244</v>
      </c>
      <c r="K49" s="75" t="s">
        <v>170</v>
      </c>
      <c r="L49" s="75" t="s">
        <v>209</v>
      </c>
      <c r="M49" s="75" t="s">
        <v>167</v>
      </c>
      <c r="N49" s="75" t="s">
        <v>263</v>
      </c>
      <c r="O49" s="75" t="s">
        <v>246</v>
      </c>
      <c r="P49" s="75" t="s">
        <v>210</v>
      </c>
      <c r="Q49" s="75" t="s">
        <v>211</v>
      </c>
      <c r="R49" s="75" t="s">
        <v>167</v>
      </c>
      <c r="S49" s="110"/>
      <c r="T49" s="99"/>
      <c r="U49" s="99"/>
      <c r="V49" s="57"/>
    </row>
    <row r="50" spans="2:22" s="1" customFormat="1" ht="36" customHeight="1">
      <c r="B50" s="97"/>
      <c r="C50" s="99"/>
      <c r="D50" s="81" t="s">
        <v>568</v>
      </c>
      <c r="E50" s="81" t="s">
        <v>474</v>
      </c>
      <c r="F50" s="81" t="s">
        <v>570</v>
      </c>
      <c r="G50" s="81" t="s">
        <v>522</v>
      </c>
      <c r="H50" s="81"/>
      <c r="I50" s="81" t="s">
        <v>496</v>
      </c>
      <c r="J50" s="81" t="s">
        <v>440</v>
      </c>
      <c r="K50" s="81" t="s">
        <v>444</v>
      </c>
      <c r="L50" s="81" t="s">
        <v>446</v>
      </c>
      <c r="M50" s="81"/>
      <c r="N50" s="81" t="s">
        <v>512</v>
      </c>
      <c r="O50" s="81" t="s">
        <v>450</v>
      </c>
      <c r="P50" s="81" t="s">
        <v>550</v>
      </c>
      <c r="Q50" s="81" t="s">
        <v>552</v>
      </c>
      <c r="R50" s="81"/>
      <c r="S50" s="115"/>
      <c r="T50" s="99"/>
      <c r="U50" s="99"/>
      <c r="V50" s="57"/>
    </row>
    <row r="51" spans="2:22" s="62" customFormat="1" ht="60" customHeight="1">
      <c r="B51" s="94"/>
      <c r="C51" s="105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116"/>
      <c r="T51" s="116"/>
      <c r="U51" s="116"/>
      <c r="V51" s="63"/>
    </row>
    <row r="52" spans="2:22" s="1" customFormat="1" ht="36" customHeight="1">
      <c r="B52" s="95"/>
      <c r="C52" s="99"/>
      <c r="D52" s="80" t="s">
        <v>443</v>
      </c>
      <c r="E52" s="80" t="s">
        <v>509</v>
      </c>
      <c r="F52" s="80" t="s">
        <v>519</v>
      </c>
      <c r="G52" s="80" t="s">
        <v>557</v>
      </c>
      <c r="H52" s="80" t="s">
        <v>423</v>
      </c>
      <c r="I52" s="80" t="s">
        <v>533</v>
      </c>
      <c r="J52" s="80" t="s">
        <v>471</v>
      </c>
      <c r="K52" s="80" t="s">
        <v>473</v>
      </c>
      <c r="L52" s="80"/>
      <c r="M52" s="80" t="s">
        <v>571</v>
      </c>
      <c r="N52" s="80" t="s">
        <v>573</v>
      </c>
      <c r="O52" s="80" t="s">
        <v>543</v>
      </c>
      <c r="P52" s="80"/>
      <c r="Q52" s="80" t="s">
        <v>575</v>
      </c>
      <c r="R52" s="80" t="s">
        <v>509</v>
      </c>
      <c r="S52" s="109"/>
      <c r="T52" s="99"/>
      <c r="U52" s="99"/>
      <c r="V52" s="57"/>
    </row>
    <row r="53" spans="2:22" s="1" customFormat="1" ht="80.099999999999994" customHeight="1">
      <c r="B53" s="96">
        <f t="shared" ref="B53" si="11">B49+1</f>
        <v>13</v>
      </c>
      <c r="C53" s="99"/>
      <c r="D53" s="75" t="s">
        <v>170</v>
      </c>
      <c r="E53" s="75" t="s">
        <v>200</v>
      </c>
      <c r="F53" s="75" t="s">
        <v>275</v>
      </c>
      <c r="G53" s="76" t="s">
        <v>202</v>
      </c>
      <c r="H53" s="75" t="s">
        <v>169</v>
      </c>
      <c r="I53" s="75" t="s">
        <v>272</v>
      </c>
      <c r="J53" s="75" t="s">
        <v>254</v>
      </c>
      <c r="K53" s="75" t="s">
        <v>195</v>
      </c>
      <c r="L53" s="75" t="s">
        <v>172</v>
      </c>
      <c r="M53" s="75" t="s">
        <v>188</v>
      </c>
      <c r="N53" s="75" t="s">
        <v>227</v>
      </c>
      <c r="O53" s="75" t="s">
        <v>238</v>
      </c>
      <c r="P53" s="75" t="s">
        <v>222</v>
      </c>
      <c r="Q53" s="75" t="s">
        <v>208</v>
      </c>
      <c r="R53" s="75" t="s">
        <v>200</v>
      </c>
      <c r="S53" s="110"/>
      <c r="T53" s="99"/>
      <c r="U53" s="99"/>
      <c r="V53" s="57"/>
    </row>
    <row r="54" spans="2:22" s="1" customFormat="1" ht="36" customHeight="1">
      <c r="B54" s="97"/>
      <c r="C54" s="99"/>
      <c r="D54" s="81" t="s">
        <v>444</v>
      </c>
      <c r="E54" s="81" t="s">
        <v>510</v>
      </c>
      <c r="F54" s="81" t="s">
        <v>520</v>
      </c>
      <c r="G54" s="81" t="s">
        <v>558</v>
      </c>
      <c r="H54" s="81" t="s">
        <v>424</v>
      </c>
      <c r="I54" s="81" t="s">
        <v>534</v>
      </c>
      <c r="J54" s="81" t="s">
        <v>472</v>
      </c>
      <c r="K54" s="81" t="s">
        <v>474</v>
      </c>
      <c r="L54" s="81"/>
      <c r="M54" s="81" t="s">
        <v>572</v>
      </c>
      <c r="N54" s="81" t="s">
        <v>574</v>
      </c>
      <c r="O54" s="81" t="s">
        <v>544</v>
      </c>
      <c r="P54" s="81"/>
      <c r="Q54" s="81" t="s">
        <v>576</v>
      </c>
      <c r="R54" s="81" t="s">
        <v>510</v>
      </c>
      <c r="S54" s="115"/>
      <c r="T54" s="99"/>
      <c r="U54" s="99"/>
      <c r="V54" s="57"/>
    </row>
    <row r="55" spans="2:22" s="62" customFormat="1" ht="60" customHeight="1">
      <c r="B55" s="94"/>
      <c r="C55" s="105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116"/>
      <c r="T55" s="116"/>
      <c r="U55" s="116"/>
      <c r="V55" s="63"/>
    </row>
    <row r="56" spans="2:22" s="1" customFormat="1" ht="36" customHeight="1">
      <c r="B56" s="95"/>
      <c r="C56" s="99"/>
      <c r="D56" s="80" t="s">
        <v>577</v>
      </c>
      <c r="E56" s="80" t="s">
        <v>485</v>
      </c>
      <c r="F56" s="80" t="s">
        <v>415</v>
      </c>
      <c r="G56" s="80"/>
      <c r="H56" s="80" t="s">
        <v>509</v>
      </c>
      <c r="I56" s="80" t="s">
        <v>415</v>
      </c>
      <c r="J56" s="80"/>
      <c r="K56" s="80" t="s">
        <v>569</v>
      </c>
      <c r="L56" s="80" t="s">
        <v>521</v>
      </c>
      <c r="M56" s="80" t="s">
        <v>415</v>
      </c>
      <c r="N56" s="80"/>
      <c r="O56" s="80" t="s">
        <v>549</v>
      </c>
      <c r="P56" s="80" t="s">
        <v>539</v>
      </c>
      <c r="Q56" s="80" t="s">
        <v>415</v>
      </c>
      <c r="R56" s="80"/>
      <c r="S56" s="109"/>
      <c r="T56" s="99"/>
      <c r="U56" s="99"/>
      <c r="V56" s="57"/>
    </row>
    <row r="57" spans="2:22" s="1" customFormat="1" ht="80.099999999999994" customHeight="1">
      <c r="B57" s="96">
        <f t="shared" ref="B57" si="12">B53+1</f>
        <v>14</v>
      </c>
      <c r="C57" s="99"/>
      <c r="D57" s="75" t="s">
        <v>233</v>
      </c>
      <c r="E57" s="75" t="s">
        <v>223</v>
      </c>
      <c r="F57" s="75" t="s">
        <v>236</v>
      </c>
      <c r="G57" s="76" t="s">
        <v>199</v>
      </c>
      <c r="H57" s="75" t="s">
        <v>200</v>
      </c>
      <c r="I57" s="75" t="s">
        <v>236</v>
      </c>
      <c r="J57" s="75" t="s">
        <v>199</v>
      </c>
      <c r="K57" s="75" t="s">
        <v>283</v>
      </c>
      <c r="L57" s="75" t="s">
        <v>267</v>
      </c>
      <c r="M57" s="75" t="s">
        <v>236</v>
      </c>
      <c r="N57" s="75" t="s">
        <v>199</v>
      </c>
      <c r="O57" s="75" t="s">
        <v>284</v>
      </c>
      <c r="P57" s="75" t="s">
        <v>228</v>
      </c>
      <c r="Q57" s="75" t="s">
        <v>236</v>
      </c>
      <c r="R57" s="75" t="s">
        <v>167</v>
      </c>
      <c r="S57" s="110"/>
      <c r="T57" s="99"/>
      <c r="U57" s="99"/>
      <c r="V57" s="57"/>
    </row>
    <row r="58" spans="2:22" s="1" customFormat="1" ht="36" customHeight="1">
      <c r="B58" s="97"/>
      <c r="C58" s="99"/>
      <c r="D58" s="81" t="s">
        <v>578</v>
      </c>
      <c r="E58" s="81" t="s">
        <v>486</v>
      </c>
      <c r="F58" s="81" t="s">
        <v>416</v>
      </c>
      <c r="G58" s="81"/>
      <c r="H58" s="81" t="s">
        <v>510</v>
      </c>
      <c r="I58" s="81" t="s">
        <v>416</v>
      </c>
      <c r="J58" s="81"/>
      <c r="K58" s="81" t="s">
        <v>570</v>
      </c>
      <c r="L58" s="81" t="s">
        <v>522</v>
      </c>
      <c r="M58" s="81" t="s">
        <v>416</v>
      </c>
      <c r="N58" s="81"/>
      <c r="O58" s="81" t="s">
        <v>550</v>
      </c>
      <c r="P58" s="81" t="s">
        <v>540</v>
      </c>
      <c r="Q58" s="81" t="s">
        <v>416</v>
      </c>
      <c r="R58" s="81"/>
      <c r="S58" s="115"/>
      <c r="T58" s="99"/>
      <c r="U58" s="99"/>
      <c r="V58" s="57"/>
    </row>
    <row r="59" spans="2:22" s="62" customFormat="1" ht="60" customHeight="1">
      <c r="B59" s="94"/>
      <c r="C59" s="105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116"/>
      <c r="T59" s="116"/>
      <c r="U59" s="116"/>
      <c r="V59" s="63"/>
    </row>
    <row r="60" spans="2:22" s="1" customFormat="1" ht="36" customHeight="1">
      <c r="B60" s="95"/>
      <c r="C60" s="99"/>
      <c r="D60" s="80" t="s">
        <v>493</v>
      </c>
      <c r="E60" s="80" t="s">
        <v>573</v>
      </c>
      <c r="F60" s="80" t="s">
        <v>539</v>
      </c>
      <c r="G60" s="80" t="s">
        <v>571</v>
      </c>
      <c r="H60" s="80"/>
      <c r="I60" s="80" t="s">
        <v>485</v>
      </c>
      <c r="J60" s="80" t="s">
        <v>415</v>
      </c>
      <c r="K60" s="80"/>
      <c r="L60" s="80" t="s">
        <v>519</v>
      </c>
      <c r="M60" s="80" t="s">
        <v>443</v>
      </c>
      <c r="N60" s="80" t="s">
        <v>541</v>
      </c>
      <c r="O60" s="80" t="s">
        <v>415</v>
      </c>
      <c r="P60" s="80"/>
      <c r="Q60" s="80" t="s">
        <v>509</v>
      </c>
      <c r="R60" s="80" t="s">
        <v>415</v>
      </c>
      <c r="S60" s="109"/>
      <c r="T60" s="99"/>
      <c r="U60" s="99"/>
      <c r="V60" s="57"/>
    </row>
    <row r="61" spans="2:22" s="1" customFormat="1" ht="80.099999999999994" customHeight="1">
      <c r="B61" s="96">
        <f t="shared" ref="B61" si="13">B57+1</f>
        <v>15</v>
      </c>
      <c r="C61" s="99"/>
      <c r="D61" s="75" t="s">
        <v>190</v>
      </c>
      <c r="E61" s="75" t="s">
        <v>227</v>
      </c>
      <c r="F61" s="75" t="s">
        <v>228</v>
      </c>
      <c r="G61" s="76" t="s">
        <v>188</v>
      </c>
      <c r="H61" s="75" t="s">
        <v>222</v>
      </c>
      <c r="I61" s="75" t="s">
        <v>223</v>
      </c>
      <c r="J61" s="75" t="s">
        <v>236</v>
      </c>
      <c r="K61" s="75" t="s">
        <v>167</v>
      </c>
      <c r="L61" s="75" t="s">
        <v>216</v>
      </c>
      <c r="M61" s="75" t="s">
        <v>170</v>
      </c>
      <c r="N61" s="75" t="s">
        <v>229</v>
      </c>
      <c r="O61" s="75" t="s">
        <v>236</v>
      </c>
      <c r="P61" s="75" t="s">
        <v>285</v>
      </c>
      <c r="Q61" s="75" t="s">
        <v>200</v>
      </c>
      <c r="R61" s="75" t="s">
        <v>236</v>
      </c>
      <c r="S61" s="110"/>
      <c r="T61" s="99"/>
      <c r="U61" s="99"/>
      <c r="V61" s="57"/>
    </row>
    <row r="62" spans="2:22" s="1" customFormat="1" ht="36" customHeight="1">
      <c r="B62" s="97"/>
      <c r="C62" s="99"/>
      <c r="D62" s="81" t="s">
        <v>494</v>
      </c>
      <c r="E62" s="81" t="s">
        <v>574</v>
      </c>
      <c r="F62" s="81" t="s">
        <v>540</v>
      </c>
      <c r="G62" s="81" t="s">
        <v>572</v>
      </c>
      <c r="H62" s="81"/>
      <c r="I62" s="81" t="s">
        <v>486</v>
      </c>
      <c r="J62" s="81" t="s">
        <v>416</v>
      </c>
      <c r="K62" s="81"/>
      <c r="L62" s="81" t="s">
        <v>520</v>
      </c>
      <c r="M62" s="81" t="s">
        <v>444</v>
      </c>
      <c r="N62" s="81" t="s">
        <v>542</v>
      </c>
      <c r="O62" s="81" t="s">
        <v>416</v>
      </c>
      <c r="P62" s="81"/>
      <c r="Q62" s="81" t="s">
        <v>510</v>
      </c>
      <c r="R62" s="81" t="s">
        <v>416</v>
      </c>
      <c r="S62" s="115"/>
      <c r="T62" s="99"/>
      <c r="U62" s="99"/>
      <c r="V62" s="57"/>
    </row>
    <row r="63" spans="2:22" s="62" customFormat="1" ht="60" customHeight="1">
      <c r="B63" s="94"/>
      <c r="C63" s="105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116"/>
      <c r="T63" s="116"/>
      <c r="U63" s="116"/>
      <c r="V63" s="63"/>
    </row>
    <row r="64" spans="2:22" s="1" customFormat="1" ht="36" customHeight="1">
      <c r="B64" s="95"/>
      <c r="C64" s="99"/>
      <c r="D64" s="80"/>
      <c r="E64" s="80" t="s">
        <v>569</v>
      </c>
      <c r="F64" s="80" t="s">
        <v>521</v>
      </c>
      <c r="G64" s="80" t="s">
        <v>415</v>
      </c>
      <c r="H64" s="80"/>
      <c r="I64" s="80" t="s">
        <v>549</v>
      </c>
      <c r="J64" s="80" t="s">
        <v>539</v>
      </c>
      <c r="K64" s="80" t="s">
        <v>415</v>
      </c>
      <c r="L64" s="80"/>
      <c r="M64" s="80" t="s">
        <v>519</v>
      </c>
      <c r="N64" s="80" t="s">
        <v>443</v>
      </c>
      <c r="O64" s="80" t="s">
        <v>541</v>
      </c>
      <c r="P64" s="80" t="s">
        <v>415</v>
      </c>
      <c r="Q64" s="80"/>
      <c r="R64" s="80" t="s">
        <v>571</v>
      </c>
      <c r="S64" s="109"/>
      <c r="T64" s="99"/>
      <c r="U64" s="99"/>
      <c r="V64" s="57"/>
    </row>
    <row r="65" spans="2:22" s="1" customFormat="1" ht="80.099999999999994" customHeight="1">
      <c r="B65" s="96">
        <f t="shared" ref="B65" si="14">B61+1</f>
        <v>16</v>
      </c>
      <c r="C65" s="99"/>
      <c r="D65" s="75" t="s">
        <v>199</v>
      </c>
      <c r="E65" s="75" t="s">
        <v>283</v>
      </c>
      <c r="F65" s="75" t="s">
        <v>267</v>
      </c>
      <c r="G65" s="76" t="s">
        <v>236</v>
      </c>
      <c r="H65" s="75" t="s">
        <v>199</v>
      </c>
      <c r="I65" s="75" t="s">
        <v>284</v>
      </c>
      <c r="J65" s="75" t="s">
        <v>228</v>
      </c>
      <c r="K65" s="75" t="s">
        <v>236</v>
      </c>
      <c r="L65" s="75" t="s">
        <v>167</v>
      </c>
      <c r="M65" s="75" t="s">
        <v>216</v>
      </c>
      <c r="N65" s="75" t="s">
        <v>170</v>
      </c>
      <c r="O65" s="75" t="s">
        <v>229</v>
      </c>
      <c r="P65" s="75" t="s">
        <v>236</v>
      </c>
      <c r="Q65" s="75" t="s">
        <v>172</v>
      </c>
      <c r="R65" s="75" t="s">
        <v>188</v>
      </c>
      <c r="S65" s="110"/>
      <c r="T65" s="99"/>
      <c r="U65" s="99"/>
      <c r="V65" s="57"/>
    </row>
    <row r="66" spans="2:22" s="1" customFormat="1" ht="36" customHeight="1">
      <c r="B66" s="97"/>
      <c r="C66" s="99"/>
      <c r="D66" s="81"/>
      <c r="E66" s="81" t="s">
        <v>570</v>
      </c>
      <c r="F66" s="81" t="s">
        <v>522</v>
      </c>
      <c r="G66" s="81" t="s">
        <v>416</v>
      </c>
      <c r="H66" s="81"/>
      <c r="I66" s="81" t="s">
        <v>550</v>
      </c>
      <c r="J66" s="81" t="s">
        <v>540</v>
      </c>
      <c r="K66" s="81" t="s">
        <v>416</v>
      </c>
      <c r="L66" s="81"/>
      <c r="M66" s="81" t="s">
        <v>520</v>
      </c>
      <c r="N66" s="81" t="s">
        <v>444</v>
      </c>
      <c r="O66" s="81" t="s">
        <v>542</v>
      </c>
      <c r="P66" s="81" t="s">
        <v>416</v>
      </c>
      <c r="Q66" s="81"/>
      <c r="R66" s="81" t="s">
        <v>572</v>
      </c>
      <c r="S66" s="115"/>
      <c r="T66" s="99"/>
      <c r="U66" s="99"/>
      <c r="V66" s="57"/>
    </row>
    <row r="67" spans="2:22" s="62" customFormat="1" ht="60" customHeight="1">
      <c r="B67" s="94"/>
      <c r="C67" s="105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116"/>
      <c r="T67" s="116"/>
      <c r="U67" s="116"/>
      <c r="V67" s="63"/>
    </row>
    <row r="68" spans="2:22" s="1" customFormat="1" ht="36" customHeight="1">
      <c r="B68" s="95"/>
      <c r="C68" s="99"/>
      <c r="D68" s="80" t="s">
        <v>573</v>
      </c>
      <c r="E68" s="80" t="s">
        <v>543</v>
      </c>
      <c r="F68" s="80"/>
      <c r="G68" s="80" t="s">
        <v>413</v>
      </c>
      <c r="H68" s="80" t="s">
        <v>533</v>
      </c>
      <c r="I68" s="80" t="s">
        <v>579</v>
      </c>
      <c r="J68" s="80" t="s">
        <v>581</v>
      </c>
      <c r="K68" s="80" t="s">
        <v>415</v>
      </c>
      <c r="L68" s="80"/>
      <c r="M68" s="80" t="s">
        <v>519</v>
      </c>
      <c r="N68" s="80" t="s">
        <v>545</v>
      </c>
      <c r="O68" s="80" t="s">
        <v>581</v>
      </c>
      <c r="P68" s="80" t="s">
        <v>467</v>
      </c>
      <c r="Q68" s="80"/>
      <c r="R68" s="80"/>
      <c r="S68" s="109"/>
      <c r="T68" s="99"/>
      <c r="U68" s="99"/>
      <c r="V68" s="57"/>
    </row>
    <row r="69" spans="2:22" s="1" customFormat="1" ht="80.099999999999994" customHeight="1">
      <c r="B69" s="96">
        <f t="shared" ref="B69" si="15">B65+1</f>
        <v>17</v>
      </c>
      <c r="C69" s="99"/>
      <c r="D69" s="75" t="s">
        <v>227</v>
      </c>
      <c r="E69" s="75" t="s">
        <v>238</v>
      </c>
      <c r="F69" s="75" t="s">
        <v>222</v>
      </c>
      <c r="G69" s="76" t="s">
        <v>241</v>
      </c>
      <c r="H69" s="75" t="s">
        <v>272</v>
      </c>
      <c r="I69" s="75" t="s">
        <v>286</v>
      </c>
      <c r="J69" s="75" t="s">
        <v>235</v>
      </c>
      <c r="K69" s="75" t="s">
        <v>236</v>
      </c>
      <c r="L69" s="75" t="s">
        <v>167</v>
      </c>
      <c r="M69" s="75" t="s">
        <v>275</v>
      </c>
      <c r="N69" s="75" t="s">
        <v>221</v>
      </c>
      <c r="O69" s="75" t="s">
        <v>235</v>
      </c>
      <c r="P69" s="75" t="s">
        <v>194</v>
      </c>
      <c r="Q69" s="75" t="s">
        <v>172</v>
      </c>
      <c r="R69" s="75" t="s">
        <v>189</v>
      </c>
      <c r="S69" s="110"/>
      <c r="T69" s="99"/>
      <c r="U69" s="99"/>
      <c r="V69" s="57"/>
    </row>
    <row r="70" spans="2:22" s="1" customFormat="1" ht="36" customHeight="1">
      <c r="B70" s="97"/>
      <c r="C70" s="99"/>
      <c r="D70" s="81" t="s">
        <v>574</v>
      </c>
      <c r="E70" s="81" t="s">
        <v>544</v>
      </c>
      <c r="F70" s="81"/>
      <c r="G70" s="81" t="s">
        <v>414</v>
      </c>
      <c r="H70" s="81" t="s">
        <v>534</v>
      </c>
      <c r="I70" s="81" t="s">
        <v>580</v>
      </c>
      <c r="J70" s="81" t="s">
        <v>582</v>
      </c>
      <c r="K70" s="81" t="s">
        <v>416</v>
      </c>
      <c r="L70" s="81"/>
      <c r="M70" s="81" t="s">
        <v>520</v>
      </c>
      <c r="N70" s="81" t="s">
        <v>546</v>
      </c>
      <c r="O70" s="81" t="s">
        <v>582</v>
      </c>
      <c r="P70" s="81" t="s">
        <v>468</v>
      </c>
      <c r="Q70" s="81"/>
      <c r="R70" s="81"/>
      <c r="S70" s="115"/>
      <c r="T70" s="99"/>
      <c r="U70" s="99"/>
      <c r="V70" s="57"/>
    </row>
    <row r="71" spans="2:22" s="62" customFormat="1" ht="60" customHeight="1">
      <c r="B71" s="94"/>
      <c r="C71" s="105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116"/>
      <c r="T71" s="116"/>
      <c r="U71" s="116"/>
      <c r="V71" s="63"/>
    </row>
    <row r="72" spans="2:22" s="1" customFormat="1" ht="36" customHeight="1">
      <c r="B72" s="95"/>
      <c r="C72" s="9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109"/>
      <c r="T72" s="99"/>
      <c r="U72" s="99"/>
      <c r="V72" s="57"/>
    </row>
    <row r="73" spans="2:22" s="1" customFormat="1" ht="80.099999999999994" customHeight="1">
      <c r="B73" s="96">
        <f t="shared" ref="B73" si="16">B69+1</f>
        <v>18</v>
      </c>
      <c r="C73" s="99"/>
      <c r="D73" s="75"/>
      <c r="E73" s="75"/>
      <c r="F73" s="75"/>
      <c r="G73" s="76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110"/>
      <c r="T73" s="99"/>
      <c r="U73" s="99"/>
      <c r="V73" s="57"/>
    </row>
    <row r="74" spans="2:22" s="1" customFormat="1" ht="36" customHeight="1">
      <c r="B74" s="97"/>
      <c r="C74" s="99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115"/>
      <c r="T74" s="99"/>
      <c r="U74" s="99"/>
      <c r="V74" s="57"/>
    </row>
    <row r="75" spans="2:22" s="62" customFormat="1" ht="60" customHeight="1">
      <c r="B75" s="94"/>
      <c r="C75" s="105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116"/>
      <c r="T75" s="116"/>
      <c r="U75" s="116"/>
      <c r="V75" s="63"/>
    </row>
    <row r="76" spans="2:22" s="1" customFormat="1" ht="36" customHeight="1">
      <c r="B76" s="95"/>
      <c r="C76" s="99"/>
      <c r="D76" s="80" t="s">
        <v>467</v>
      </c>
      <c r="E76" s="80" t="s">
        <v>583</v>
      </c>
      <c r="F76" s="80" t="s">
        <v>433</v>
      </c>
      <c r="G76" s="80" t="s">
        <v>435</v>
      </c>
      <c r="H76" s="80" t="s">
        <v>437</v>
      </c>
      <c r="I76" s="80"/>
      <c r="J76" s="80"/>
      <c r="K76" s="80" t="s">
        <v>479</v>
      </c>
      <c r="L76" s="80" t="s">
        <v>443</v>
      </c>
      <c r="M76" s="80"/>
      <c r="N76" s="80" t="s">
        <v>479</v>
      </c>
      <c r="O76" s="80" t="s">
        <v>443</v>
      </c>
      <c r="P76" s="80"/>
      <c r="Q76" s="80" t="s">
        <v>505</v>
      </c>
      <c r="R76" s="80" t="s">
        <v>507</v>
      </c>
      <c r="S76" s="109"/>
      <c r="T76" s="99"/>
      <c r="U76" s="99"/>
      <c r="V76" s="57"/>
    </row>
    <row r="77" spans="2:22" s="1" customFormat="1" ht="80.099999999999994" customHeight="1">
      <c r="B77" s="96">
        <f t="shared" ref="B77" si="17">B73+1</f>
        <v>19</v>
      </c>
      <c r="C77" s="99"/>
      <c r="D77" s="75" t="s">
        <v>194</v>
      </c>
      <c r="E77" s="75" t="s">
        <v>224</v>
      </c>
      <c r="F77" s="75" t="s">
        <v>183</v>
      </c>
      <c r="G77" s="76" t="s">
        <v>184</v>
      </c>
      <c r="H77" s="75" t="s">
        <v>185</v>
      </c>
      <c r="I77" s="75" t="s">
        <v>171</v>
      </c>
      <c r="J77" s="75" t="s">
        <v>186</v>
      </c>
      <c r="K77" s="75" t="s">
        <v>206</v>
      </c>
      <c r="L77" s="75" t="s">
        <v>170</v>
      </c>
      <c r="M77" s="75" t="s">
        <v>167</v>
      </c>
      <c r="N77" s="75" t="s">
        <v>206</v>
      </c>
      <c r="O77" s="75" t="s">
        <v>170</v>
      </c>
      <c r="P77" s="75" t="s">
        <v>187</v>
      </c>
      <c r="Q77" s="75" t="s">
        <v>207</v>
      </c>
      <c r="R77" s="75" t="s">
        <v>213</v>
      </c>
      <c r="S77" s="110"/>
      <c r="T77" s="99"/>
      <c r="U77" s="99"/>
      <c r="V77" s="57"/>
    </row>
    <row r="78" spans="2:22" s="1" customFormat="1" ht="36" customHeight="1">
      <c r="B78" s="97"/>
      <c r="C78" s="99"/>
      <c r="D78" s="81" t="s">
        <v>468</v>
      </c>
      <c r="E78" s="81" t="s">
        <v>584</v>
      </c>
      <c r="F78" s="81" t="s">
        <v>434</v>
      </c>
      <c r="G78" s="81" t="s">
        <v>436</v>
      </c>
      <c r="H78" s="81" t="s">
        <v>438</v>
      </c>
      <c r="I78" s="81"/>
      <c r="J78" s="81"/>
      <c r="K78" s="81" t="s">
        <v>480</v>
      </c>
      <c r="L78" s="81" t="s">
        <v>444</v>
      </c>
      <c r="M78" s="81"/>
      <c r="N78" s="81" t="s">
        <v>480</v>
      </c>
      <c r="O78" s="81" t="s">
        <v>444</v>
      </c>
      <c r="P78" s="81"/>
      <c r="Q78" s="81" t="s">
        <v>506</v>
      </c>
      <c r="R78" s="81" t="s">
        <v>508</v>
      </c>
      <c r="S78" s="115"/>
      <c r="T78" s="99"/>
      <c r="U78" s="99"/>
      <c r="V78" s="57"/>
    </row>
    <row r="79" spans="2:22" s="62" customFormat="1" ht="60" customHeight="1">
      <c r="B79" s="94"/>
      <c r="C79" s="105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116"/>
      <c r="T79" s="116"/>
      <c r="U79" s="116"/>
      <c r="V79" s="63"/>
    </row>
    <row r="80" spans="2:22" s="1" customFormat="1" ht="36" customHeight="1">
      <c r="B80" s="95"/>
      <c r="C80" s="99"/>
      <c r="D80" s="80" t="s">
        <v>473</v>
      </c>
      <c r="E80" s="80" t="s">
        <v>509</v>
      </c>
      <c r="F80" s="80"/>
      <c r="G80" s="80" t="s">
        <v>495</v>
      </c>
      <c r="H80" s="80" t="s">
        <v>439</v>
      </c>
      <c r="I80" s="80" t="s">
        <v>443</v>
      </c>
      <c r="J80" s="80" t="s">
        <v>445</v>
      </c>
      <c r="K80" s="80"/>
      <c r="L80" s="80" t="s">
        <v>553</v>
      </c>
      <c r="M80" s="80" t="s">
        <v>585</v>
      </c>
      <c r="N80" s="80"/>
      <c r="O80" s="80" t="s">
        <v>553</v>
      </c>
      <c r="P80" s="80" t="s">
        <v>587</v>
      </c>
      <c r="Q80" s="80"/>
      <c r="R80" s="80" t="s">
        <v>553</v>
      </c>
      <c r="S80" s="109"/>
      <c r="T80" s="99"/>
      <c r="U80" s="99"/>
      <c r="V80" s="57"/>
    </row>
    <row r="81" spans="2:22" s="1" customFormat="1" ht="80.099999999999994" customHeight="1">
      <c r="B81" s="96">
        <f t="shared" ref="B81" si="18">B77+1</f>
        <v>20</v>
      </c>
      <c r="C81" s="99"/>
      <c r="D81" s="75" t="s">
        <v>195</v>
      </c>
      <c r="E81" s="75" t="s">
        <v>200</v>
      </c>
      <c r="F81" s="75" t="s">
        <v>167</v>
      </c>
      <c r="G81" s="76" t="s">
        <v>237</v>
      </c>
      <c r="H81" s="75" t="s">
        <v>244</v>
      </c>
      <c r="I81" s="75" t="s">
        <v>170</v>
      </c>
      <c r="J81" s="75" t="s">
        <v>209</v>
      </c>
      <c r="K81" s="75" t="s">
        <v>167</v>
      </c>
      <c r="L81" s="75" t="s">
        <v>232</v>
      </c>
      <c r="M81" s="75" t="s">
        <v>287</v>
      </c>
      <c r="N81" s="75" t="s">
        <v>199</v>
      </c>
      <c r="O81" s="75" t="s">
        <v>232</v>
      </c>
      <c r="P81" s="75" t="s">
        <v>288</v>
      </c>
      <c r="Q81" s="75" t="s">
        <v>199</v>
      </c>
      <c r="R81" s="75" t="s">
        <v>232</v>
      </c>
      <c r="S81" s="110"/>
      <c r="T81" s="99"/>
      <c r="U81" s="99"/>
      <c r="V81" s="57"/>
    </row>
    <row r="82" spans="2:22" s="1" customFormat="1" ht="36" customHeight="1">
      <c r="B82" s="97"/>
      <c r="C82" s="99"/>
      <c r="D82" s="81" t="s">
        <v>474</v>
      </c>
      <c r="E82" s="81" t="s">
        <v>510</v>
      </c>
      <c r="F82" s="81"/>
      <c r="G82" s="81" t="s">
        <v>496</v>
      </c>
      <c r="H82" s="81" t="s">
        <v>440</v>
      </c>
      <c r="I82" s="81" t="s">
        <v>444</v>
      </c>
      <c r="J82" s="81" t="s">
        <v>446</v>
      </c>
      <c r="K82" s="81"/>
      <c r="L82" s="81" t="s">
        <v>554</v>
      </c>
      <c r="M82" s="81" t="s">
        <v>586</v>
      </c>
      <c r="N82" s="81"/>
      <c r="O82" s="81" t="s">
        <v>554</v>
      </c>
      <c r="P82" s="81" t="s">
        <v>588</v>
      </c>
      <c r="Q82" s="81"/>
      <c r="R82" s="81" t="s">
        <v>554</v>
      </c>
      <c r="S82" s="115"/>
      <c r="T82" s="99"/>
      <c r="U82" s="99"/>
      <c r="V82" s="57"/>
    </row>
    <row r="83" spans="2:22" s="62" customFormat="1" ht="60" customHeight="1">
      <c r="B83" s="94"/>
      <c r="C83" s="105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116"/>
      <c r="T83" s="116"/>
      <c r="U83" s="116"/>
      <c r="V83" s="63"/>
    </row>
    <row r="84" spans="2:22" s="1" customFormat="1" ht="36" customHeight="1">
      <c r="B84" s="95"/>
      <c r="C84" s="99"/>
      <c r="D84" s="80" t="s">
        <v>589</v>
      </c>
      <c r="E84" s="80"/>
      <c r="F84" s="80" t="s">
        <v>525</v>
      </c>
      <c r="G84" s="80" t="s">
        <v>527</v>
      </c>
      <c r="H84" s="80" t="s">
        <v>443</v>
      </c>
      <c r="I84" s="80" t="s">
        <v>509</v>
      </c>
      <c r="J84" s="80"/>
      <c r="K84" s="80" t="s">
        <v>481</v>
      </c>
      <c r="L84" s="80" t="s">
        <v>557</v>
      </c>
      <c r="M84" s="80" t="s">
        <v>471</v>
      </c>
      <c r="N84" s="80" t="s">
        <v>473</v>
      </c>
      <c r="O84" s="80"/>
      <c r="P84" s="80" t="s">
        <v>571</v>
      </c>
      <c r="Q84" s="80" t="s">
        <v>573</v>
      </c>
      <c r="R84" s="80" t="s">
        <v>543</v>
      </c>
      <c r="S84" s="109"/>
      <c r="T84" s="99"/>
      <c r="U84" s="99"/>
      <c r="V84" s="57"/>
    </row>
    <row r="85" spans="2:22" s="1" customFormat="1" ht="80.099999999999994" customHeight="1">
      <c r="B85" s="96">
        <f t="shared" ref="B85" si="19">B81+1</f>
        <v>21</v>
      </c>
      <c r="C85" s="99"/>
      <c r="D85" s="75" t="s">
        <v>289</v>
      </c>
      <c r="E85" s="75" t="s">
        <v>167</v>
      </c>
      <c r="F85" s="75" t="s">
        <v>214</v>
      </c>
      <c r="G85" s="76" t="s">
        <v>269</v>
      </c>
      <c r="H85" s="75" t="s">
        <v>170</v>
      </c>
      <c r="I85" s="75" t="s">
        <v>200</v>
      </c>
      <c r="J85" s="75" t="s">
        <v>167</v>
      </c>
      <c r="K85" s="75" t="s">
        <v>234</v>
      </c>
      <c r="L85" s="75" t="s">
        <v>202</v>
      </c>
      <c r="M85" s="75" t="s">
        <v>254</v>
      </c>
      <c r="N85" s="75" t="s">
        <v>195</v>
      </c>
      <c r="O85" s="75" t="s">
        <v>172</v>
      </c>
      <c r="P85" s="75" t="s">
        <v>188</v>
      </c>
      <c r="Q85" s="75" t="s">
        <v>227</v>
      </c>
      <c r="R85" s="75" t="s">
        <v>238</v>
      </c>
      <c r="S85" s="110"/>
      <c r="T85" s="99"/>
      <c r="U85" s="99"/>
      <c r="V85" s="57"/>
    </row>
    <row r="86" spans="2:22" s="1" customFormat="1" ht="36" customHeight="1">
      <c r="B86" s="97"/>
      <c r="C86" s="99"/>
      <c r="D86" s="81" t="s">
        <v>590</v>
      </c>
      <c r="E86" s="81"/>
      <c r="F86" s="81" t="s">
        <v>526</v>
      </c>
      <c r="G86" s="81" t="s">
        <v>528</v>
      </c>
      <c r="H86" s="81" t="s">
        <v>444</v>
      </c>
      <c r="I86" s="81" t="s">
        <v>510</v>
      </c>
      <c r="J86" s="81"/>
      <c r="K86" s="81" t="s">
        <v>482</v>
      </c>
      <c r="L86" s="81" t="s">
        <v>558</v>
      </c>
      <c r="M86" s="81" t="s">
        <v>472</v>
      </c>
      <c r="N86" s="81" t="s">
        <v>474</v>
      </c>
      <c r="O86" s="81"/>
      <c r="P86" s="81" t="s">
        <v>572</v>
      </c>
      <c r="Q86" s="81" t="s">
        <v>574</v>
      </c>
      <c r="R86" s="81" t="s">
        <v>544</v>
      </c>
      <c r="S86" s="115"/>
      <c r="T86" s="99"/>
      <c r="U86" s="99"/>
      <c r="V86" s="57"/>
    </row>
    <row r="87" spans="2:22" s="62" customFormat="1" ht="60" customHeight="1">
      <c r="B87" s="94"/>
      <c r="C87" s="105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116"/>
      <c r="T87" s="116"/>
      <c r="U87" s="116"/>
      <c r="V87" s="63"/>
    </row>
    <row r="88" spans="2:22" s="1" customFormat="1" ht="36" customHeight="1">
      <c r="B88" s="95"/>
      <c r="C88" s="99"/>
      <c r="D88" s="80"/>
      <c r="E88" s="80" t="s">
        <v>433</v>
      </c>
      <c r="F88" s="80" t="s">
        <v>435</v>
      </c>
      <c r="G88" s="80" t="s">
        <v>437</v>
      </c>
      <c r="H88" s="80"/>
      <c r="I88" s="80" t="s">
        <v>479</v>
      </c>
      <c r="J88" s="80" t="s">
        <v>491</v>
      </c>
      <c r="K88" s="80" t="s">
        <v>441</v>
      </c>
      <c r="L88" s="80" t="s">
        <v>423</v>
      </c>
      <c r="M88" s="80" t="s">
        <v>533</v>
      </c>
      <c r="N88" s="80" t="s">
        <v>591</v>
      </c>
      <c r="O88" s="80" t="s">
        <v>593</v>
      </c>
      <c r="P88" s="80" t="s">
        <v>595</v>
      </c>
      <c r="Q88" s="80" t="s">
        <v>519</v>
      </c>
      <c r="R88" s="80" t="s">
        <v>541</v>
      </c>
      <c r="S88" s="109"/>
      <c r="T88" s="99"/>
      <c r="U88" s="99"/>
      <c r="V88" s="57"/>
    </row>
    <row r="89" spans="2:22" s="1" customFormat="1" ht="80.099999999999994" customHeight="1">
      <c r="B89" s="96">
        <f t="shared" ref="B89" si="20">B85+1</f>
        <v>22</v>
      </c>
      <c r="C89" s="99"/>
      <c r="D89" s="75" t="s">
        <v>222</v>
      </c>
      <c r="E89" s="75" t="s">
        <v>183</v>
      </c>
      <c r="F89" s="75" t="s">
        <v>184</v>
      </c>
      <c r="G89" s="76" t="s">
        <v>185</v>
      </c>
      <c r="H89" s="75" t="s">
        <v>187</v>
      </c>
      <c r="I89" s="75" t="s">
        <v>206</v>
      </c>
      <c r="J89" s="75" t="s">
        <v>231</v>
      </c>
      <c r="K89" s="75" t="s">
        <v>204</v>
      </c>
      <c r="L89" s="75" t="s">
        <v>169</v>
      </c>
      <c r="M89" s="75" t="s">
        <v>272</v>
      </c>
      <c r="N89" s="75" t="s">
        <v>225</v>
      </c>
      <c r="O89" s="75" t="s">
        <v>215</v>
      </c>
      <c r="P89" s="75" t="s">
        <v>226</v>
      </c>
      <c r="Q89" s="75" t="s">
        <v>216</v>
      </c>
      <c r="R89" s="75" t="s">
        <v>229</v>
      </c>
      <c r="S89" s="110"/>
      <c r="T89" s="99"/>
      <c r="U89" s="99"/>
      <c r="V89" s="57"/>
    </row>
    <row r="90" spans="2:22" s="1" customFormat="1" ht="36" customHeight="1">
      <c r="B90" s="97"/>
      <c r="C90" s="99"/>
      <c r="D90" s="81"/>
      <c r="E90" s="81" t="s">
        <v>434</v>
      </c>
      <c r="F90" s="81" t="s">
        <v>436</v>
      </c>
      <c r="G90" s="81" t="s">
        <v>438</v>
      </c>
      <c r="H90" s="81"/>
      <c r="I90" s="81" t="s">
        <v>480</v>
      </c>
      <c r="J90" s="81" t="s">
        <v>492</v>
      </c>
      <c r="K90" s="81" t="s">
        <v>442</v>
      </c>
      <c r="L90" s="81" t="s">
        <v>424</v>
      </c>
      <c r="M90" s="81" t="s">
        <v>534</v>
      </c>
      <c r="N90" s="81" t="s">
        <v>592</v>
      </c>
      <c r="O90" s="81" t="s">
        <v>594</v>
      </c>
      <c r="P90" s="81" t="s">
        <v>596</v>
      </c>
      <c r="Q90" s="81" t="s">
        <v>520</v>
      </c>
      <c r="R90" s="81" t="s">
        <v>542</v>
      </c>
      <c r="S90" s="115"/>
      <c r="T90" s="99"/>
      <c r="U90" s="99"/>
      <c r="V90" s="57"/>
    </row>
    <row r="91" spans="2:22" s="62" customFormat="1" ht="60" customHeight="1">
      <c r="B91" s="94"/>
      <c r="C91" s="105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116"/>
      <c r="T91" s="116"/>
      <c r="U91" s="116"/>
      <c r="V91" s="63"/>
    </row>
    <row r="92" spans="2:22" s="1" customFormat="1" ht="36" customHeight="1">
      <c r="B92" s="95"/>
      <c r="C92" s="99"/>
      <c r="D92" s="80" t="s">
        <v>423</v>
      </c>
      <c r="E92" s="80" t="s">
        <v>533</v>
      </c>
      <c r="F92" s="80" t="s">
        <v>591</v>
      </c>
      <c r="G92" s="80" t="s">
        <v>593</v>
      </c>
      <c r="H92" s="80" t="s">
        <v>595</v>
      </c>
      <c r="I92" s="80"/>
      <c r="J92" s="80" t="s">
        <v>443</v>
      </c>
      <c r="K92" s="80" t="s">
        <v>545</v>
      </c>
      <c r="L92" s="80" t="s">
        <v>423</v>
      </c>
      <c r="M92" s="80" t="s">
        <v>533</v>
      </c>
      <c r="N92" s="80" t="s">
        <v>591</v>
      </c>
      <c r="O92" s="80" t="s">
        <v>593</v>
      </c>
      <c r="P92" s="80" t="s">
        <v>595</v>
      </c>
      <c r="Q92" s="80"/>
      <c r="R92" s="80" t="s">
        <v>433</v>
      </c>
      <c r="S92" s="109"/>
      <c r="T92" s="99"/>
      <c r="U92" s="99"/>
      <c r="V92" s="57"/>
    </row>
    <row r="93" spans="2:22" s="1" customFormat="1" ht="80.099999999999994" customHeight="1">
      <c r="B93" s="96">
        <f t="shared" ref="B93" si="21">B89+1</f>
        <v>23</v>
      </c>
      <c r="C93" s="99"/>
      <c r="D93" s="75" t="s">
        <v>169</v>
      </c>
      <c r="E93" s="75" t="s">
        <v>272</v>
      </c>
      <c r="F93" s="75" t="s">
        <v>225</v>
      </c>
      <c r="G93" s="76" t="s">
        <v>215</v>
      </c>
      <c r="H93" s="75" t="s">
        <v>226</v>
      </c>
      <c r="I93" s="75" t="s">
        <v>167</v>
      </c>
      <c r="J93" s="75" t="s">
        <v>170</v>
      </c>
      <c r="K93" s="75" t="s">
        <v>221</v>
      </c>
      <c r="L93" s="75" t="s">
        <v>169</v>
      </c>
      <c r="M93" s="75" t="s">
        <v>272</v>
      </c>
      <c r="N93" s="75" t="s">
        <v>225</v>
      </c>
      <c r="O93" s="75" t="s">
        <v>215</v>
      </c>
      <c r="P93" s="75" t="s">
        <v>226</v>
      </c>
      <c r="Q93" s="75" t="s">
        <v>172</v>
      </c>
      <c r="R93" s="75" t="s">
        <v>183</v>
      </c>
      <c r="S93" s="110"/>
      <c r="T93" s="99"/>
      <c r="U93" s="99"/>
      <c r="V93" s="57"/>
    </row>
    <row r="94" spans="2:22" s="1" customFormat="1" ht="36" customHeight="1">
      <c r="B94" s="97"/>
      <c r="C94" s="99"/>
      <c r="D94" s="81" t="s">
        <v>424</v>
      </c>
      <c r="E94" s="81" t="s">
        <v>534</v>
      </c>
      <c r="F94" s="81" t="s">
        <v>592</v>
      </c>
      <c r="G94" s="81" t="s">
        <v>594</v>
      </c>
      <c r="H94" s="81" t="s">
        <v>596</v>
      </c>
      <c r="I94" s="81"/>
      <c r="J94" s="81" t="s">
        <v>444</v>
      </c>
      <c r="K94" s="81" t="s">
        <v>546</v>
      </c>
      <c r="L94" s="81" t="s">
        <v>424</v>
      </c>
      <c r="M94" s="81" t="s">
        <v>534</v>
      </c>
      <c r="N94" s="81" t="s">
        <v>592</v>
      </c>
      <c r="O94" s="81" t="s">
        <v>594</v>
      </c>
      <c r="P94" s="81" t="s">
        <v>596</v>
      </c>
      <c r="Q94" s="81"/>
      <c r="R94" s="81" t="s">
        <v>434</v>
      </c>
      <c r="S94" s="115"/>
      <c r="T94" s="99"/>
      <c r="U94" s="99"/>
      <c r="V94" s="57"/>
    </row>
    <row r="95" spans="2:22" s="62" customFormat="1" ht="60" customHeight="1">
      <c r="B95" s="94"/>
      <c r="C95" s="105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116"/>
      <c r="T95" s="116"/>
      <c r="U95" s="116"/>
      <c r="V95" s="63"/>
    </row>
    <row r="96" spans="2:22" s="1" customFormat="1" ht="36" customHeight="1">
      <c r="B96" s="95"/>
      <c r="C96" s="99"/>
      <c r="D96" s="80" t="s">
        <v>435</v>
      </c>
      <c r="E96" s="80" t="s">
        <v>437</v>
      </c>
      <c r="F96" s="80"/>
      <c r="G96" s="80" t="s">
        <v>597</v>
      </c>
      <c r="H96" s="80" t="s">
        <v>505</v>
      </c>
      <c r="I96" s="80" t="s">
        <v>591</v>
      </c>
      <c r="J96" s="80" t="s">
        <v>593</v>
      </c>
      <c r="K96" s="80" t="s">
        <v>595</v>
      </c>
      <c r="L96" s="80"/>
      <c r="M96" s="80" t="s">
        <v>479</v>
      </c>
      <c r="N96" s="80" t="s">
        <v>491</v>
      </c>
      <c r="O96" s="80" t="s">
        <v>441</v>
      </c>
      <c r="P96" s="80" t="s">
        <v>541</v>
      </c>
      <c r="Q96" s="80" t="s">
        <v>597</v>
      </c>
      <c r="R96" s="80" t="s">
        <v>505</v>
      </c>
      <c r="S96" s="109"/>
      <c r="T96" s="99"/>
      <c r="U96" s="99"/>
      <c r="V96" s="57"/>
    </row>
    <row r="97" spans="2:22" s="1" customFormat="1" ht="80.099999999999994" customHeight="1">
      <c r="B97" s="96">
        <f t="shared" ref="B97" si="22">B93+1</f>
        <v>24</v>
      </c>
      <c r="C97" s="99"/>
      <c r="D97" s="75" t="s">
        <v>184</v>
      </c>
      <c r="E97" s="75" t="s">
        <v>185</v>
      </c>
      <c r="F97" s="75" t="s">
        <v>187</v>
      </c>
      <c r="G97" s="76" t="s">
        <v>290</v>
      </c>
      <c r="H97" s="75" t="s">
        <v>291</v>
      </c>
      <c r="I97" s="75" t="s">
        <v>225</v>
      </c>
      <c r="J97" s="75" t="s">
        <v>215</v>
      </c>
      <c r="K97" s="75" t="s">
        <v>226</v>
      </c>
      <c r="L97" s="75" t="s">
        <v>167</v>
      </c>
      <c r="M97" s="75" t="s">
        <v>206</v>
      </c>
      <c r="N97" s="75" t="s">
        <v>231</v>
      </c>
      <c r="O97" s="75" t="s">
        <v>204</v>
      </c>
      <c r="P97" s="75" t="s">
        <v>229</v>
      </c>
      <c r="Q97" s="75" t="s">
        <v>290</v>
      </c>
      <c r="R97" s="78" t="s">
        <v>291</v>
      </c>
      <c r="S97" s="110"/>
      <c r="T97" s="99"/>
      <c r="U97" s="99"/>
      <c r="V97" s="57"/>
    </row>
    <row r="98" spans="2:22" s="1" customFormat="1" ht="36" customHeight="1">
      <c r="B98" s="97"/>
      <c r="C98" s="99"/>
      <c r="D98" s="81" t="s">
        <v>436</v>
      </c>
      <c r="E98" s="81" t="s">
        <v>438</v>
      </c>
      <c r="F98" s="81"/>
      <c r="G98" s="81" t="s">
        <v>598</v>
      </c>
      <c r="H98" s="81" t="s">
        <v>506</v>
      </c>
      <c r="I98" s="81" t="s">
        <v>592</v>
      </c>
      <c r="J98" s="81" t="s">
        <v>594</v>
      </c>
      <c r="K98" s="81" t="s">
        <v>596</v>
      </c>
      <c r="L98" s="81"/>
      <c r="M98" s="81" t="s">
        <v>480</v>
      </c>
      <c r="N98" s="81" t="s">
        <v>492</v>
      </c>
      <c r="O98" s="81" t="s">
        <v>442</v>
      </c>
      <c r="P98" s="81" t="s">
        <v>542</v>
      </c>
      <c r="Q98" s="81" t="s">
        <v>598</v>
      </c>
      <c r="R98" s="81" t="s">
        <v>506</v>
      </c>
      <c r="S98" s="115"/>
      <c r="T98" s="99"/>
      <c r="U98" s="99"/>
      <c r="V98" s="57"/>
    </row>
    <row r="99" spans="2:22" s="62" customFormat="1" ht="60" customHeight="1">
      <c r="B99" s="94"/>
      <c r="C99" s="105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116"/>
      <c r="T99" s="116"/>
      <c r="U99" s="116"/>
      <c r="V99" s="63"/>
    </row>
    <row r="100" spans="2:22" s="1" customFormat="1" ht="36" customHeight="1">
      <c r="B100" s="95"/>
      <c r="C100" s="99"/>
      <c r="D100" s="80" t="s">
        <v>591</v>
      </c>
      <c r="E100" s="80" t="s">
        <v>593</v>
      </c>
      <c r="F100" s="80" t="s">
        <v>595</v>
      </c>
      <c r="G100" s="80"/>
      <c r="H100" s="80" t="s">
        <v>443</v>
      </c>
      <c r="I100" s="80" t="s">
        <v>545</v>
      </c>
      <c r="J100" s="80" t="s">
        <v>597</v>
      </c>
      <c r="K100" s="80" t="s">
        <v>505</v>
      </c>
      <c r="L100" s="80" t="s">
        <v>591</v>
      </c>
      <c r="M100" s="80" t="s">
        <v>593</v>
      </c>
      <c r="N100" s="80" t="s">
        <v>595</v>
      </c>
      <c r="O100" s="80"/>
      <c r="P100" s="80"/>
      <c r="Q100" s="80"/>
      <c r="R100" s="80"/>
      <c r="S100" s="109"/>
      <c r="T100" s="99"/>
      <c r="U100" s="99"/>
      <c r="V100" s="57"/>
    </row>
    <row r="101" spans="2:22" s="1" customFormat="1" ht="80.099999999999994" customHeight="1">
      <c r="B101" s="96">
        <f t="shared" ref="B101" si="23">B97+1</f>
        <v>25</v>
      </c>
      <c r="C101" s="99"/>
      <c r="D101" s="75" t="s">
        <v>225</v>
      </c>
      <c r="E101" s="75" t="s">
        <v>215</v>
      </c>
      <c r="F101" s="75" t="s">
        <v>226</v>
      </c>
      <c r="G101" s="76" t="s">
        <v>167</v>
      </c>
      <c r="H101" s="75" t="s">
        <v>170</v>
      </c>
      <c r="I101" s="75" t="s">
        <v>221</v>
      </c>
      <c r="J101" s="75" t="s">
        <v>290</v>
      </c>
      <c r="K101" s="75" t="s">
        <v>291</v>
      </c>
      <c r="L101" s="75" t="s">
        <v>225</v>
      </c>
      <c r="M101" s="75" t="s">
        <v>215</v>
      </c>
      <c r="N101" s="75" t="s">
        <v>226</v>
      </c>
      <c r="O101" s="75" t="s">
        <v>172</v>
      </c>
      <c r="P101" s="75"/>
      <c r="Q101" s="75"/>
      <c r="R101" s="75"/>
      <c r="S101" s="110"/>
      <c r="T101" s="99"/>
      <c r="U101" s="99"/>
      <c r="V101" s="57"/>
    </row>
    <row r="102" spans="2:22" s="1" customFormat="1" ht="36" customHeight="1">
      <c r="B102" s="97"/>
      <c r="C102" s="99"/>
      <c r="D102" s="81" t="s">
        <v>592</v>
      </c>
      <c r="E102" s="81" t="s">
        <v>594</v>
      </c>
      <c r="F102" s="81" t="s">
        <v>596</v>
      </c>
      <c r="G102" s="81"/>
      <c r="H102" s="81" t="s">
        <v>444</v>
      </c>
      <c r="I102" s="81" t="s">
        <v>546</v>
      </c>
      <c r="J102" s="81" t="s">
        <v>598</v>
      </c>
      <c r="K102" s="81" t="s">
        <v>506</v>
      </c>
      <c r="L102" s="81" t="s">
        <v>592</v>
      </c>
      <c r="M102" s="81" t="s">
        <v>594</v>
      </c>
      <c r="N102" s="81" t="s">
        <v>596</v>
      </c>
      <c r="O102" s="81"/>
      <c r="P102" s="81"/>
      <c r="Q102" s="81"/>
      <c r="R102" s="81"/>
      <c r="S102" s="115"/>
      <c r="T102" s="99"/>
      <c r="U102" s="99"/>
      <c r="V102" s="57"/>
    </row>
    <row r="103" spans="2:22" s="62" customFormat="1" ht="60" customHeight="1">
      <c r="B103" s="94"/>
      <c r="C103" s="105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116"/>
      <c r="T103" s="116"/>
      <c r="U103" s="116"/>
      <c r="V103" s="63"/>
    </row>
    <row r="104" spans="2:22" s="1" customFormat="1" ht="36" customHeight="1">
      <c r="B104" s="95"/>
      <c r="C104" s="99"/>
      <c r="D104" s="80" t="s">
        <v>571</v>
      </c>
      <c r="E104" s="80" t="s">
        <v>573</v>
      </c>
      <c r="F104" s="80" t="s">
        <v>543</v>
      </c>
      <c r="G104" s="80"/>
      <c r="H104" s="80" t="s">
        <v>433</v>
      </c>
      <c r="I104" s="80" t="s">
        <v>435</v>
      </c>
      <c r="J104" s="80" t="s">
        <v>437</v>
      </c>
      <c r="K104" s="80"/>
      <c r="L104" s="80" t="s">
        <v>479</v>
      </c>
      <c r="M104" s="80" t="s">
        <v>485</v>
      </c>
      <c r="N104" s="80" t="s">
        <v>489</v>
      </c>
      <c r="O104" s="80" t="s">
        <v>557</v>
      </c>
      <c r="P104" s="80" t="s">
        <v>599</v>
      </c>
      <c r="Q104" s="80" t="s">
        <v>413</v>
      </c>
      <c r="R104" s="80" t="s">
        <v>601</v>
      </c>
      <c r="S104" s="109"/>
      <c r="T104" s="99"/>
      <c r="U104" s="99"/>
      <c r="V104" s="57"/>
    </row>
    <row r="105" spans="2:22" s="1" customFormat="1" ht="80.099999999999994" customHeight="1">
      <c r="B105" s="96">
        <f t="shared" ref="B105" si="24">B101+1</f>
        <v>26</v>
      </c>
      <c r="C105" s="99"/>
      <c r="D105" s="75" t="s">
        <v>188</v>
      </c>
      <c r="E105" s="75" t="s">
        <v>227</v>
      </c>
      <c r="F105" s="75" t="s">
        <v>238</v>
      </c>
      <c r="G105" s="76" t="s">
        <v>222</v>
      </c>
      <c r="H105" s="75" t="s">
        <v>183</v>
      </c>
      <c r="I105" s="75" t="s">
        <v>184</v>
      </c>
      <c r="J105" s="75" t="s">
        <v>185</v>
      </c>
      <c r="K105" s="75" t="s">
        <v>187</v>
      </c>
      <c r="L105" s="75" t="s">
        <v>206</v>
      </c>
      <c r="M105" s="75" t="s">
        <v>223</v>
      </c>
      <c r="N105" s="75" t="s">
        <v>257</v>
      </c>
      <c r="O105" s="75" t="s">
        <v>202</v>
      </c>
      <c r="P105" s="75" t="s">
        <v>292</v>
      </c>
      <c r="Q105" s="75" t="s">
        <v>293</v>
      </c>
      <c r="R105" s="75" t="s">
        <v>294</v>
      </c>
      <c r="S105" s="110"/>
      <c r="T105" s="99"/>
      <c r="U105" s="99"/>
      <c r="V105" s="57"/>
    </row>
    <row r="106" spans="2:22" s="1" customFormat="1" ht="36" customHeight="1">
      <c r="B106" s="97"/>
      <c r="C106" s="99"/>
      <c r="D106" s="81" t="s">
        <v>572</v>
      </c>
      <c r="E106" s="81" t="s">
        <v>574</v>
      </c>
      <c r="F106" s="81" t="s">
        <v>544</v>
      </c>
      <c r="G106" s="81"/>
      <c r="H106" s="81" t="s">
        <v>434</v>
      </c>
      <c r="I106" s="81" t="s">
        <v>436</v>
      </c>
      <c r="J106" s="81" t="s">
        <v>438</v>
      </c>
      <c r="K106" s="81"/>
      <c r="L106" s="81" t="s">
        <v>480</v>
      </c>
      <c r="M106" s="81" t="s">
        <v>486</v>
      </c>
      <c r="N106" s="81" t="s">
        <v>490</v>
      </c>
      <c r="O106" s="81" t="s">
        <v>558</v>
      </c>
      <c r="P106" s="81" t="s">
        <v>600</v>
      </c>
      <c r="Q106" s="81" t="s">
        <v>414</v>
      </c>
      <c r="R106" s="81" t="s">
        <v>602</v>
      </c>
      <c r="S106" s="115"/>
      <c r="T106" s="99"/>
      <c r="U106" s="99"/>
      <c r="V106" s="57"/>
    </row>
    <row r="107" spans="2:22" s="62" customFormat="1" ht="60" customHeight="1">
      <c r="B107" s="94"/>
      <c r="C107" s="105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116"/>
      <c r="T107" s="116"/>
      <c r="U107" s="116"/>
      <c r="V107" s="63"/>
    </row>
    <row r="108" spans="2:22" s="1" customFormat="1" ht="36" customHeight="1">
      <c r="B108" s="95"/>
      <c r="C108" s="99"/>
      <c r="D108" s="80" t="s">
        <v>603</v>
      </c>
      <c r="E108" s="80" t="s">
        <v>605</v>
      </c>
      <c r="F108" s="80" t="s">
        <v>607</v>
      </c>
      <c r="G108" s="80" t="s">
        <v>609</v>
      </c>
      <c r="H108" s="80"/>
      <c r="I108" s="80" t="s">
        <v>485</v>
      </c>
      <c r="J108" s="80" t="s">
        <v>611</v>
      </c>
      <c r="K108" s="80" t="s">
        <v>429</v>
      </c>
      <c r="L108" s="80" t="s">
        <v>431</v>
      </c>
      <c r="M108" s="80"/>
      <c r="N108" s="80" t="s">
        <v>577</v>
      </c>
      <c r="O108" s="80" t="s">
        <v>485</v>
      </c>
      <c r="P108" s="80" t="s">
        <v>415</v>
      </c>
      <c r="Q108" s="80"/>
      <c r="R108" s="80" t="s">
        <v>577</v>
      </c>
      <c r="S108" s="109"/>
      <c r="T108" s="99"/>
      <c r="U108" s="99"/>
      <c r="V108" s="57"/>
    </row>
    <row r="109" spans="2:22" s="1" customFormat="1" ht="80.099999999999994" customHeight="1">
      <c r="B109" s="96">
        <f t="shared" ref="B109" si="25">B105+1</f>
        <v>27</v>
      </c>
      <c r="C109" s="99"/>
      <c r="D109" s="75" t="s">
        <v>295</v>
      </c>
      <c r="E109" s="78" t="s">
        <v>296</v>
      </c>
      <c r="F109" s="75" t="s">
        <v>239</v>
      </c>
      <c r="G109" s="82" t="s">
        <v>297</v>
      </c>
      <c r="H109" s="75" t="s">
        <v>167</v>
      </c>
      <c r="I109" s="75" t="s">
        <v>223</v>
      </c>
      <c r="J109" s="75" t="s">
        <v>230</v>
      </c>
      <c r="K109" s="75" t="s">
        <v>217</v>
      </c>
      <c r="L109" s="75" t="s">
        <v>218</v>
      </c>
      <c r="M109" s="75" t="s">
        <v>167</v>
      </c>
      <c r="N109" s="75" t="s">
        <v>233</v>
      </c>
      <c r="O109" s="75" t="s">
        <v>223</v>
      </c>
      <c r="P109" s="75" t="s">
        <v>236</v>
      </c>
      <c r="Q109" s="75" t="s">
        <v>199</v>
      </c>
      <c r="R109" s="75" t="s">
        <v>233</v>
      </c>
      <c r="S109" s="110"/>
      <c r="T109" s="99"/>
      <c r="U109" s="99"/>
      <c r="V109" s="57"/>
    </row>
    <row r="110" spans="2:22" s="1" customFormat="1" ht="36" customHeight="1">
      <c r="B110" s="97"/>
      <c r="C110" s="99"/>
      <c r="D110" s="81" t="s">
        <v>604</v>
      </c>
      <c r="E110" s="81" t="s">
        <v>606</v>
      </c>
      <c r="F110" s="81" t="s">
        <v>608</v>
      </c>
      <c r="G110" s="81" t="s">
        <v>610</v>
      </c>
      <c r="H110" s="81"/>
      <c r="I110" s="81" t="s">
        <v>486</v>
      </c>
      <c r="J110" s="81" t="s">
        <v>612</v>
      </c>
      <c r="K110" s="81" t="s">
        <v>430</v>
      </c>
      <c r="L110" s="81" t="s">
        <v>432</v>
      </c>
      <c r="M110" s="81"/>
      <c r="N110" s="81" t="s">
        <v>578</v>
      </c>
      <c r="O110" s="81" t="s">
        <v>486</v>
      </c>
      <c r="P110" s="81" t="s">
        <v>416</v>
      </c>
      <c r="Q110" s="81"/>
      <c r="R110" s="81" t="s">
        <v>578</v>
      </c>
      <c r="S110" s="115"/>
      <c r="T110" s="99"/>
      <c r="U110" s="99"/>
      <c r="V110" s="57"/>
    </row>
    <row r="111" spans="2:22" s="62" customFormat="1" ht="60" customHeight="1">
      <c r="B111" s="94"/>
      <c r="C111" s="105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116"/>
      <c r="T111" s="116"/>
      <c r="U111" s="116"/>
      <c r="V111" s="63"/>
    </row>
    <row r="112" spans="2:22" s="1" customFormat="1" ht="36" customHeight="1">
      <c r="B112" s="95"/>
      <c r="C112" s="99"/>
      <c r="D112" s="80" t="s">
        <v>509</v>
      </c>
      <c r="E112" s="80" t="s">
        <v>415</v>
      </c>
      <c r="F112" s="80"/>
      <c r="G112" s="80" t="s">
        <v>577</v>
      </c>
      <c r="H112" s="80" t="s">
        <v>569</v>
      </c>
      <c r="I112" s="80" t="s">
        <v>521</v>
      </c>
      <c r="J112" s="80" t="s">
        <v>415</v>
      </c>
      <c r="K112" s="80"/>
      <c r="L112" s="80" t="s">
        <v>577</v>
      </c>
      <c r="M112" s="80" t="s">
        <v>549</v>
      </c>
      <c r="N112" s="80" t="s">
        <v>539</v>
      </c>
      <c r="O112" s="80" t="s">
        <v>415</v>
      </c>
      <c r="P112" s="80"/>
      <c r="Q112" s="80" t="s">
        <v>571</v>
      </c>
      <c r="R112" s="80" t="s">
        <v>573</v>
      </c>
      <c r="S112" s="109"/>
      <c r="T112" s="99"/>
      <c r="U112" s="99"/>
      <c r="V112" s="57"/>
    </row>
    <row r="113" spans="2:22" s="1" customFormat="1" ht="80.099999999999994" customHeight="1">
      <c r="B113" s="96">
        <f t="shared" ref="B113" si="26">B109+1</f>
        <v>28</v>
      </c>
      <c r="C113" s="99"/>
      <c r="D113" s="75" t="s">
        <v>200</v>
      </c>
      <c r="E113" s="75" t="s">
        <v>236</v>
      </c>
      <c r="F113" s="75" t="s">
        <v>199</v>
      </c>
      <c r="G113" s="76" t="s">
        <v>233</v>
      </c>
      <c r="H113" s="75" t="s">
        <v>283</v>
      </c>
      <c r="I113" s="75" t="s">
        <v>267</v>
      </c>
      <c r="J113" s="75" t="s">
        <v>236</v>
      </c>
      <c r="K113" s="75" t="s">
        <v>167</v>
      </c>
      <c r="L113" s="75" t="s">
        <v>233</v>
      </c>
      <c r="M113" s="75" t="s">
        <v>284</v>
      </c>
      <c r="N113" s="75" t="s">
        <v>228</v>
      </c>
      <c r="O113" s="75" t="s">
        <v>236</v>
      </c>
      <c r="P113" s="75" t="s">
        <v>172</v>
      </c>
      <c r="Q113" s="75" t="s">
        <v>188</v>
      </c>
      <c r="R113" s="75" t="s">
        <v>227</v>
      </c>
      <c r="S113" s="110"/>
      <c r="T113" s="99"/>
      <c r="U113" s="99"/>
      <c r="V113" s="57"/>
    </row>
    <row r="114" spans="2:22" s="1" customFormat="1" ht="36" customHeight="1">
      <c r="B114" s="97"/>
      <c r="C114" s="99"/>
      <c r="D114" s="81" t="s">
        <v>510</v>
      </c>
      <c r="E114" s="81" t="s">
        <v>416</v>
      </c>
      <c r="F114" s="81"/>
      <c r="G114" s="81" t="s">
        <v>578</v>
      </c>
      <c r="H114" s="81" t="s">
        <v>570</v>
      </c>
      <c r="I114" s="81" t="s">
        <v>522</v>
      </c>
      <c r="J114" s="81" t="s">
        <v>416</v>
      </c>
      <c r="K114" s="81"/>
      <c r="L114" s="81" t="s">
        <v>578</v>
      </c>
      <c r="M114" s="81" t="s">
        <v>550</v>
      </c>
      <c r="N114" s="81" t="s">
        <v>540</v>
      </c>
      <c r="O114" s="81" t="s">
        <v>416</v>
      </c>
      <c r="P114" s="81"/>
      <c r="Q114" s="81" t="s">
        <v>572</v>
      </c>
      <c r="R114" s="81" t="s">
        <v>574</v>
      </c>
      <c r="S114" s="115"/>
      <c r="T114" s="99"/>
      <c r="U114" s="99"/>
      <c r="V114" s="57"/>
    </row>
    <row r="115" spans="2:22" s="62" customFormat="1" ht="60" customHeight="1">
      <c r="B115" s="94"/>
      <c r="C115" s="105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116"/>
      <c r="T115" s="116"/>
      <c r="U115" s="116"/>
      <c r="V115" s="63"/>
    </row>
    <row r="116" spans="2:22" s="1" customFormat="1" ht="36" customHeight="1">
      <c r="B116" s="95"/>
      <c r="C116" s="99"/>
      <c r="D116" s="80" t="s">
        <v>543</v>
      </c>
      <c r="E116" s="80"/>
      <c r="F116" s="80" t="s">
        <v>485</v>
      </c>
      <c r="G116" s="80" t="s">
        <v>611</v>
      </c>
      <c r="H116" s="80" t="s">
        <v>613</v>
      </c>
      <c r="I116" s="80" t="s">
        <v>489</v>
      </c>
      <c r="J116" s="80" t="s">
        <v>615</v>
      </c>
      <c r="K116" s="80" t="s">
        <v>615</v>
      </c>
      <c r="L116" s="80" t="s">
        <v>617</v>
      </c>
      <c r="M116" s="80" t="s">
        <v>449</v>
      </c>
      <c r="N116" s="80" t="s">
        <v>431</v>
      </c>
      <c r="O116" s="80"/>
      <c r="P116" s="80" t="s">
        <v>505</v>
      </c>
      <c r="Q116" s="80" t="s">
        <v>473</v>
      </c>
      <c r="R116" s="80" t="s">
        <v>485</v>
      </c>
      <c r="S116" s="109"/>
      <c r="T116" s="99"/>
      <c r="U116" s="99"/>
      <c r="V116" s="57"/>
    </row>
    <row r="117" spans="2:22" s="1" customFormat="1" ht="80.099999999999994" customHeight="1">
      <c r="B117" s="96">
        <f t="shared" ref="B117" si="27">B113+1</f>
        <v>29</v>
      </c>
      <c r="C117" s="99"/>
      <c r="D117" s="75" t="s">
        <v>238</v>
      </c>
      <c r="E117" s="75" t="s">
        <v>222</v>
      </c>
      <c r="F117" s="75" t="s">
        <v>223</v>
      </c>
      <c r="G117" s="76" t="s">
        <v>230</v>
      </c>
      <c r="H117" s="75" t="s">
        <v>298</v>
      </c>
      <c r="I117" s="75" t="s">
        <v>257</v>
      </c>
      <c r="J117" s="78" t="s">
        <v>299</v>
      </c>
      <c r="K117" s="78" t="s">
        <v>299</v>
      </c>
      <c r="L117" s="75" t="s">
        <v>300</v>
      </c>
      <c r="M117" s="75" t="s">
        <v>246</v>
      </c>
      <c r="N117" s="75" t="s">
        <v>218</v>
      </c>
      <c r="O117" s="75" t="s">
        <v>167</v>
      </c>
      <c r="P117" s="75" t="s">
        <v>207</v>
      </c>
      <c r="Q117" s="75" t="s">
        <v>195</v>
      </c>
      <c r="R117" s="75" t="s">
        <v>223</v>
      </c>
      <c r="S117" s="110"/>
      <c r="T117" s="99"/>
      <c r="U117" s="99"/>
      <c r="V117" s="57"/>
    </row>
    <row r="118" spans="2:22" s="1" customFormat="1" ht="36" customHeight="1">
      <c r="B118" s="97"/>
      <c r="C118" s="99"/>
      <c r="D118" s="81" t="s">
        <v>544</v>
      </c>
      <c r="E118" s="81"/>
      <c r="F118" s="81" t="s">
        <v>486</v>
      </c>
      <c r="G118" s="81" t="s">
        <v>612</v>
      </c>
      <c r="H118" s="81" t="s">
        <v>614</v>
      </c>
      <c r="I118" s="81" t="s">
        <v>490</v>
      </c>
      <c r="J118" s="81" t="s">
        <v>616</v>
      </c>
      <c r="K118" s="81" t="s">
        <v>616</v>
      </c>
      <c r="L118" s="81" t="s">
        <v>618</v>
      </c>
      <c r="M118" s="81" t="s">
        <v>450</v>
      </c>
      <c r="N118" s="81" t="s">
        <v>432</v>
      </c>
      <c r="O118" s="81"/>
      <c r="P118" s="81" t="s">
        <v>506</v>
      </c>
      <c r="Q118" s="81" t="s">
        <v>474</v>
      </c>
      <c r="R118" s="81" t="s">
        <v>486</v>
      </c>
      <c r="S118" s="115"/>
      <c r="T118" s="99"/>
      <c r="U118" s="99"/>
      <c r="V118" s="57"/>
    </row>
    <row r="119" spans="2:22" s="62" customFormat="1" ht="60" customHeight="1">
      <c r="B119" s="94"/>
      <c r="C119" s="105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116"/>
      <c r="T119" s="116"/>
      <c r="U119" s="116"/>
      <c r="V119" s="63"/>
    </row>
    <row r="120" spans="2:22" s="1" customFormat="1" ht="36" customHeight="1">
      <c r="B120" s="95"/>
      <c r="C120" s="99"/>
      <c r="D120" s="80" t="s">
        <v>415</v>
      </c>
      <c r="E120" s="80"/>
      <c r="F120" s="80" t="s">
        <v>509</v>
      </c>
      <c r="G120" s="80" t="s">
        <v>415</v>
      </c>
      <c r="H120" s="80"/>
      <c r="I120" s="80" t="s">
        <v>569</v>
      </c>
      <c r="J120" s="80" t="s">
        <v>521</v>
      </c>
      <c r="K120" s="80" t="s">
        <v>415</v>
      </c>
      <c r="L120" s="80"/>
      <c r="M120" s="80" t="s">
        <v>549</v>
      </c>
      <c r="N120" s="80" t="s">
        <v>539</v>
      </c>
      <c r="O120" s="80" t="s">
        <v>415</v>
      </c>
      <c r="P120" s="80"/>
      <c r="Q120" s="80" t="s">
        <v>619</v>
      </c>
      <c r="R120" s="80" t="s">
        <v>521</v>
      </c>
      <c r="S120" s="109"/>
      <c r="T120" s="99"/>
      <c r="U120" s="99"/>
      <c r="V120" s="57"/>
    </row>
    <row r="121" spans="2:22" s="1" customFormat="1" ht="80.099999999999994" customHeight="1">
      <c r="B121" s="96">
        <f t="shared" ref="B121" si="28">B117+1</f>
        <v>30</v>
      </c>
      <c r="C121" s="99"/>
      <c r="D121" s="75" t="s">
        <v>236</v>
      </c>
      <c r="E121" s="75" t="s">
        <v>199</v>
      </c>
      <c r="F121" s="75" t="s">
        <v>200</v>
      </c>
      <c r="G121" s="76" t="s">
        <v>236</v>
      </c>
      <c r="H121" s="75" t="s">
        <v>199</v>
      </c>
      <c r="I121" s="75" t="s">
        <v>283</v>
      </c>
      <c r="J121" s="75" t="s">
        <v>267</v>
      </c>
      <c r="K121" s="75" t="s">
        <v>236</v>
      </c>
      <c r="L121" s="75" t="s">
        <v>199</v>
      </c>
      <c r="M121" s="75" t="s">
        <v>284</v>
      </c>
      <c r="N121" s="75" t="s">
        <v>228</v>
      </c>
      <c r="O121" s="75" t="s">
        <v>236</v>
      </c>
      <c r="P121" s="75" t="s">
        <v>167</v>
      </c>
      <c r="Q121" s="75" t="s">
        <v>301</v>
      </c>
      <c r="R121" s="75" t="s">
        <v>267</v>
      </c>
      <c r="S121" s="110"/>
      <c r="T121" s="99"/>
      <c r="U121" s="99"/>
      <c r="V121" s="57"/>
    </row>
    <row r="122" spans="2:22" s="1" customFormat="1" ht="36" customHeight="1">
      <c r="B122" s="97"/>
      <c r="C122" s="99"/>
      <c r="D122" s="81" t="s">
        <v>416</v>
      </c>
      <c r="E122" s="81"/>
      <c r="F122" s="81" t="s">
        <v>510</v>
      </c>
      <c r="G122" s="81" t="s">
        <v>416</v>
      </c>
      <c r="H122" s="81"/>
      <c r="I122" s="81" t="s">
        <v>570</v>
      </c>
      <c r="J122" s="81" t="s">
        <v>522</v>
      </c>
      <c r="K122" s="81" t="s">
        <v>416</v>
      </c>
      <c r="L122" s="81"/>
      <c r="M122" s="81" t="s">
        <v>550</v>
      </c>
      <c r="N122" s="81" t="s">
        <v>540</v>
      </c>
      <c r="O122" s="81" t="s">
        <v>416</v>
      </c>
      <c r="P122" s="81"/>
      <c r="Q122" s="81" t="s">
        <v>620</v>
      </c>
      <c r="R122" s="81" t="s">
        <v>522</v>
      </c>
      <c r="S122" s="115"/>
      <c r="T122" s="99"/>
      <c r="U122" s="99"/>
      <c r="V122" s="57"/>
    </row>
    <row r="123" spans="2:22" s="62" customFormat="1" ht="60" customHeight="1">
      <c r="B123" s="94"/>
      <c r="C123" s="105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116"/>
      <c r="T123" s="116"/>
      <c r="U123" s="116"/>
      <c r="V123" s="63"/>
    </row>
    <row r="124" spans="2:22" s="1" customFormat="1" ht="36" customHeight="1">
      <c r="B124" s="95"/>
      <c r="C124" s="99"/>
      <c r="D124" s="80" t="s">
        <v>621</v>
      </c>
      <c r="E124" s="80" t="s">
        <v>623</v>
      </c>
      <c r="F124" s="80"/>
      <c r="G124" s="80" t="s">
        <v>433</v>
      </c>
      <c r="H124" s="80" t="s">
        <v>435</v>
      </c>
      <c r="I124" s="80" t="s">
        <v>437</v>
      </c>
      <c r="J124" s="80"/>
      <c r="K124" s="80" t="s">
        <v>625</v>
      </c>
      <c r="L124" s="80" t="s">
        <v>627</v>
      </c>
      <c r="M124" s="80" t="s">
        <v>629</v>
      </c>
      <c r="N124" s="80" t="s">
        <v>631</v>
      </c>
      <c r="O124" s="80" t="s">
        <v>611</v>
      </c>
      <c r="P124" s="80" t="s">
        <v>485</v>
      </c>
      <c r="Q124" s="80" t="s">
        <v>563</v>
      </c>
      <c r="R124" s="80" t="s">
        <v>475</v>
      </c>
      <c r="S124" s="109"/>
      <c r="T124" s="99"/>
      <c r="U124" s="99"/>
      <c r="V124" s="57"/>
    </row>
    <row r="125" spans="2:22" s="1" customFormat="1" ht="80.099999999999994" customHeight="1">
      <c r="B125" s="96">
        <f t="shared" ref="B125" si="29">B121+1</f>
        <v>31</v>
      </c>
      <c r="C125" s="99"/>
      <c r="D125" s="78" t="s">
        <v>412</v>
      </c>
      <c r="E125" s="75" t="s">
        <v>302</v>
      </c>
      <c r="F125" s="75" t="s">
        <v>172</v>
      </c>
      <c r="G125" s="76" t="s">
        <v>183</v>
      </c>
      <c r="H125" s="75" t="s">
        <v>184</v>
      </c>
      <c r="I125" s="75" t="s">
        <v>185</v>
      </c>
      <c r="J125" s="75" t="s">
        <v>187</v>
      </c>
      <c r="K125" s="75" t="s">
        <v>304</v>
      </c>
      <c r="L125" s="75" t="s">
        <v>305</v>
      </c>
      <c r="M125" s="75" t="s">
        <v>306</v>
      </c>
      <c r="N125" s="75" t="s">
        <v>307</v>
      </c>
      <c r="O125" s="75" t="s">
        <v>230</v>
      </c>
      <c r="P125" s="75" t="s">
        <v>280</v>
      </c>
      <c r="Q125" s="75" t="s">
        <v>281</v>
      </c>
      <c r="R125" s="75" t="s">
        <v>201</v>
      </c>
      <c r="S125" s="110"/>
      <c r="T125" s="99"/>
      <c r="U125" s="99"/>
      <c r="V125" s="57"/>
    </row>
    <row r="126" spans="2:22" s="1" customFormat="1" ht="36" customHeight="1">
      <c r="B126" s="97"/>
      <c r="C126" s="99"/>
      <c r="D126" s="81" t="s">
        <v>622</v>
      </c>
      <c r="E126" s="81" t="s">
        <v>624</v>
      </c>
      <c r="F126" s="81"/>
      <c r="G126" s="81" t="s">
        <v>434</v>
      </c>
      <c r="H126" s="81" t="s">
        <v>436</v>
      </c>
      <c r="I126" s="81" t="s">
        <v>438</v>
      </c>
      <c r="J126" s="81"/>
      <c r="K126" s="81" t="s">
        <v>626</v>
      </c>
      <c r="L126" s="81" t="s">
        <v>628</v>
      </c>
      <c r="M126" s="81" t="s">
        <v>630</v>
      </c>
      <c r="N126" s="81" t="s">
        <v>632</v>
      </c>
      <c r="O126" s="81" t="s">
        <v>612</v>
      </c>
      <c r="P126" s="81" t="s">
        <v>486</v>
      </c>
      <c r="Q126" s="81" t="s">
        <v>564</v>
      </c>
      <c r="R126" s="81" t="s">
        <v>476</v>
      </c>
      <c r="S126" s="115"/>
      <c r="T126" s="99"/>
      <c r="U126" s="99"/>
      <c r="V126" s="57"/>
    </row>
    <row r="127" spans="2:22" s="62" customFormat="1" ht="60" customHeight="1">
      <c r="B127" s="94"/>
      <c r="C127" s="105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116"/>
      <c r="T127" s="116"/>
      <c r="U127" s="116"/>
      <c r="V127" s="63"/>
    </row>
    <row r="128" spans="2:22" s="1" customFormat="1" ht="36" customHeight="1">
      <c r="B128" s="95"/>
      <c r="C128" s="99"/>
      <c r="D128" s="80"/>
      <c r="E128" s="80" t="s">
        <v>633</v>
      </c>
      <c r="F128" s="80" t="s">
        <v>597</v>
      </c>
      <c r="G128" s="80" t="s">
        <v>505</v>
      </c>
      <c r="H128" s="80" t="s">
        <v>635</v>
      </c>
      <c r="I128" s="80" t="s">
        <v>509</v>
      </c>
      <c r="J128" s="80"/>
      <c r="K128" s="80" t="s">
        <v>611</v>
      </c>
      <c r="L128" s="80" t="s">
        <v>429</v>
      </c>
      <c r="M128" s="80" t="s">
        <v>493</v>
      </c>
      <c r="N128" s="80" t="s">
        <v>475</v>
      </c>
      <c r="O128" s="80"/>
      <c r="P128" s="80" t="s">
        <v>577</v>
      </c>
      <c r="Q128" s="80" t="s">
        <v>485</v>
      </c>
      <c r="R128" s="80" t="s">
        <v>415</v>
      </c>
      <c r="S128" s="109"/>
      <c r="T128" s="99"/>
      <c r="U128" s="99"/>
      <c r="V128" s="57"/>
    </row>
    <row r="129" spans="2:22" s="1" customFormat="1" ht="80.099999999999994" customHeight="1">
      <c r="B129" s="96">
        <f t="shared" ref="B129" si="30">B125+1</f>
        <v>32</v>
      </c>
      <c r="C129" s="99"/>
      <c r="D129" s="75" t="s">
        <v>167</v>
      </c>
      <c r="E129" s="75" t="s">
        <v>308</v>
      </c>
      <c r="F129" s="75" t="s">
        <v>290</v>
      </c>
      <c r="G129" s="76" t="s">
        <v>291</v>
      </c>
      <c r="H129" s="75" t="s">
        <v>309</v>
      </c>
      <c r="I129" s="75" t="s">
        <v>200</v>
      </c>
      <c r="J129" s="75" t="s">
        <v>167</v>
      </c>
      <c r="K129" s="75" t="s">
        <v>230</v>
      </c>
      <c r="L129" s="75" t="s">
        <v>217</v>
      </c>
      <c r="M129" s="75" t="s">
        <v>190</v>
      </c>
      <c r="N129" s="75" t="s">
        <v>201</v>
      </c>
      <c r="O129" s="75" t="s">
        <v>167</v>
      </c>
      <c r="P129" s="75" t="s">
        <v>233</v>
      </c>
      <c r="Q129" s="75" t="s">
        <v>223</v>
      </c>
      <c r="R129" s="75" t="s">
        <v>236</v>
      </c>
      <c r="S129" s="110"/>
      <c r="T129" s="99"/>
      <c r="U129" s="99"/>
      <c r="V129" s="57"/>
    </row>
    <row r="130" spans="2:22" s="1" customFormat="1" ht="36" customHeight="1">
      <c r="B130" s="97"/>
      <c r="C130" s="99"/>
      <c r="D130" s="81"/>
      <c r="E130" s="81" t="s">
        <v>634</v>
      </c>
      <c r="F130" s="81" t="s">
        <v>598</v>
      </c>
      <c r="G130" s="81" t="s">
        <v>506</v>
      </c>
      <c r="H130" s="81" t="s">
        <v>636</v>
      </c>
      <c r="I130" s="81" t="s">
        <v>510</v>
      </c>
      <c r="J130" s="81"/>
      <c r="K130" s="81" t="s">
        <v>612</v>
      </c>
      <c r="L130" s="81" t="s">
        <v>430</v>
      </c>
      <c r="M130" s="81" t="s">
        <v>494</v>
      </c>
      <c r="N130" s="81" t="s">
        <v>476</v>
      </c>
      <c r="O130" s="81"/>
      <c r="P130" s="81" t="s">
        <v>578</v>
      </c>
      <c r="Q130" s="81" t="s">
        <v>486</v>
      </c>
      <c r="R130" s="81" t="s">
        <v>416</v>
      </c>
      <c r="S130" s="115"/>
      <c r="T130" s="99"/>
      <c r="U130" s="99"/>
      <c r="V130" s="57"/>
    </row>
    <row r="131" spans="2:22" s="62" customFormat="1" ht="60" customHeight="1">
      <c r="B131" s="94"/>
      <c r="C131" s="105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116"/>
      <c r="T131" s="116"/>
      <c r="U131" s="116"/>
      <c r="V131" s="63"/>
    </row>
    <row r="132" spans="2:22" s="1" customFormat="1" ht="36" customHeight="1">
      <c r="B132" s="95"/>
      <c r="C132" s="99"/>
      <c r="D132" s="80"/>
      <c r="E132" s="80" t="s">
        <v>577</v>
      </c>
      <c r="F132" s="80" t="s">
        <v>509</v>
      </c>
      <c r="G132" s="80" t="s">
        <v>415</v>
      </c>
      <c r="H132" s="80"/>
      <c r="I132" s="80" t="s">
        <v>577</v>
      </c>
      <c r="J132" s="80" t="s">
        <v>569</v>
      </c>
      <c r="K132" s="80" t="s">
        <v>521</v>
      </c>
      <c r="L132" s="80" t="s">
        <v>415</v>
      </c>
      <c r="M132" s="80"/>
      <c r="N132" s="80" t="s">
        <v>577</v>
      </c>
      <c r="O132" s="80" t="s">
        <v>549</v>
      </c>
      <c r="P132" s="80" t="s">
        <v>539</v>
      </c>
      <c r="Q132" s="80" t="s">
        <v>415</v>
      </c>
      <c r="R132" s="80"/>
      <c r="S132" s="109"/>
      <c r="T132" s="99"/>
      <c r="U132" s="99"/>
      <c r="V132" s="57"/>
    </row>
    <row r="133" spans="2:22" s="1" customFormat="1" ht="80.099999999999994" customHeight="1">
      <c r="B133" s="96">
        <f t="shared" ref="B133" si="31">B129+1</f>
        <v>33</v>
      </c>
      <c r="C133" s="99"/>
      <c r="D133" s="75" t="s">
        <v>199</v>
      </c>
      <c r="E133" s="75" t="s">
        <v>233</v>
      </c>
      <c r="F133" s="75" t="s">
        <v>200</v>
      </c>
      <c r="G133" s="76" t="s">
        <v>236</v>
      </c>
      <c r="H133" s="75" t="s">
        <v>199</v>
      </c>
      <c r="I133" s="75" t="s">
        <v>233</v>
      </c>
      <c r="J133" s="75" t="s">
        <v>283</v>
      </c>
      <c r="K133" s="75" t="s">
        <v>267</v>
      </c>
      <c r="L133" s="75" t="s">
        <v>236</v>
      </c>
      <c r="M133" s="75" t="s">
        <v>199</v>
      </c>
      <c r="N133" s="75" t="s">
        <v>233</v>
      </c>
      <c r="O133" s="75" t="s">
        <v>284</v>
      </c>
      <c r="P133" s="75" t="s">
        <v>228</v>
      </c>
      <c r="Q133" s="75" t="s">
        <v>236</v>
      </c>
      <c r="R133" s="75" t="s">
        <v>172</v>
      </c>
      <c r="S133" s="110"/>
      <c r="T133" s="99"/>
      <c r="U133" s="99"/>
      <c r="V133" s="57"/>
    </row>
    <row r="134" spans="2:22" s="1" customFormat="1" ht="36" customHeight="1">
      <c r="B134" s="97"/>
      <c r="C134" s="99"/>
      <c r="D134" s="81"/>
      <c r="E134" s="81" t="s">
        <v>578</v>
      </c>
      <c r="F134" s="81" t="s">
        <v>510</v>
      </c>
      <c r="G134" s="81" t="s">
        <v>416</v>
      </c>
      <c r="H134" s="81"/>
      <c r="I134" s="81" t="s">
        <v>578</v>
      </c>
      <c r="J134" s="81" t="s">
        <v>570</v>
      </c>
      <c r="K134" s="81" t="s">
        <v>522</v>
      </c>
      <c r="L134" s="81" t="s">
        <v>416</v>
      </c>
      <c r="M134" s="81"/>
      <c r="N134" s="81" t="s">
        <v>578</v>
      </c>
      <c r="O134" s="81" t="s">
        <v>550</v>
      </c>
      <c r="P134" s="81" t="s">
        <v>540</v>
      </c>
      <c r="Q134" s="81" t="s">
        <v>416</v>
      </c>
      <c r="R134" s="81"/>
      <c r="S134" s="115"/>
      <c r="T134" s="99"/>
      <c r="U134" s="99"/>
      <c r="V134" s="57"/>
    </row>
    <row r="135" spans="2:22" s="62" customFormat="1" ht="60" customHeight="1">
      <c r="B135" s="94"/>
      <c r="C135" s="105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116"/>
      <c r="T135" s="116"/>
      <c r="U135" s="116"/>
      <c r="V135" s="63"/>
    </row>
    <row r="136" spans="2:22" s="1" customFormat="1" ht="36" customHeight="1">
      <c r="B136" s="95"/>
      <c r="C136" s="99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109"/>
      <c r="T136" s="99"/>
      <c r="U136" s="99"/>
      <c r="V136" s="57"/>
    </row>
    <row r="137" spans="2:22" s="1" customFormat="1" ht="80.099999999999994" customHeight="1">
      <c r="B137" s="96">
        <f t="shared" ref="B137" si="32">B133+1</f>
        <v>34</v>
      </c>
      <c r="C137" s="99"/>
      <c r="D137" s="75"/>
      <c r="E137" s="75"/>
      <c r="F137" s="75"/>
      <c r="G137" s="76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110"/>
      <c r="T137" s="99"/>
      <c r="U137" s="99"/>
      <c r="V137" s="57"/>
    </row>
    <row r="138" spans="2:22" s="1" customFormat="1" ht="36" customHeight="1">
      <c r="B138" s="97"/>
      <c r="C138" s="99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115"/>
      <c r="T138" s="99"/>
      <c r="U138" s="99"/>
      <c r="V138" s="57"/>
    </row>
    <row r="139" spans="2:22" s="62" customFormat="1" ht="60" customHeight="1">
      <c r="B139" s="94"/>
      <c r="C139" s="105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116"/>
      <c r="T139" s="116"/>
      <c r="U139" s="116"/>
      <c r="V139" s="63"/>
    </row>
    <row r="140" spans="2:22" s="1" customFormat="1" ht="36" customHeight="1">
      <c r="B140" s="95"/>
      <c r="C140" s="99"/>
      <c r="D140" s="80" t="s">
        <v>443</v>
      </c>
      <c r="E140" s="80" t="s">
        <v>543</v>
      </c>
      <c r="F140" s="80"/>
      <c r="G140" s="80" t="s">
        <v>433</v>
      </c>
      <c r="H140" s="80" t="s">
        <v>435</v>
      </c>
      <c r="I140" s="80" t="s">
        <v>437</v>
      </c>
      <c r="J140" s="80"/>
      <c r="K140" s="80" t="s">
        <v>435</v>
      </c>
      <c r="L140" s="80" t="s">
        <v>637</v>
      </c>
      <c r="M140" s="80" t="s">
        <v>619</v>
      </c>
      <c r="N140" s="80" t="s">
        <v>413</v>
      </c>
      <c r="O140" s="80" t="s">
        <v>533</v>
      </c>
      <c r="P140" s="80" t="s">
        <v>579</v>
      </c>
      <c r="Q140" s="80" t="s">
        <v>415</v>
      </c>
      <c r="R140" s="80"/>
      <c r="S140" s="109"/>
      <c r="T140" s="99"/>
      <c r="U140" s="99"/>
      <c r="V140" s="57"/>
    </row>
    <row r="141" spans="2:22" s="1" customFormat="1" ht="80.099999999999994" customHeight="1">
      <c r="B141" s="96">
        <f t="shared" ref="B141" si="33">B137+1</f>
        <v>35</v>
      </c>
      <c r="C141" s="99"/>
      <c r="D141" s="75" t="s">
        <v>170</v>
      </c>
      <c r="E141" s="75" t="s">
        <v>238</v>
      </c>
      <c r="F141" s="75" t="s">
        <v>167</v>
      </c>
      <c r="G141" s="76" t="s">
        <v>183</v>
      </c>
      <c r="H141" s="75" t="s">
        <v>184</v>
      </c>
      <c r="I141" s="75" t="s">
        <v>185</v>
      </c>
      <c r="J141" s="75" t="s">
        <v>187</v>
      </c>
      <c r="K141" s="75" t="s">
        <v>184</v>
      </c>
      <c r="L141" s="75" t="s">
        <v>310</v>
      </c>
      <c r="M141" s="75" t="s">
        <v>301</v>
      </c>
      <c r="N141" s="75" t="s">
        <v>241</v>
      </c>
      <c r="O141" s="75" t="s">
        <v>272</v>
      </c>
      <c r="P141" s="75" t="s">
        <v>286</v>
      </c>
      <c r="Q141" s="75" t="s">
        <v>236</v>
      </c>
      <c r="R141" s="75" t="s">
        <v>167</v>
      </c>
      <c r="S141" s="110"/>
      <c r="T141" s="99"/>
      <c r="U141" s="99"/>
      <c r="V141" s="57"/>
    </row>
    <row r="142" spans="2:22" s="1" customFormat="1" ht="36" customHeight="1">
      <c r="B142" s="97"/>
      <c r="C142" s="99"/>
      <c r="D142" s="81" t="s">
        <v>444</v>
      </c>
      <c r="E142" s="81" t="s">
        <v>544</v>
      </c>
      <c r="F142" s="81"/>
      <c r="G142" s="81" t="s">
        <v>434</v>
      </c>
      <c r="H142" s="81" t="s">
        <v>436</v>
      </c>
      <c r="I142" s="81" t="s">
        <v>438</v>
      </c>
      <c r="J142" s="81"/>
      <c r="K142" s="81" t="s">
        <v>436</v>
      </c>
      <c r="L142" s="81" t="s">
        <v>638</v>
      </c>
      <c r="M142" s="81" t="s">
        <v>620</v>
      </c>
      <c r="N142" s="81" t="s">
        <v>414</v>
      </c>
      <c r="O142" s="81" t="s">
        <v>534</v>
      </c>
      <c r="P142" s="81" t="s">
        <v>580</v>
      </c>
      <c r="Q142" s="81" t="s">
        <v>416</v>
      </c>
      <c r="R142" s="81"/>
      <c r="S142" s="115"/>
      <c r="T142" s="99"/>
      <c r="U142" s="99"/>
      <c r="V142" s="57"/>
    </row>
    <row r="143" spans="2:22" s="62" customFormat="1" ht="60" customHeight="1">
      <c r="B143" s="94"/>
      <c r="C143" s="105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116"/>
      <c r="T143" s="116"/>
      <c r="U143" s="116"/>
      <c r="V143" s="63"/>
    </row>
    <row r="144" spans="2:22" s="1" customFormat="1" ht="36" customHeight="1">
      <c r="B144" s="95"/>
      <c r="C144" s="99"/>
      <c r="D144" s="80" t="s">
        <v>639</v>
      </c>
      <c r="E144" s="80" t="s">
        <v>641</v>
      </c>
      <c r="F144" s="80" t="s">
        <v>643</v>
      </c>
      <c r="G144" s="80" t="s">
        <v>645</v>
      </c>
      <c r="H144" s="80" t="s">
        <v>593</v>
      </c>
      <c r="I144" s="80" t="s">
        <v>647</v>
      </c>
      <c r="J144" s="80" t="s">
        <v>649</v>
      </c>
      <c r="K144" s="80" t="s">
        <v>647</v>
      </c>
      <c r="L144" s="80" t="s">
        <v>435</v>
      </c>
      <c r="M144" s="80" t="s">
        <v>437</v>
      </c>
      <c r="N144" s="80" t="s">
        <v>513</v>
      </c>
      <c r="O144" s="80"/>
      <c r="P144" s="80" t="s">
        <v>553</v>
      </c>
      <c r="Q144" s="80" t="s">
        <v>619</v>
      </c>
      <c r="R144" s="80" t="s">
        <v>651</v>
      </c>
      <c r="S144" s="109"/>
      <c r="T144" s="99"/>
      <c r="U144" s="99"/>
      <c r="V144" s="57"/>
    </row>
    <row r="145" spans="2:22" s="1" customFormat="1" ht="80.099999999999994" customHeight="1">
      <c r="B145" s="96">
        <f t="shared" ref="B145" si="34">B141+1</f>
        <v>36</v>
      </c>
      <c r="C145" s="99"/>
      <c r="D145" s="78" t="s">
        <v>411</v>
      </c>
      <c r="E145" s="75" t="s">
        <v>311</v>
      </c>
      <c r="F145" s="75" t="s">
        <v>312</v>
      </c>
      <c r="G145" s="76" t="s">
        <v>313</v>
      </c>
      <c r="H145" s="75" t="s">
        <v>215</v>
      </c>
      <c r="I145" s="75" t="s">
        <v>314</v>
      </c>
      <c r="J145" s="75" t="s">
        <v>315</v>
      </c>
      <c r="K145" s="75" t="s">
        <v>314</v>
      </c>
      <c r="L145" s="75" t="s">
        <v>184</v>
      </c>
      <c r="M145" s="75" t="s">
        <v>185</v>
      </c>
      <c r="N145" s="75" t="s">
        <v>264</v>
      </c>
      <c r="O145" s="75" t="s">
        <v>167</v>
      </c>
      <c r="P145" s="75" t="s">
        <v>232</v>
      </c>
      <c r="Q145" s="75" t="s">
        <v>301</v>
      </c>
      <c r="R145" s="75" t="s">
        <v>316</v>
      </c>
      <c r="S145" s="110"/>
      <c r="T145" s="99"/>
      <c r="U145" s="99"/>
      <c r="V145" s="57"/>
    </row>
    <row r="146" spans="2:22" s="1" customFormat="1" ht="36" customHeight="1">
      <c r="B146" s="97"/>
      <c r="C146" s="99"/>
      <c r="D146" s="81" t="s">
        <v>640</v>
      </c>
      <c r="E146" s="81" t="s">
        <v>642</v>
      </c>
      <c r="F146" s="81" t="s">
        <v>644</v>
      </c>
      <c r="G146" s="81" t="s">
        <v>646</v>
      </c>
      <c r="H146" s="81" t="s">
        <v>594</v>
      </c>
      <c r="I146" s="81" t="s">
        <v>648</v>
      </c>
      <c r="J146" s="81" t="s">
        <v>650</v>
      </c>
      <c r="K146" s="81" t="s">
        <v>648</v>
      </c>
      <c r="L146" s="81" t="s">
        <v>436</v>
      </c>
      <c r="M146" s="81" t="s">
        <v>438</v>
      </c>
      <c r="N146" s="81" t="s">
        <v>514</v>
      </c>
      <c r="O146" s="81"/>
      <c r="P146" s="81" t="s">
        <v>554</v>
      </c>
      <c r="Q146" s="81" t="s">
        <v>620</v>
      </c>
      <c r="R146" s="81" t="s">
        <v>652</v>
      </c>
      <c r="S146" s="115"/>
      <c r="T146" s="99"/>
      <c r="U146" s="99"/>
      <c r="V146" s="57"/>
    </row>
    <row r="147" spans="2:22" s="62" customFormat="1" ht="60" customHeight="1">
      <c r="B147" s="94"/>
      <c r="C147" s="105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116"/>
      <c r="T147" s="116"/>
      <c r="U147" s="116"/>
      <c r="V147" s="63"/>
    </row>
    <row r="148" spans="2:22" s="1" customFormat="1" ht="36" customHeight="1">
      <c r="B148" s="95"/>
      <c r="C148" s="99"/>
      <c r="D148" s="80" t="s">
        <v>489</v>
      </c>
      <c r="E148" s="80" t="s">
        <v>521</v>
      </c>
      <c r="F148" s="80" t="s">
        <v>513</v>
      </c>
      <c r="G148" s="80"/>
      <c r="H148" s="80" t="s">
        <v>553</v>
      </c>
      <c r="I148" s="80" t="s">
        <v>619</v>
      </c>
      <c r="J148" s="80" t="s">
        <v>651</v>
      </c>
      <c r="K148" s="80" t="s">
        <v>521</v>
      </c>
      <c r="L148" s="80"/>
      <c r="M148" s="80" t="s">
        <v>653</v>
      </c>
      <c r="N148" s="80"/>
      <c r="O148" s="80" t="s">
        <v>501</v>
      </c>
      <c r="P148" s="80"/>
      <c r="Q148" s="80" t="s">
        <v>655</v>
      </c>
      <c r="R148" s="80"/>
      <c r="S148" s="109"/>
      <c r="T148" s="99"/>
      <c r="U148" s="99"/>
      <c r="V148" s="57"/>
    </row>
    <row r="149" spans="2:22" s="1" customFormat="1" ht="80.099999999999994" customHeight="1">
      <c r="B149" s="96">
        <f t="shared" ref="B149" si="35">B145+1</f>
        <v>37</v>
      </c>
      <c r="C149" s="99"/>
      <c r="D149" s="75" t="s">
        <v>317</v>
      </c>
      <c r="E149" s="75" t="s">
        <v>267</v>
      </c>
      <c r="F149" s="75" t="s">
        <v>264</v>
      </c>
      <c r="G149" s="76" t="s">
        <v>167</v>
      </c>
      <c r="H149" s="75" t="s">
        <v>232</v>
      </c>
      <c r="I149" s="75" t="s">
        <v>301</v>
      </c>
      <c r="J149" s="75" t="s">
        <v>316</v>
      </c>
      <c r="K149" s="75" t="s">
        <v>318</v>
      </c>
      <c r="L149" s="75" t="s">
        <v>199</v>
      </c>
      <c r="M149" s="75" t="s">
        <v>319</v>
      </c>
      <c r="N149" s="75" t="s">
        <v>199</v>
      </c>
      <c r="O149" s="75" t="s">
        <v>320</v>
      </c>
      <c r="P149" s="75" t="s">
        <v>199</v>
      </c>
      <c r="Q149" s="75" t="s">
        <v>321</v>
      </c>
      <c r="R149" s="75" t="s">
        <v>199</v>
      </c>
      <c r="S149" s="110"/>
      <c r="T149" s="99"/>
      <c r="U149" s="99"/>
      <c r="V149" s="57"/>
    </row>
    <row r="150" spans="2:22" s="1" customFormat="1" ht="36" customHeight="1">
      <c r="B150" s="97"/>
      <c r="C150" s="99"/>
      <c r="D150" s="81" t="s">
        <v>490</v>
      </c>
      <c r="E150" s="81" t="s">
        <v>522</v>
      </c>
      <c r="F150" s="81" t="s">
        <v>514</v>
      </c>
      <c r="G150" s="81"/>
      <c r="H150" s="81" t="s">
        <v>554</v>
      </c>
      <c r="I150" s="81" t="s">
        <v>620</v>
      </c>
      <c r="J150" s="81" t="s">
        <v>652</v>
      </c>
      <c r="K150" s="81" t="s">
        <v>522</v>
      </c>
      <c r="L150" s="81"/>
      <c r="M150" s="81" t="s">
        <v>654</v>
      </c>
      <c r="N150" s="81"/>
      <c r="O150" s="81" t="s">
        <v>502</v>
      </c>
      <c r="P150" s="81"/>
      <c r="Q150" s="81" t="s">
        <v>656</v>
      </c>
      <c r="R150" s="81"/>
      <c r="S150" s="115"/>
      <c r="T150" s="99"/>
      <c r="U150" s="99"/>
      <c r="V150" s="57"/>
    </row>
    <row r="151" spans="2:22" s="62" customFormat="1" ht="60" customHeight="1">
      <c r="B151" s="94"/>
      <c r="C151" s="105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116"/>
      <c r="T151" s="116"/>
      <c r="U151" s="116"/>
      <c r="V151" s="63"/>
    </row>
    <row r="152" spans="2:22" s="1" customFormat="1" ht="36" customHeight="1">
      <c r="B152" s="95"/>
      <c r="C152" s="99"/>
      <c r="D152" s="80" t="s">
        <v>639</v>
      </c>
      <c r="E152" s="80" t="s">
        <v>521</v>
      </c>
      <c r="F152" s="80" t="s">
        <v>513</v>
      </c>
      <c r="G152" s="80"/>
      <c r="H152" s="80" t="s">
        <v>619</v>
      </c>
      <c r="I152" s="80" t="s">
        <v>521</v>
      </c>
      <c r="J152" s="80" t="s">
        <v>577</v>
      </c>
      <c r="K152" s="80" t="s">
        <v>493</v>
      </c>
      <c r="L152" s="80" t="s">
        <v>651</v>
      </c>
      <c r="M152" s="80" t="s">
        <v>513</v>
      </c>
      <c r="N152" s="80"/>
      <c r="O152" s="80" t="s">
        <v>505</v>
      </c>
      <c r="P152" s="80" t="s">
        <v>513</v>
      </c>
      <c r="Q152" s="80" t="s">
        <v>473</v>
      </c>
      <c r="R152" s="80" t="s">
        <v>651</v>
      </c>
      <c r="S152" s="109"/>
      <c r="T152" s="99"/>
      <c r="U152" s="99"/>
      <c r="V152" s="57"/>
    </row>
    <row r="153" spans="2:22" s="1" customFormat="1" ht="80.099999999999994" customHeight="1">
      <c r="B153" s="96">
        <f t="shared" ref="B153" si="36">B149+1</f>
        <v>38</v>
      </c>
      <c r="C153" s="99"/>
      <c r="D153" s="75" t="s">
        <v>322</v>
      </c>
      <c r="E153" s="75" t="s">
        <v>267</v>
      </c>
      <c r="F153" s="75" t="s">
        <v>264</v>
      </c>
      <c r="G153" s="76" t="s">
        <v>167</v>
      </c>
      <c r="H153" s="75" t="s">
        <v>301</v>
      </c>
      <c r="I153" s="75" t="s">
        <v>267</v>
      </c>
      <c r="J153" s="75" t="s">
        <v>233</v>
      </c>
      <c r="K153" s="75" t="s">
        <v>190</v>
      </c>
      <c r="L153" s="75" t="s">
        <v>316</v>
      </c>
      <c r="M153" s="75" t="s">
        <v>264</v>
      </c>
      <c r="N153" s="75" t="s">
        <v>172</v>
      </c>
      <c r="O153" s="75" t="s">
        <v>207</v>
      </c>
      <c r="P153" s="75" t="s">
        <v>264</v>
      </c>
      <c r="Q153" s="75" t="s">
        <v>195</v>
      </c>
      <c r="R153" s="75" t="s">
        <v>316</v>
      </c>
      <c r="S153" s="110"/>
      <c r="T153" s="99"/>
      <c r="U153" s="99"/>
      <c r="V153" s="57"/>
    </row>
    <row r="154" spans="2:22" s="1" customFormat="1" ht="36" customHeight="1">
      <c r="B154" s="97"/>
      <c r="C154" s="99"/>
      <c r="D154" s="81" t="s">
        <v>640</v>
      </c>
      <c r="E154" s="81" t="s">
        <v>522</v>
      </c>
      <c r="F154" s="81" t="s">
        <v>514</v>
      </c>
      <c r="G154" s="81"/>
      <c r="H154" s="81" t="s">
        <v>620</v>
      </c>
      <c r="I154" s="81" t="s">
        <v>522</v>
      </c>
      <c r="J154" s="81" t="s">
        <v>578</v>
      </c>
      <c r="K154" s="81" t="s">
        <v>494</v>
      </c>
      <c r="L154" s="81" t="s">
        <v>652</v>
      </c>
      <c r="M154" s="81" t="s">
        <v>514</v>
      </c>
      <c r="N154" s="81"/>
      <c r="O154" s="81" t="s">
        <v>506</v>
      </c>
      <c r="P154" s="81" t="s">
        <v>514</v>
      </c>
      <c r="Q154" s="81" t="s">
        <v>474</v>
      </c>
      <c r="R154" s="81" t="s">
        <v>652</v>
      </c>
      <c r="S154" s="115"/>
      <c r="T154" s="99"/>
      <c r="U154" s="99"/>
      <c r="V154" s="57"/>
    </row>
    <row r="155" spans="2:22" s="62" customFormat="1" ht="60" customHeight="1">
      <c r="B155" s="94"/>
      <c r="C155" s="105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116"/>
      <c r="T155" s="116"/>
      <c r="U155" s="116"/>
      <c r="V155" s="63"/>
    </row>
    <row r="156" spans="2:22" s="1" customFormat="1" ht="36" customHeight="1">
      <c r="B156" s="95"/>
      <c r="C156" s="99"/>
      <c r="D156" s="80"/>
      <c r="E156" s="80" t="s">
        <v>519</v>
      </c>
      <c r="F156" s="80" t="s">
        <v>557</v>
      </c>
      <c r="G156" s="80" t="s">
        <v>541</v>
      </c>
      <c r="H156" s="80" t="s">
        <v>651</v>
      </c>
      <c r="I156" s="80"/>
      <c r="J156" s="80" t="s">
        <v>443</v>
      </c>
      <c r="K156" s="80" t="s">
        <v>543</v>
      </c>
      <c r="L156" s="80" t="s">
        <v>467</v>
      </c>
      <c r="M156" s="80" t="s">
        <v>441</v>
      </c>
      <c r="N156" s="80" t="s">
        <v>435</v>
      </c>
      <c r="O156" s="80" t="s">
        <v>637</v>
      </c>
      <c r="P156" s="80" t="s">
        <v>513</v>
      </c>
      <c r="Q156" s="80"/>
      <c r="R156" s="80" t="s">
        <v>553</v>
      </c>
      <c r="S156" s="109"/>
      <c r="T156" s="99"/>
      <c r="U156" s="99"/>
      <c r="V156" s="57"/>
    </row>
    <row r="157" spans="2:22" s="1" customFormat="1" ht="80.099999999999994" customHeight="1">
      <c r="B157" s="96">
        <f t="shared" ref="B157" si="37">B153+1</f>
        <v>39</v>
      </c>
      <c r="C157" s="99"/>
      <c r="D157" s="75" t="s">
        <v>167</v>
      </c>
      <c r="E157" s="75" t="s">
        <v>216</v>
      </c>
      <c r="F157" s="75" t="s">
        <v>202</v>
      </c>
      <c r="G157" s="76" t="s">
        <v>229</v>
      </c>
      <c r="H157" s="75" t="s">
        <v>316</v>
      </c>
      <c r="I157" s="75" t="s">
        <v>172</v>
      </c>
      <c r="J157" s="75" t="s">
        <v>170</v>
      </c>
      <c r="K157" s="75" t="s">
        <v>238</v>
      </c>
      <c r="L157" s="75" t="s">
        <v>194</v>
      </c>
      <c r="M157" s="75" t="s">
        <v>204</v>
      </c>
      <c r="N157" s="75" t="s">
        <v>184</v>
      </c>
      <c r="O157" s="75" t="s">
        <v>310</v>
      </c>
      <c r="P157" s="75" t="s">
        <v>264</v>
      </c>
      <c r="Q157" s="75" t="s">
        <v>167</v>
      </c>
      <c r="R157" s="75" t="s">
        <v>232</v>
      </c>
      <c r="S157" s="110"/>
      <c r="T157" s="99"/>
      <c r="U157" s="99"/>
      <c r="V157" s="57"/>
    </row>
    <row r="158" spans="2:22" s="1" customFormat="1" ht="36" customHeight="1">
      <c r="B158" s="97"/>
      <c r="C158" s="99"/>
      <c r="D158" s="81"/>
      <c r="E158" s="81" t="s">
        <v>520</v>
      </c>
      <c r="F158" s="81" t="s">
        <v>558</v>
      </c>
      <c r="G158" s="81" t="s">
        <v>542</v>
      </c>
      <c r="H158" s="81" t="s">
        <v>652</v>
      </c>
      <c r="I158" s="81"/>
      <c r="J158" s="81" t="s">
        <v>444</v>
      </c>
      <c r="K158" s="81" t="s">
        <v>544</v>
      </c>
      <c r="L158" s="81" t="s">
        <v>468</v>
      </c>
      <c r="M158" s="81" t="s">
        <v>442</v>
      </c>
      <c r="N158" s="81" t="s">
        <v>436</v>
      </c>
      <c r="O158" s="81" t="s">
        <v>638</v>
      </c>
      <c r="P158" s="81" t="s">
        <v>514</v>
      </c>
      <c r="Q158" s="81"/>
      <c r="R158" s="81" t="s">
        <v>554</v>
      </c>
      <c r="S158" s="115"/>
      <c r="T158" s="99"/>
      <c r="U158" s="99"/>
      <c r="V158" s="57"/>
    </row>
    <row r="159" spans="2:22" s="62" customFormat="1" ht="60" customHeight="1">
      <c r="B159" s="94"/>
      <c r="C159" s="105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116"/>
      <c r="T159" s="116"/>
      <c r="U159" s="116"/>
      <c r="V159" s="63"/>
    </row>
    <row r="160" spans="2:22" s="1" customFormat="1" ht="36" customHeight="1">
      <c r="B160" s="95"/>
      <c r="C160" s="99"/>
      <c r="D160" s="80" t="s">
        <v>619</v>
      </c>
      <c r="E160" s="80" t="s">
        <v>651</v>
      </c>
      <c r="F160" s="80" t="s">
        <v>489</v>
      </c>
      <c r="G160" s="80" t="s">
        <v>587</v>
      </c>
      <c r="H160" s="80" t="s">
        <v>657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109"/>
      <c r="T160" s="99"/>
      <c r="U160" s="99"/>
      <c r="V160" s="57"/>
    </row>
    <row r="161" spans="2:22" s="1" customFormat="1" ht="80.099999999999994" customHeight="1">
      <c r="B161" s="96">
        <f t="shared" ref="B161" si="38">B157+1</f>
        <v>40</v>
      </c>
      <c r="C161" s="99"/>
      <c r="D161" s="75" t="s">
        <v>301</v>
      </c>
      <c r="E161" s="75" t="s">
        <v>316</v>
      </c>
      <c r="F161" s="75" t="s">
        <v>317</v>
      </c>
      <c r="G161" s="76" t="s">
        <v>323</v>
      </c>
      <c r="H161" s="75" t="s">
        <v>324</v>
      </c>
      <c r="I161" s="75" t="s">
        <v>172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110"/>
      <c r="T161" s="99"/>
      <c r="U161" s="99"/>
      <c r="V161" s="57"/>
    </row>
    <row r="162" spans="2:22" s="1" customFormat="1" ht="36" customHeight="1">
      <c r="B162" s="97"/>
      <c r="C162" s="99"/>
      <c r="D162" s="81" t="s">
        <v>620</v>
      </c>
      <c r="E162" s="81" t="s">
        <v>652</v>
      </c>
      <c r="F162" s="81" t="s">
        <v>490</v>
      </c>
      <c r="G162" s="81" t="s">
        <v>588</v>
      </c>
      <c r="H162" s="81" t="s">
        <v>658</v>
      </c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115"/>
      <c r="T162" s="99"/>
      <c r="U162" s="99"/>
      <c r="V162" s="57"/>
    </row>
    <row r="163" spans="2:22" s="62" customFormat="1" ht="60" customHeight="1">
      <c r="B163" s="94"/>
      <c r="C163" s="105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116"/>
      <c r="T163" s="116"/>
      <c r="U163" s="116"/>
      <c r="V163" s="63"/>
    </row>
    <row r="164" spans="2:22" s="1" customFormat="1" ht="36" customHeight="1">
      <c r="B164" s="95"/>
      <c r="C164" s="99"/>
      <c r="D164" s="80" t="s">
        <v>433</v>
      </c>
      <c r="E164" s="80" t="s">
        <v>435</v>
      </c>
      <c r="F164" s="80" t="s">
        <v>437</v>
      </c>
      <c r="G164" s="80"/>
      <c r="H164" s="80" t="s">
        <v>435</v>
      </c>
      <c r="I164" s="80" t="s">
        <v>637</v>
      </c>
      <c r="J164" s="80" t="s">
        <v>557</v>
      </c>
      <c r="K164" s="80" t="s">
        <v>413</v>
      </c>
      <c r="L164" s="80" t="s">
        <v>659</v>
      </c>
      <c r="M164" s="80" t="s">
        <v>533</v>
      </c>
      <c r="N164" s="80" t="s">
        <v>579</v>
      </c>
      <c r="O164" s="80" t="s">
        <v>569</v>
      </c>
      <c r="P164" s="80" t="s">
        <v>521</v>
      </c>
      <c r="Q164" s="80" t="s">
        <v>543</v>
      </c>
      <c r="R164" s="80"/>
      <c r="S164" s="109"/>
      <c r="T164" s="99"/>
      <c r="U164" s="99"/>
      <c r="V164" s="57"/>
    </row>
    <row r="165" spans="2:22" s="1" customFormat="1" ht="80.099999999999994" customHeight="1">
      <c r="B165" s="96">
        <f t="shared" ref="B165" si="39">B161+1</f>
        <v>41</v>
      </c>
      <c r="C165" s="99"/>
      <c r="D165" s="75" t="s">
        <v>183</v>
      </c>
      <c r="E165" s="75" t="s">
        <v>184</v>
      </c>
      <c r="F165" s="75" t="s">
        <v>185</v>
      </c>
      <c r="G165" s="76" t="s">
        <v>187</v>
      </c>
      <c r="H165" s="75" t="s">
        <v>184</v>
      </c>
      <c r="I165" s="75" t="s">
        <v>310</v>
      </c>
      <c r="J165" s="75" t="s">
        <v>202</v>
      </c>
      <c r="K165" s="75" t="s">
        <v>293</v>
      </c>
      <c r="L165" s="75" t="s">
        <v>325</v>
      </c>
      <c r="M165" s="75" t="s">
        <v>272</v>
      </c>
      <c r="N165" s="75" t="s">
        <v>286</v>
      </c>
      <c r="O165" s="75" t="s">
        <v>283</v>
      </c>
      <c r="P165" s="75" t="s">
        <v>267</v>
      </c>
      <c r="Q165" s="75" t="s">
        <v>238</v>
      </c>
      <c r="R165" s="75" t="s">
        <v>167</v>
      </c>
      <c r="S165" s="110"/>
      <c r="T165" s="99"/>
      <c r="U165" s="99"/>
      <c r="V165" s="57"/>
    </row>
    <row r="166" spans="2:22" s="1" customFormat="1" ht="36" customHeight="1">
      <c r="B166" s="97"/>
      <c r="C166" s="99"/>
      <c r="D166" s="81" t="s">
        <v>434</v>
      </c>
      <c r="E166" s="81" t="s">
        <v>436</v>
      </c>
      <c r="F166" s="81" t="s">
        <v>438</v>
      </c>
      <c r="G166" s="81"/>
      <c r="H166" s="81" t="s">
        <v>436</v>
      </c>
      <c r="I166" s="81" t="s">
        <v>638</v>
      </c>
      <c r="J166" s="81" t="s">
        <v>558</v>
      </c>
      <c r="K166" s="81" t="s">
        <v>414</v>
      </c>
      <c r="L166" s="81" t="s">
        <v>660</v>
      </c>
      <c r="M166" s="81" t="s">
        <v>534</v>
      </c>
      <c r="N166" s="81" t="s">
        <v>580</v>
      </c>
      <c r="O166" s="81" t="s">
        <v>570</v>
      </c>
      <c r="P166" s="81" t="s">
        <v>522</v>
      </c>
      <c r="Q166" s="81" t="s">
        <v>544</v>
      </c>
      <c r="R166" s="81"/>
      <c r="S166" s="115"/>
      <c r="T166" s="99"/>
      <c r="U166" s="99"/>
      <c r="V166" s="57"/>
    </row>
    <row r="167" spans="2:22">
      <c r="B167" s="94"/>
      <c r="C167" s="105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</row>
    <row r="168" spans="2:22" ht="39.75">
      <c r="B168" s="95"/>
      <c r="C168" s="99"/>
      <c r="D168" s="80" t="s">
        <v>619</v>
      </c>
      <c r="E168" s="80" t="s">
        <v>479</v>
      </c>
      <c r="F168" s="80" t="s">
        <v>443</v>
      </c>
      <c r="G168" s="80" t="s">
        <v>587</v>
      </c>
      <c r="H168" s="80" t="s">
        <v>657</v>
      </c>
      <c r="I168" s="80"/>
      <c r="J168" s="80" t="s">
        <v>479</v>
      </c>
      <c r="K168" s="80" t="s">
        <v>491</v>
      </c>
      <c r="L168" s="80" t="s">
        <v>441</v>
      </c>
      <c r="M168" s="80" t="s">
        <v>533</v>
      </c>
      <c r="N168" s="80" t="s">
        <v>579</v>
      </c>
      <c r="O168" s="80" t="s">
        <v>581</v>
      </c>
      <c r="P168" s="80" t="s">
        <v>415</v>
      </c>
      <c r="Q168" s="80"/>
      <c r="R168" s="80" t="s">
        <v>519</v>
      </c>
    </row>
    <row r="169" spans="2:22" ht="58.5">
      <c r="B169" s="96">
        <f t="shared" ref="B169" si="40">B165+1</f>
        <v>42</v>
      </c>
      <c r="C169" s="99"/>
      <c r="D169" s="75" t="s">
        <v>326</v>
      </c>
      <c r="E169" s="75" t="s">
        <v>327</v>
      </c>
      <c r="F169" s="75" t="s">
        <v>328</v>
      </c>
      <c r="G169" s="76" t="s">
        <v>329</v>
      </c>
      <c r="H169" s="75" t="s">
        <v>330</v>
      </c>
      <c r="I169" s="75" t="s">
        <v>331</v>
      </c>
      <c r="J169" s="75" t="s">
        <v>327</v>
      </c>
      <c r="K169" s="75" t="s">
        <v>332</v>
      </c>
      <c r="L169" s="75" t="s">
        <v>333</v>
      </c>
      <c r="M169" s="75" t="s">
        <v>334</v>
      </c>
      <c r="N169" s="75" t="s">
        <v>335</v>
      </c>
      <c r="O169" s="75" t="s">
        <v>336</v>
      </c>
      <c r="P169" s="75" t="s">
        <v>337</v>
      </c>
      <c r="Q169" s="75" t="s">
        <v>338</v>
      </c>
      <c r="R169" s="75" t="s">
        <v>339</v>
      </c>
    </row>
    <row r="170" spans="2:22">
      <c r="B170" s="97"/>
      <c r="C170" s="99"/>
      <c r="D170" s="81" t="s">
        <v>620</v>
      </c>
      <c r="E170" s="81" t="s">
        <v>480</v>
      </c>
      <c r="F170" s="81" t="s">
        <v>444</v>
      </c>
      <c r="G170" s="81" t="s">
        <v>588</v>
      </c>
      <c r="H170" s="81" t="s">
        <v>658</v>
      </c>
      <c r="I170" s="81"/>
      <c r="J170" s="81" t="s">
        <v>480</v>
      </c>
      <c r="K170" s="81" t="s">
        <v>492</v>
      </c>
      <c r="L170" s="81" t="s">
        <v>442</v>
      </c>
      <c r="M170" s="81" t="s">
        <v>534</v>
      </c>
      <c r="N170" s="81" t="s">
        <v>580</v>
      </c>
      <c r="O170" s="81" t="s">
        <v>582</v>
      </c>
      <c r="P170" s="81" t="s">
        <v>416</v>
      </c>
      <c r="Q170" s="81"/>
      <c r="R170" s="81" t="s">
        <v>520</v>
      </c>
    </row>
    <row r="171" spans="2:22">
      <c r="B171" s="94"/>
      <c r="C171" s="105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</row>
    <row r="172" spans="2:22" ht="39.75">
      <c r="B172" s="95"/>
      <c r="C172" s="99"/>
      <c r="D172" s="80" t="s">
        <v>443</v>
      </c>
      <c r="E172" s="80" t="s">
        <v>541</v>
      </c>
      <c r="F172" s="80" t="s">
        <v>415</v>
      </c>
      <c r="G172" s="80"/>
      <c r="H172" s="80" t="s">
        <v>625</v>
      </c>
      <c r="I172" s="80" t="s">
        <v>441</v>
      </c>
      <c r="J172" s="80" t="s">
        <v>533</v>
      </c>
      <c r="K172" s="80" t="s">
        <v>579</v>
      </c>
      <c r="L172" s="80" t="s">
        <v>569</v>
      </c>
      <c r="M172" s="80" t="s">
        <v>521</v>
      </c>
      <c r="N172" s="80"/>
      <c r="O172" s="80" t="s">
        <v>519</v>
      </c>
      <c r="P172" s="80" t="s">
        <v>541</v>
      </c>
      <c r="Q172" s="80" t="s">
        <v>569</v>
      </c>
      <c r="R172" s="80" t="s">
        <v>521</v>
      </c>
    </row>
    <row r="173" spans="2:22" ht="58.5">
      <c r="B173" s="96">
        <f t="shared" ref="B173" si="41">B169+1</f>
        <v>43</v>
      </c>
      <c r="C173" s="99"/>
      <c r="D173" s="75" t="s">
        <v>328</v>
      </c>
      <c r="E173" s="75" t="s">
        <v>340</v>
      </c>
      <c r="F173" s="75" t="s">
        <v>337</v>
      </c>
      <c r="G173" s="76" t="s">
        <v>341</v>
      </c>
      <c r="H173" s="75" t="s">
        <v>342</v>
      </c>
      <c r="I173" s="75" t="s">
        <v>333</v>
      </c>
      <c r="J173" s="75" t="s">
        <v>334</v>
      </c>
      <c r="K173" s="75" t="s">
        <v>335</v>
      </c>
      <c r="L173" s="75" t="s">
        <v>343</v>
      </c>
      <c r="M173" s="75" t="s">
        <v>344</v>
      </c>
      <c r="N173" s="75" t="s">
        <v>338</v>
      </c>
      <c r="O173" s="75" t="s">
        <v>339</v>
      </c>
      <c r="P173" s="75" t="s">
        <v>340</v>
      </c>
      <c r="Q173" s="75" t="s">
        <v>343</v>
      </c>
      <c r="R173" s="75" t="s">
        <v>344</v>
      </c>
    </row>
    <row r="174" spans="2:22">
      <c r="B174" s="97"/>
      <c r="C174" s="99"/>
      <c r="D174" s="81" t="s">
        <v>444</v>
      </c>
      <c r="E174" s="81" t="s">
        <v>542</v>
      </c>
      <c r="F174" s="81" t="s">
        <v>416</v>
      </c>
      <c r="G174" s="81"/>
      <c r="H174" s="81" t="s">
        <v>626</v>
      </c>
      <c r="I174" s="81" t="s">
        <v>442</v>
      </c>
      <c r="J174" s="81" t="s">
        <v>534</v>
      </c>
      <c r="K174" s="81" t="s">
        <v>580</v>
      </c>
      <c r="L174" s="81" t="s">
        <v>570</v>
      </c>
      <c r="M174" s="81" t="s">
        <v>522</v>
      </c>
      <c r="N174" s="81"/>
      <c r="O174" s="81" t="s">
        <v>520</v>
      </c>
      <c r="P174" s="81" t="s">
        <v>542</v>
      </c>
      <c r="Q174" s="81" t="s">
        <v>570</v>
      </c>
      <c r="R174" s="81" t="s">
        <v>522</v>
      </c>
    </row>
    <row r="175" spans="2:22">
      <c r="B175" s="94"/>
      <c r="C175" s="105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</row>
    <row r="176" spans="2:22" ht="39.75">
      <c r="B176" s="95"/>
      <c r="C176" s="99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</row>
    <row r="177" spans="2:18" ht="58.5">
      <c r="B177" s="96">
        <f t="shared" ref="B177" si="42">B173+1</f>
        <v>44</v>
      </c>
      <c r="C177" s="99"/>
      <c r="D177" s="75" t="s">
        <v>331</v>
      </c>
      <c r="E177" s="75"/>
      <c r="F177" s="75"/>
      <c r="G177" s="76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</row>
    <row r="178" spans="2:18">
      <c r="B178" s="97"/>
      <c r="C178" s="99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</row>
    <row r="179" spans="2:18">
      <c r="B179" s="94"/>
      <c r="C179" s="105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</row>
    <row r="180" spans="2:18" ht="39.75">
      <c r="B180" s="95"/>
      <c r="C180" s="99"/>
      <c r="D180" s="80" t="s">
        <v>433</v>
      </c>
      <c r="E180" s="80" t="s">
        <v>435</v>
      </c>
      <c r="F180" s="80" t="s">
        <v>437</v>
      </c>
      <c r="G180" s="80"/>
      <c r="H180" s="80" t="s">
        <v>479</v>
      </c>
      <c r="I180" s="80" t="s">
        <v>491</v>
      </c>
      <c r="J180" s="80" t="s">
        <v>443</v>
      </c>
      <c r="K180" s="80" t="s">
        <v>621</v>
      </c>
      <c r="L180" s="80" t="s">
        <v>661</v>
      </c>
      <c r="M180" s="80" t="s">
        <v>539</v>
      </c>
      <c r="N180" s="80"/>
      <c r="O180" s="80" t="s">
        <v>523</v>
      </c>
      <c r="P180" s="80" t="s">
        <v>661</v>
      </c>
      <c r="Q180" s="80" t="s">
        <v>539</v>
      </c>
      <c r="R180" s="80"/>
    </row>
    <row r="181" spans="2:18" ht="58.5">
      <c r="B181" s="96">
        <f t="shared" ref="B181" si="43">B177+1</f>
        <v>45</v>
      </c>
      <c r="C181" s="99"/>
      <c r="D181" s="75" t="s">
        <v>345</v>
      </c>
      <c r="E181" s="75" t="s">
        <v>346</v>
      </c>
      <c r="F181" s="75" t="s">
        <v>347</v>
      </c>
      <c r="G181" s="76" t="s">
        <v>348</v>
      </c>
      <c r="H181" s="75" t="s">
        <v>327</v>
      </c>
      <c r="I181" s="75" t="s">
        <v>332</v>
      </c>
      <c r="J181" s="75" t="s">
        <v>328</v>
      </c>
      <c r="K181" s="75" t="s">
        <v>349</v>
      </c>
      <c r="L181" s="75" t="s">
        <v>350</v>
      </c>
      <c r="M181" s="75" t="s">
        <v>351</v>
      </c>
      <c r="N181" s="75" t="s">
        <v>352</v>
      </c>
      <c r="O181" s="75" t="s">
        <v>353</v>
      </c>
      <c r="P181" s="75" t="s">
        <v>350</v>
      </c>
      <c r="Q181" s="75" t="s">
        <v>351</v>
      </c>
      <c r="R181" s="75" t="s">
        <v>352</v>
      </c>
    </row>
    <row r="182" spans="2:18">
      <c r="B182" s="97"/>
      <c r="C182" s="99"/>
      <c r="D182" s="81" t="s">
        <v>434</v>
      </c>
      <c r="E182" s="81" t="s">
        <v>436</v>
      </c>
      <c r="F182" s="81" t="s">
        <v>438</v>
      </c>
      <c r="G182" s="81"/>
      <c r="H182" s="81" t="s">
        <v>480</v>
      </c>
      <c r="I182" s="81" t="s">
        <v>492</v>
      </c>
      <c r="J182" s="81" t="s">
        <v>444</v>
      </c>
      <c r="K182" s="81" t="s">
        <v>622</v>
      </c>
      <c r="L182" s="81" t="s">
        <v>662</v>
      </c>
      <c r="M182" s="81" t="s">
        <v>540</v>
      </c>
      <c r="N182" s="81"/>
      <c r="O182" s="81" t="s">
        <v>524</v>
      </c>
      <c r="P182" s="81" t="s">
        <v>662</v>
      </c>
      <c r="Q182" s="81" t="s">
        <v>540</v>
      </c>
      <c r="R182" s="81"/>
    </row>
    <row r="183" spans="2:18">
      <c r="B183" s="94"/>
      <c r="C183" s="105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</row>
    <row r="184" spans="2:18" ht="39.75">
      <c r="B184" s="95"/>
      <c r="C184" s="99"/>
      <c r="D184" s="80" t="s">
        <v>479</v>
      </c>
      <c r="E184" s="80" t="s">
        <v>661</v>
      </c>
      <c r="F184" s="80" t="s">
        <v>539</v>
      </c>
      <c r="G184" s="80"/>
      <c r="H184" s="80" t="s">
        <v>553</v>
      </c>
      <c r="I184" s="80" t="s">
        <v>663</v>
      </c>
      <c r="J184" s="80" t="s">
        <v>661</v>
      </c>
      <c r="K184" s="80" t="s">
        <v>539</v>
      </c>
      <c r="L184" s="80"/>
      <c r="M184" s="80" t="s">
        <v>553</v>
      </c>
      <c r="N184" s="80" t="s">
        <v>665</v>
      </c>
      <c r="O184" s="80" t="s">
        <v>661</v>
      </c>
      <c r="P184" s="80" t="s">
        <v>539</v>
      </c>
      <c r="Q184" s="80"/>
      <c r="R184" s="80"/>
    </row>
    <row r="185" spans="2:18" ht="58.5">
      <c r="B185" s="96">
        <f t="shared" ref="B185" si="44">B181+1</f>
        <v>46</v>
      </c>
      <c r="C185" s="99"/>
      <c r="D185" s="75" t="s">
        <v>327</v>
      </c>
      <c r="E185" s="78" t="s">
        <v>350</v>
      </c>
      <c r="F185" s="75" t="s">
        <v>351</v>
      </c>
      <c r="G185" s="76" t="s">
        <v>352</v>
      </c>
      <c r="H185" s="75" t="s">
        <v>354</v>
      </c>
      <c r="I185" s="78" t="s">
        <v>355</v>
      </c>
      <c r="J185" s="75" t="s">
        <v>350</v>
      </c>
      <c r="K185" s="75" t="s">
        <v>351</v>
      </c>
      <c r="L185" s="75" t="s">
        <v>352</v>
      </c>
      <c r="M185" s="75" t="s">
        <v>354</v>
      </c>
      <c r="N185" s="75" t="s">
        <v>356</v>
      </c>
      <c r="O185" s="75" t="s">
        <v>350</v>
      </c>
      <c r="P185" s="75" t="s">
        <v>351</v>
      </c>
      <c r="Q185" s="75" t="s">
        <v>331</v>
      </c>
      <c r="R185" s="75"/>
    </row>
    <row r="186" spans="2:18">
      <c r="B186" s="97"/>
      <c r="C186" s="99"/>
      <c r="D186" s="81" t="s">
        <v>480</v>
      </c>
      <c r="E186" s="81" t="s">
        <v>662</v>
      </c>
      <c r="F186" s="81" t="s">
        <v>540</v>
      </c>
      <c r="G186" s="81"/>
      <c r="H186" s="81" t="s">
        <v>554</v>
      </c>
      <c r="I186" s="81" t="s">
        <v>664</v>
      </c>
      <c r="J186" s="81" t="s">
        <v>662</v>
      </c>
      <c r="K186" s="81" t="s">
        <v>540</v>
      </c>
      <c r="L186" s="81"/>
      <c r="M186" s="81" t="s">
        <v>554</v>
      </c>
      <c r="N186" s="81" t="s">
        <v>666</v>
      </c>
      <c r="O186" s="81" t="s">
        <v>662</v>
      </c>
      <c r="P186" s="81" t="s">
        <v>540</v>
      </c>
      <c r="Q186" s="81"/>
      <c r="R186" s="81"/>
    </row>
    <row r="187" spans="2:18">
      <c r="B187" s="94"/>
      <c r="C187" s="105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</row>
    <row r="188" spans="2:18" ht="39.75">
      <c r="B188" s="95"/>
      <c r="C188" s="99"/>
      <c r="D188" s="80" t="s">
        <v>433</v>
      </c>
      <c r="E188" s="80" t="s">
        <v>435</v>
      </c>
      <c r="F188" s="80" t="s">
        <v>437</v>
      </c>
      <c r="G188" s="80"/>
      <c r="H188" s="80" t="s">
        <v>479</v>
      </c>
      <c r="I188" s="80" t="s">
        <v>491</v>
      </c>
      <c r="J188" s="80" t="s">
        <v>493</v>
      </c>
      <c r="K188" s="80" t="s">
        <v>495</v>
      </c>
      <c r="L188" s="80" t="s">
        <v>575</v>
      </c>
      <c r="M188" s="80" t="s">
        <v>639</v>
      </c>
      <c r="N188" s="80"/>
      <c r="O188" s="80" t="s">
        <v>575</v>
      </c>
      <c r="P188" s="80" t="s">
        <v>639</v>
      </c>
      <c r="Q188" s="80" t="s">
        <v>577</v>
      </c>
      <c r="R188" s="80" t="s">
        <v>523</v>
      </c>
    </row>
    <row r="189" spans="2:18" ht="58.5">
      <c r="B189" s="96">
        <f t="shared" ref="B189" si="45">B185+1</f>
        <v>47</v>
      </c>
      <c r="C189" s="99"/>
      <c r="D189" s="75" t="s">
        <v>345</v>
      </c>
      <c r="E189" s="75" t="s">
        <v>346</v>
      </c>
      <c r="F189" s="75" t="s">
        <v>347</v>
      </c>
      <c r="G189" s="76" t="s">
        <v>348</v>
      </c>
      <c r="H189" s="75" t="s">
        <v>327</v>
      </c>
      <c r="I189" s="75" t="s">
        <v>332</v>
      </c>
      <c r="J189" s="75" t="s">
        <v>357</v>
      </c>
      <c r="K189" s="75" t="s">
        <v>358</v>
      </c>
      <c r="L189" s="75" t="s">
        <v>359</v>
      </c>
      <c r="M189" s="75" t="s">
        <v>360</v>
      </c>
      <c r="N189" s="75" t="s">
        <v>338</v>
      </c>
      <c r="O189" s="75" t="s">
        <v>359</v>
      </c>
      <c r="P189" s="75" t="s">
        <v>360</v>
      </c>
      <c r="Q189" s="75" t="s">
        <v>361</v>
      </c>
      <c r="R189" s="75" t="s">
        <v>353</v>
      </c>
    </row>
    <row r="190" spans="2:18">
      <c r="B190" s="97"/>
      <c r="C190" s="99"/>
      <c r="D190" s="81" t="s">
        <v>434</v>
      </c>
      <c r="E190" s="81" t="s">
        <v>436</v>
      </c>
      <c r="F190" s="81" t="s">
        <v>438</v>
      </c>
      <c r="G190" s="81"/>
      <c r="H190" s="81" t="s">
        <v>480</v>
      </c>
      <c r="I190" s="81" t="s">
        <v>492</v>
      </c>
      <c r="J190" s="81" t="s">
        <v>494</v>
      </c>
      <c r="K190" s="81" t="s">
        <v>496</v>
      </c>
      <c r="L190" s="81" t="s">
        <v>576</v>
      </c>
      <c r="M190" s="81" t="s">
        <v>640</v>
      </c>
      <c r="N190" s="81"/>
      <c r="O190" s="81" t="s">
        <v>576</v>
      </c>
      <c r="P190" s="81" t="s">
        <v>640</v>
      </c>
      <c r="Q190" s="81" t="s">
        <v>578</v>
      </c>
      <c r="R190" s="81" t="s">
        <v>524</v>
      </c>
    </row>
    <row r="191" spans="2:18">
      <c r="B191" s="94"/>
      <c r="C191" s="105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</row>
    <row r="192" spans="2:18" ht="39.75">
      <c r="B192" s="95"/>
      <c r="C192" s="99"/>
      <c r="D192" s="80" t="s">
        <v>577</v>
      </c>
      <c r="E192" s="80" t="s">
        <v>471</v>
      </c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</row>
    <row r="193" spans="2:18" ht="58.5">
      <c r="B193" s="96">
        <f t="shared" ref="B193" si="46">B189+1</f>
        <v>48</v>
      </c>
      <c r="C193" s="99"/>
      <c r="D193" s="75" t="s">
        <v>361</v>
      </c>
      <c r="E193" s="75" t="s">
        <v>362</v>
      </c>
      <c r="F193" s="75" t="s">
        <v>331</v>
      </c>
      <c r="G193" s="76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</row>
    <row r="194" spans="2:18">
      <c r="B194" s="97"/>
      <c r="C194" s="99"/>
      <c r="D194" s="81" t="s">
        <v>578</v>
      </c>
      <c r="E194" s="81" t="s">
        <v>472</v>
      </c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</row>
    <row r="195" spans="2:18">
      <c r="B195" s="94"/>
      <c r="C195" s="105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</row>
    <row r="196" spans="2:18" ht="39.75">
      <c r="B196" s="95"/>
      <c r="C196" s="99"/>
      <c r="D196" s="80" t="s">
        <v>433</v>
      </c>
      <c r="E196" s="80" t="s">
        <v>435</v>
      </c>
      <c r="F196" s="80" t="s">
        <v>437</v>
      </c>
      <c r="G196" s="80"/>
      <c r="H196" s="80" t="s">
        <v>505</v>
      </c>
      <c r="I196" s="80" t="s">
        <v>435</v>
      </c>
      <c r="J196" s="80" t="s">
        <v>637</v>
      </c>
      <c r="K196" s="80" t="s">
        <v>513</v>
      </c>
      <c r="L196" s="80" t="s">
        <v>651</v>
      </c>
      <c r="M196" s="80" t="s">
        <v>611</v>
      </c>
      <c r="N196" s="80" t="s">
        <v>639</v>
      </c>
      <c r="O196" s="80"/>
      <c r="P196" s="80" t="s">
        <v>463</v>
      </c>
      <c r="Q196" s="80" t="s">
        <v>667</v>
      </c>
      <c r="R196" s="80" t="s">
        <v>587</v>
      </c>
    </row>
    <row r="197" spans="2:18" ht="58.5">
      <c r="B197" s="96">
        <f t="shared" ref="B197" si="47">B193+1</f>
        <v>49</v>
      </c>
      <c r="C197" s="99"/>
      <c r="D197" s="75" t="s">
        <v>345</v>
      </c>
      <c r="E197" s="75" t="s">
        <v>346</v>
      </c>
      <c r="F197" s="75" t="s">
        <v>347</v>
      </c>
      <c r="G197" s="76" t="s">
        <v>348</v>
      </c>
      <c r="H197" s="75" t="s">
        <v>363</v>
      </c>
      <c r="I197" s="75" t="s">
        <v>346</v>
      </c>
      <c r="J197" s="75" t="s">
        <v>364</v>
      </c>
      <c r="K197" s="75" t="s">
        <v>365</v>
      </c>
      <c r="L197" s="75" t="s">
        <v>366</v>
      </c>
      <c r="M197" s="75" t="s">
        <v>367</v>
      </c>
      <c r="N197" s="75" t="s">
        <v>360</v>
      </c>
      <c r="O197" s="75" t="s">
        <v>338</v>
      </c>
      <c r="P197" s="75" t="s">
        <v>368</v>
      </c>
      <c r="Q197" s="75" t="s">
        <v>369</v>
      </c>
      <c r="R197" s="75" t="s">
        <v>329</v>
      </c>
    </row>
    <row r="198" spans="2:18">
      <c r="B198" s="97"/>
      <c r="C198" s="99"/>
      <c r="D198" s="81" t="s">
        <v>434</v>
      </c>
      <c r="E198" s="81" t="s">
        <v>436</v>
      </c>
      <c r="F198" s="81" t="s">
        <v>438</v>
      </c>
      <c r="G198" s="81"/>
      <c r="H198" s="81" t="s">
        <v>506</v>
      </c>
      <c r="I198" s="81" t="s">
        <v>436</v>
      </c>
      <c r="J198" s="81" t="s">
        <v>638</v>
      </c>
      <c r="K198" s="81" t="s">
        <v>514</v>
      </c>
      <c r="L198" s="81" t="s">
        <v>652</v>
      </c>
      <c r="M198" s="81" t="s">
        <v>612</v>
      </c>
      <c r="N198" s="81" t="s">
        <v>640</v>
      </c>
      <c r="O198" s="81"/>
      <c r="P198" s="81" t="s">
        <v>464</v>
      </c>
      <c r="Q198" s="81" t="s">
        <v>668</v>
      </c>
      <c r="R198" s="81" t="s">
        <v>588</v>
      </c>
    </row>
    <row r="199" spans="2:18">
      <c r="B199" s="94"/>
      <c r="C199" s="105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</row>
    <row r="200" spans="2:18" ht="39.75">
      <c r="B200" s="95"/>
      <c r="C200" s="99"/>
      <c r="D200" s="80" t="s">
        <v>657</v>
      </c>
      <c r="E200" s="80"/>
      <c r="F200" s="80" t="s">
        <v>479</v>
      </c>
      <c r="G200" s="80" t="s">
        <v>509</v>
      </c>
      <c r="H200" s="80" t="s">
        <v>669</v>
      </c>
      <c r="I200" s="80" t="s">
        <v>671</v>
      </c>
      <c r="J200" s="80"/>
      <c r="K200" s="80" t="s">
        <v>519</v>
      </c>
      <c r="L200" s="80" t="s">
        <v>577</v>
      </c>
      <c r="M200" s="80" t="s">
        <v>493</v>
      </c>
      <c r="N200" s="80" t="s">
        <v>673</v>
      </c>
      <c r="O200" s="80"/>
      <c r="P200" s="80" t="s">
        <v>505</v>
      </c>
      <c r="Q200" s="80" t="s">
        <v>435</v>
      </c>
      <c r="R200" s="80" t="s">
        <v>637</v>
      </c>
    </row>
    <row r="201" spans="2:18" ht="58.5">
      <c r="B201" s="96">
        <f t="shared" ref="B201" si="48">B197+1</f>
        <v>50</v>
      </c>
      <c r="C201" s="99"/>
      <c r="D201" s="75" t="s">
        <v>330</v>
      </c>
      <c r="E201" s="75" t="s">
        <v>338</v>
      </c>
      <c r="F201" s="75" t="s">
        <v>327</v>
      </c>
      <c r="G201" s="76" t="s">
        <v>370</v>
      </c>
      <c r="H201" s="75" t="s">
        <v>371</v>
      </c>
      <c r="I201" s="78" t="s">
        <v>372</v>
      </c>
      <c r="J201" s="75" t="s">
        <v>338</v>
      </c>
      <c r="K201" s="75" t="s">
        <v>373</v>
      </c>
      <c r="L201" s="75" t="s">
        <v>361</v>
      </c>
      <c r="M201" s="75" t="s">
        <v>357</v>
      </c>
      <c r="N201" s="75" t="s">
        <v>374</v>
      </c>
      <c r="O201" s="75" t="s">
        <v>331</v>
      </c>
      <c r="P201" s="75" t="s">
        <v>363</v>
      </c>
      <c r="Q201" s="75" t="s">
        <v>346</v>
      </c>
      <c r="R201" s="75" t="s">
        <v>364</v>
      </c>
    </row>
    <row r="202" spans="2:18">
      <c r="B202" s="97"/>
      <c r="C202" s="99"/>
      <c r="D202" s="81" t="s">
        <v>658</v>
      </c>
      <c r="E202" s="81"/>
      <c r="F202" s="81" t="s">
        <v>480</v>
      </c>
      <c r="G202" s="81" t="s">
        <v>510</v>
      </c>
      <c r="H202" s="81" t="s">
        <v>670</v>
      </c>
      <c r="I202" s="81" t="s">
        <v>672</v>
      </c>
      <c r="J202" s="81"/>
      <c r="K202" s="81" t="s">
        <v>520</v>
      </c>
      <c r="L202" s="81" t="s">
        <v>578</v>
      </c>
      <c r="M202" s="81" t="s">
        <v>494</v>
      </c>
      <c r="N202" s="81" t="s">
        <v>674</v>
      </c>
      <c r="O202" s="81"/>
      <c r="P202" s="81" t="s">
        <v>506</v>
      </c>
      <c r="Q202" s="81" t="s">
        <v>436</v>
      </c>
      <c r="R202" s="81" t="s">
        <v>638</v>
      </c>
    </row>
    <row r="203" spans="2:18">
      <c r="B203" s="94"/>
      <c r="C203" s="105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</row>
    <row r="204" spans="2:18" ht="39.75">
      <c r="B204" s="95"/>
      <c r="C204" s="99"/>
      <c r="D204" s="80" t="s">
        <v>513</v>
      </c>
      <c r="E204" s="80" t="s">
        <v>553</v>
      </c>
      <c r="F204" s="80" t="s">
        <v>651</v>
      </c>
      <c r="G204" s="80" t="s">
        <v>639</v>
      </c>
      <c r="H204" s="80"/>
      <c r="I204" s="80" t="s">
        <v>463</v>
      </c>
      <c r="J204" s="80" t="s">
        <v>667</v>
      </c>
      <c r="K204" s="80" t="s">
        <v>587</v>
      </c>
      <c r="L204" s="80" t="s">
        <v>657</v>
      </c>
      <c r="M204" s="80"/>
      <c r="N204" s="80" t="s">
        <v>479</v>
      </c>
      <c r="O204" s="80" t="s">
        <v>509</v>
      </c>
      <c r="P204" s="80" t="s">
        <v>473</v>
      </c>
      <c r="Q204" s="80" t="s">
        <v>675</v>
      </c>
      <c r="R204" s="80" t="s">
        <v>677</v>
      </c>
    </row>
    <row r="205" spans="2:18" ht="58.5">
      <c r="B205" s="96">
        <f t="shared" ref="B205" si="49">B201+1</f>
        <v>51</v>
      </c>
      <c r="C205" s="99"/>
      <c r="D205" s="75" t="s">
        <v>365</v>
      </c>
      <c r="E205" s="75" t="s">
        <v>354</v>
      </c>
      <c r="F205" s="75" t="s">
        <v>366</v>
      </c>
      <c r="G205" s="76" t="s">
        <v>360</v>
      </c>
      <c r="H205" s="75" t="s">
        <v>338</v>
      </c>
      <c r="I205" s="75" t="s">
        <v>368</v>
      </c>
      <c r="J205" s="75" t="s">
        <v>369</v>
      </c>
      <c r="K205" s="75" t="s">
        <v>329</v>
      </c>
      <c r="L205" s="75" t="s">
        <v>330</v>
      </c>
      <c r="M205" s="75" t="s">
        <v>338</v>
      </c>
      <c r="N205" s="75" t="s">
        <v>327</v>
      </c>
      <c r="O205" s="75" t="s">
        <v>370</v>
      </c>
      <c r="P205" s="75" t="s">
        <v>375</v>
      </c>
      <c r="Q205" s="75" t="s">
        <v>376</v>
      </c>
      <c r="R205" s="75" t="s">
        <v>377</v>
      </c>
    </row>
    <row r="206" spans="2:18">
      <c r="B206" s="97"/>
      <c r="C206" s="99"/>
      <c r="D206" s="81" t="s">
        <v>514</v>
      </c>
      <c r="E206" s="81" t="s">
        <v>554</v>
      </c>
      <c r="F206" s="81" t="s">
        <v>652</v>
      </c>
      <c r="G206" s="81" t="s">
        <v>640</v>
      </c>
      <c r="H206" s="81"/>
      <c r="I206" s="81" t="s">
        <v>464</v>
      </c>
      <c r="J206" s="81" t="s">
        <v>668</v>
      </c>
      <c r="K206" s="81" t="s">
        <v>588</v>
      </c>
      <c r="L206" s="81" t="s">
        <v>658</v>
      </c>
      <c r="M206" s="81"/>
      <c r="N206" s="81" t="s">
        <v>480</v>
      </c>
      <c r="O206" s="81" t="s">
        <v>510</v>
      </c>
      <c r="P206" s="81" t="s">
        <v>474</v>
      </c>
      <c r="Q206" s="81" t="s">
        <v>676</v>
      </c>
      <c r="R206" s="117" t="s">
        <v>678</v>
      </c>
    </row>
    <row r="207" spans="2:18">
      <c r="B207" s="94"/>
      <c r="C207" s="105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</row>
    <row r="208" spans="2:18" ht="39.75">
      <c r="B208" s="95"/>
      <c r="C208" s="99"/>
      <c r="D208" s="80" t="s">
        <v>679</v>
      </c>
      <c r="E208" s="80" t="s">
        <v>545</v>
      </c>
      <c r="F208" s="80" t="s">
        <v>681</v>
      </c>
      <c r="G208" s="80"/>
      <c r="H208" s="80" t="s">
        <v>673</v>
      </c>
      <c r="I208" s="80" t="s">
        <v>683</v>
      </c>
      <c r="J208" s="80" t="s">
        <v>683</v>
      </c>
      <c r="K208" s="80" t="s">
        <v>489</v>
      </c>
      <c r="L208" s="80"/>
      <c r="M208" s="80"/>
      <c r="N208" s="80"/>
      <c r="O208" s="80"/>
      <c r="P208" s="80"/>
      <c r="Q208" s="80"/>
      <c r="R208" s="80"/>
    </row>
    <row r="209" spans="2:18" ht="58.5">
      <c r="B209" s="96">
        <f t="shared" ref="B209" si="50">B205+1</f>
        <v>52</v>
      </c>
      <c r="C209" s="99"/>
      <c r="D209" s="78" t="s">
        <v>378</v>
      </c>
      <c r="E209" s="78" t="s">
        <v>379</v>
      </c>
      <c r="F209" s="75" t="s">
        <v>380</v>
      </c>
      <c r="G209" s="76" t="s">
        <v>338</v>
      </c>
      <c r="H209" s="75" t="s">
        <v>374</v>
      </c>
      <c r="I209" s="75" t="s">
        <v>381</v>
      </c>
      <c r="J209" s="75" t="s">
        <v>381</v>
      </c>
      <c r="K209" s="75" t="s">
        <v>382</v>
      </c>
      <c r="L209" s="75" t="s">
        <v>331</v>
      </c>
      <c r="M209" s="75"/>
      <c r="N209" s="75"/>
      <c r="O209" s="75"/>
      <c r="P209" s="75"/>
      <c r="Q209" s="75"/>
      <c r="R209" s="75"/>
    </row>
    <row r="210" spans="2:18">
      <c r="B210" s="97"/>
      <c r="C210" s="99"/>
      <c r="D210" s="81" t="s">
        <v>680</v>
      </c>
      <c r="E210" s="81" t="s">
        <v>546</v>
      </c>
      <c r="F210" s="81" t="s">
        <v>682</v>
      </c>
      <c r="G210" s="81"/>
      <c r="H210" s="81" t="s">
        <v>674</v>
      </c>
      <c r="I210" s="81" t="s">
        <v>684</v>
      </c>
      <c r="J210" s="81" t="s">
        <v>684</v>
      </c>
      <c r="K210" s="81" t="s">
        <v>490</v>
      </c>
      <c r="L210" s="81"/>
      <c r="M210" s="81"/>
      <c r="N210" s="81"/>
      <c r="O210" s="81"/>
      <c r="P210" s="81"/>
      <c r="Q210" s="81"/>
      <c r="R210" s="81"/>
    </row>
    <row r="211" spans="2:18">
      <c r="B211" s="94"/>
      <c r="C211" s="105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</row>
    <row r="212" spans="2:18" ht="39.75">
      <c r="B212" s="95"/>
      <c r="C212" s="99"/>
      <c r="D212" s="80" t="s">
        <v>433</v>
      </c>
      <c r="E212" s="80" t="s">
        <v>435</v>
      </c>
      <c r="F212" s="80" t="s">
        <v>437</v>
      </c>
      <c r="G212" s="80"/>
      <c r="H212" s="80" t="s">
        <v>525</v>
      </c>
      <c r="I212" s="80" t="s">
        <v>491</v>
      </c>
      <c r="J212" s="80" t="s">
        <v>503</v>
      </c>
      <c r="K212" s="80" t="s">
        <v>475</v>
      </c>
      <c r="L212" s="80"/>
      <c r="M212" s="80" t="s">
        <v>505</v>
      </c>
      <c r="N212" s="80" t="s">
        <v>473</v>
      </c>
      <c r="O212" s="80" t="s">
        <v>685</v>
      </c>
      <c r="P212" s="80" t="s">
        <v>687</v>
      </c>
      <c r="Q212" s="80" t="s">
        <v>689</v>
      </c>
      <c r="R212" s="80"/>
    </row>
    <row r="213" spans="2:18" ht="58.5">
      <c r="B213" s="96">
        <f t="shared" ref="B213" si="51">B209+1</f>
        <v>53</v>
      </c>
      <c r="C213" s="99"/>
      <c r="D213" s="75" t="s">
        <v>345</v>
      </c>
      <c r="E213" s="75" t="s">
        <v>346</v>
      </c>
      <c r="F213" s="75" t="s">
        <v>347</v>
      </c>
      <c r="G213" s="76" t="s">
        <v>348</v>
      </c>
      <c r="H213" s="75" t="s">
        <v>383</v>
      </c>
      <c r="I213" s="75" t="s">
        <v>332</v>
      </c>
      <c r="J213" s="75" t="s">
        <v>384</v>
      </c>
      <c r="K213" s="75" t="s">
        <v>385</v>
      </c>
      <c r="L213" s="75" t="s">
        <v>338</v>
      </c>
      <c r="M213" s="75" t="s">
        <v>363</v>
      </c>
      <c r="N213" s="75" t="s">
        <v>375</v>
      </c>
      <c r="O213" s="75" t="s">
        <v>386</v>
      </c>
      <c r="P213" s="75" t="s">
        <v>387</v>
      </c>
      <c r="Q213" s="75" t="s">
        <v>388</v>
      </c>
      <c r="R213" s="75" t="s">
        <v>352</v>
      </c>
    </row>
    <row r="214" spans="2:18">
      <c r="B214" s="97"/>
      <c r="C214" s="99"/>
      <c r="D214" s="81" t="s">
        <v>434</v>
      </c>
      <c r="E214" s="81" t="s">
        <v>436</v>
      </c>
      <c r="F214" s="81" t="s">
        <v>438</v>
      </c>
      <c r="G214" s="81"/>
      <c r="H214" s="81" t="s">
        <v>526</v>
      </c>
      <c r="I214" s="81" t="s">
        <v>492</v>
      </c>
      <c r="J214" s="81" t="s">
        <v>504</v>
      </c>
      <c r="K214" s="81" t="s">
        <v>476</v>
      </c>
      <c r="L214" s="81"/>
      <c r="M214" s="81" t="s">
        <v>506</v>
      </c>
      <c r="N214" s="81" t="s">
        <v>474</v>
      </c>
      <c r="O214" s="81" t="s">
        <v>686</v>
      </c>
      <c r="P214" s="81" t="s">
        <v>688</v>
      </c>
      <c r="Q214" s="81" t="s">
        <v>690</v>
      </c>
      <c r="R214" s="81"/>
    </row>
    <row r="215" spans="2:18">
      <c r="B215" s="94"/>
      <c r="C215" s="105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</row>
    <row r="216" spans="2:18" ht="39.75">
      <c r="B216" s="95"/>
      <c r="C216" s="99"/>
      <c r="D216" s="80" t="s">
        <v>685</v>
      </c>
      <c r="E216" s="80" t="s">
        <v>691</v>
      </c>
      <c r="F216" s="80" t="s">
        <v>509</v>
      </c>
      <c r="G216" s="80"/>
      <c r="H216" s="80" t="s">
        <v>693</v>
      </c>
      <c r="I216" s="80" t="s">
        <v>611</v>
      </c>
      <c r="J216" s="80" t="s">
        <v>575</v>
      </c>
      <c r="K216" s="80" t="s">
        <v>445</v>
      </c>
      <c r="L216" s="80" t="s">
        <v>549</v>
      </c>
      <c r="M216" s="80" t="s">
        <v>551</v>
      </c>
      <c r="N216" s="80"/>
      <c r="O216" s="80" t="s">
        <v>695</v>
      </c>
      <c r="P216" s="80" t="s">
        <v>697</v>
      </c>
      <c r="Q216" s="80"/>
      <c r="R216" s="80" t="s">
        <v>519</v>
      </c>
    </row>
    <row r="217" spans="2:18" ht="58.5">
      <c r="B217" s="96">
        <f t="shared" ref="B217" si="52">B213+1</f>
        <v>54</v>
      </c>
      <c r="C217" s="99"/>
      <c r="D217" s="75" t="s">
        <v>386</v>
      </c>
      <c r="E217" s="75" t="s">
        <v>389</v>
      </c>
      <c r="F217" s="75" t="s">
        <v>370</v>
      </c>
      <c r="G217" s="76" t="s">
        <v>338</v>
      </c>
      <c r="H217" s="75" t="s">
        <v>390</v>
      </c>
      <c r="I217" s="75" t="s">
        <v>367</v>
      </c>
      <c r="J217" s="75" t="s">
        <v>359</v>
      </c>
      <c r="K217" s="75" t="s">
        <v>391</v>
      </c>
      <c r="L217" s="75" t="s">
        <v>392</v>
      </c>
      <c r="M217" s="75" t="s">
        <v>393</v>
      </c>
      <c r="N217" s="75" t="s">
        <v>352</v>
      </c>
      <c r="O217" s="75" t="s">
        <v>394</v>
      </c>
      <c r="P217" s="78" t="s">
        <v>395</v>
      </c>
      <c r="Q217" s="75" t="s">
        <v>338</v>
      </c>
      <c r="R217" s="75" t="s">
        <v>373</v>
      </c>
    </row>
    <row r="218" spans="2:18">
      <c r="B218" s="97"/>
      <c r="C218" s="99"/>
      <c r="D218" s="81" t="s">
        <v>686</v>
      </c>
      <c r="E218" s="81" t="s">
        <v>692</v>
      </c>
      <c r="F218" s="81" t="s">
        <v>510</v>
      </c>
      <c r="G218" s="81"/>
      <c r="H218" s="81" t="s">
        <v>694</v>
      </c>
      <c r="I218" s="81" t="s">
        <v>612</v>
      </c>
      <c r="J218" s="81" t="s">
        <v>576</v>
      </c>
      <c r="K218" s="81" t="s">
        <v>446</v>
      </c>
      <c r="L218" s="81" t="s">
        <v>550</v>
      </c>
      <c r="M218" s="81" t="s">
        <v>552</v>
      </c>
      <c r="N218" s="81"/>
      <c r="O218" s="81" t="s">
        <v>696</v>
      </c>
      <c r="P218" s="81" t="s">
        <v>698</v>
      </c>
      <c r="Q218" s="81"/>
      <c r="R218" s="81" t="s">
        <v>520</v>
      </c>
    </row>
    <row r="219" spans="2:18">
      <c r="B219" s="94"/>
      <c r="C219" s="105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</row>
    <row r="220" spans="2:18" ht="39.75">
      <c r="B220" s="95"/>
      <c r="C220" s="99"/>
      <c r="D220" s="80" t="s">
        <v>557</v>
      </c>
      <c r="E220" s="80" t="s">
        <v>479</v>
      </c>
      <c r="F220" s="80" t="s">
        <v>491</v>
      </c>
      <c r="G220" s="80"/>
      <c r="H220" s="80" t="s">
        <v>573</v>
      </c>
      <c r="I220" s="80" t="s">
        <v>467</v>
      </c>
      <c r="J220" s="80" t="s">
        <v>699</v>
      </c>
      <c r="K220" s="80" t="s">
        <v>497</v>
      </c>
      <c r="L220" s="80"/>
      <c r="M220" s="80" t="s">
        <v>489</v>
      </c>
      <c r="N220" s="80" t="s">
        <v>527</v>
      </c>
      <c r="O220" s="80" t="s">
        <v>443</v>
      </c>
      <c r="P220" s="80" t="s">
        <v>509</v>
      </c>
      <c r="Q220" s="80"/>
      <c r="R220" s="80" t="s">
        <v>489</v>
      </c>
    </row>
    <row r="221" spans="2:18" ht="58.5">
      <c r="B221" s="96">
        <f t="shared" ref="B221" si="53">B217+1</f>
        <v>55</v>
      </c>
      <c r="C221" s="99"/>
      <c r="D221" s="75" t="s">
        <v>396</v>
      </c>
      <c r="E221" s="75" t="s">
        <v>327</v>
      </c>
      <c r="F221" s="75" t="s">
        <v>332</v>
      </c>
      <c r="G221" s="76" t="s">
        <v>338</v>
      </c>
      <c r="H221" s="75" t="s">
        <v>397</v>
      </c>
      <c r="I221" s="75" t="s">
        <v>398</v>
      </c>
      <c r="J221" s="75" t="s">
        <v>399</v>
      </c>
      <c r="K221" s="75" t="s">
        <v>400</v>
      </c>
      <c r="L221" s="75" t="s">
        <v>338</v>
      </c>
      <c r="M221" s="75" t="s">
        <v>401</v>
      </c>
      <c r="N221" s="75" t="s">
        <v>402</v>
      </c>
      <c r="O221" s="75" t="s">
        <v>328</v>
      </c>
      <c r="P221" s="75" t="s">
        <v>370</v>
      </c>
      <c r="Q221" s="75" t="s">
        <v>338</v>
      </c>
      <c r="R221" s="75" t="s">
        <v>401</v>
      </c>
    </row>
    <row r="222" spans="2:18">
      <c r="B222" s="97"/>
      <c r="C222" s="99"/>
      <c r="D222" s="81" t="s">
        <v>558</v>
      </c>
      <c r="E222" s="81" t="s">
        <v>480</v>
      </c>
      <c r="F222" s="81" t="s">
        <v>492</v>
      </c>
      <c r="G222" s="81"/>
      <c r="H222" s="81" t="s">
        <v>574</v>
      </c>
      <c r="I222" s="81" t="s">
        <v>468</v>
      </c>
      <c r="J222" s="81" t="s">
        <v>700</v>
      </c>
      <c r="K222" s="81" t="s">
        <v>498</v>
      </c>
      <c r="L222" s="81"/>
      <c r="M222" s="81" t="s">
        <v>490</v>
      </c>
      <c r="N222" s="81" t="s">
        <v>528</v>
      </c>
      <c r="O222" s="81" t="s">
        <v>444</v>
      </c>
      <c r="P222" s="81" t="s">
        <v>510</v>
      </c>
      <c r="Q222" s="81"/>
      <c r="R222" s="81" t="s">
        <v>490</v>
      </c>
    </row>
    <row r="223" spans="2:18">
      <c r="B223" s="94"/>
      <c r="C223" s="105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</row>
    <row r="224" spans="2:18" ht="39.75">
      <c r="B224" s="95"/>
      <c r="C224" s="99"/>
      <c r="D224" s="80" t="s">
        <v>673</v>
      </c>
      <c r="E224" s="80" t="s">
        <v>443</v>
      </c>
      <c r="F224" s="80" t="s">
        <v>509</v>
      </c>
      <c r="G224" s="80"/>
      <c r="H224" s="80" t="s">
        <v>701</v>
      </c>
      <c r="I224" s="80" t="s">
        <v>495</v>
      </c>
      <c r="J224" s="80" t="s">
        <v>529</v>
      </c>
      <c r="K224" s="80" t="s">
        <v>531</v>
      </c>
      <c r="L224" s="80" t="s">
        <v>577</v>
      </c>
      <c r="M224" s="80" t="s">
        <v>703</v>
      </c>
      <c r="N224" s="80" t="s">
        <v>577</v>
      </c>
      <c r="O224" s="80" t="s">
        <v>705</v>
      </c>
      <c r="P224" s="80" t="s">
        <v>535</v>
      </c>
      <c r="Q224" s="80" t="s">
        <v>537</v>
      </c>
      <c r="R224" s="80"/>
    </row>
    <row r="225" spans="2:18" ht="58.5">
      <c r="B225" s="96">
        <f t="shared" ref="B225" si="54">B221+1</f>
        <v>56</v>
      </c>
      <c r="C225" s="99"/>
      <c r="D225" s="75" t="s">
        <v>374</v>
      </c>
      <c r="E225" s="75" t="s">
        <v>328</v>
      </c>
      <c r="F225" s="75" t="s">
        <v>370</v>
      </c>
      <c r="G225" s="76" t="s">
        <v>338</v>
      </c>
      <c r="H225" s="75" t="s">
        <v>403</v>
      </c>
      <c r="I225" s="75" t="s">
        <v>358</v>
      </c>
      <c r="J225" s="75" t="s">
        <v>404</v>
      </c>
      <c r="K225" s="75" t="s">
        <v>405</v>
      </c>
      <c r="L225" s="75" t="s">
        <v>361</v>
      </c>
      <c r="M225" s="75" t="s">
        <v>406</v>
      </c>
      <c r="N225" s="75" t="s">
        <v>361</v>
      </c>
      <c r="O225" s="75" t="s">
        <v>407</v>
      </c>
      <c r="P225" s="75" t="s">
        <v>408</v>
      </c>
      <c r="Q225" s="75" t="s">
        <v>409</v>
      </c>
      <c r="R225" s="75" t="s">
        <v>331</v>
      </c>
    </row>
    <row r="226" spans="2:18">
      <c r="B226" s="97"/>
      <c r="C226" s="99"/>
      <c r="D226" s="81" t="s">
        <v>674</v>
      </c>
      <c r="E226" s="81" t="s">
        <v>444</v>
      </c>
      <c r="F226" s="81" t="s">
        <v>510</v>
      </c>
      <c r="G226" s="81"/>
      <c r="H226" s="81" t="s">
        <v>702</v>
      </c>
      <c r="I226" s="81" t="s">
        <v>496</v>
      </c>
      <c r="J226" s="81" t="s">
        <v>530</v>
      </c>
      <c r="K226" s="81" t="s">
        <v>532</v>
      </c>
      <c r="L226" s="81" t="s">
        <v>578</v>
      </c>
      <c r="M226" s="81" t="s">
        <v>704</v>
      </c>
      <c r="N226" s="81" t="s">
        <v>578</v>
      </c>
      <c r="O226" s="81" t="s">
        <v>706</v>
      </c>
      <c r="P226" s="81" t="s">
        <v>536</v>
      </c>
      <c r="Q226" s="81" t="s">
        <v>538</v>
      </c>
      <c r="R226" s="81"/>
    </row>
    <row r="227" spans="2:18">
      <c r="B227" s="94"/>
      <c r="C227" s="105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</row>
    <row r="228" spans="2:18" ht="39.75">
      <c r="B228" s="95"/>
      <c r="C228" s="99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</row>
    <row r="229" spans="2:18" ht="58.5">
      <c r="B229" s="96">
        <f t="shared" ref="B229" si="55">B225+1</f>
        <v>57</v>
      </c>
      <c r="C229" s="99"/>
      <c r="D229" s="75" t="s">
        <v>410</v>
      </c>
      <c r="E229" s="75"/>
      <c r="F229" s="75"/>
      <c r="G229" s="76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</row>
    <row r="230" spans="2:18">
      <c r="B230" s="97"/>
      <c r="C230" s="99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</row>
  </sheetData>
  <mergeCells count="1">
    <mergeCell ref="V3:V22"/>
  </mergeCells>
  <phoneticPr fontId="1" type="noConversion"/>
  <conditionalFormatting sqref="D3:R3">
    <cfRule type="expression" dxfId="5" priority="357">
      <formula>顯示注音輸入</formula>
    </cfRule>
    <cfRule type="expression" dxfId="4" priority="358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167:R167 D171:R171 D175:R175 D179:R179 D183:R183 D187:R187 D191:R191 D195:R195 D199:R199 D203:R203 D207:R207 D211:R211 D215:R215 D219:R219 D223:R223 D227:R227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8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8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8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8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8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8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8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8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8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8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8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8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8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8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8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8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87"/>
      <c r="C13" s="15" t="s">
        <v>22</v>
      </c>
      <c r="D13" s="16">
        <v>24</v>
      </c>
      <c r="E13" s="30"/>
      <c r="F13" s="16" t="s">
        <v>60</v>
      </c>
      <c r="G13" s="16">
        <v>50</v>
      </c>
      <c r="I13" s="8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8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8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8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8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8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8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65">
        <v>1</v>
      </c>
      <c r="K19" s="66" t="s">
        <v>174</v>
      </c>
      <c r="L19" s="37"/>
      <c r="M19" s="37"/>
      <c r="N19" s="37"/>
    </row>
    <row r="20" spans="3:14" ht="42.75" customHeight="1">
      <c r="C20" s="36"/>
      <c r="J20" s="65">
        <v>7</v>
      </c>
      <c r="K20" s="66" t="s">
        <v>178</v>
      </c>
      <c r="L20" s="37"/>
      <c r="M20" s="37"/>
      <c r="N20" s="37"/>
    </row>
    <row r="21" spans="3:14" ht="42.75" customHeight="1">
      <c r="C21" s="36"/>
      <c r="J21" s="65">
        <v>3</v>
      </c>
      <c r="K21" s="66" t="s">
        <v>179</v>
      </c>
      <c r="L21" s="37"/>
      <c r="M21" s="37"/>
      <c r="N21" s="37"/>
    </row>
    <row r="22" spans="3:14" ht="42.75" customHeight="1">
      <c r="C22" s="36"/>
      <c r="J22" s="65">
        <v>2</v>
      </c>
      <c r="K22" s="67" t="s">
        <v>173</v>
      </c>
      <c r="L22" s="37"/>
      <c r="M22" s="37"/>
      <c r="N22" s="37"/>
    </row>
    <row r="23" spans="3:14" ht="42.75" customHeight="1">
      <c r="C23" s="36"/>
      <c r="J23" s="65">
        <v>5</v>
      </c>
      <c r="K23" s="67" t="s">
        <v>175</v>
      </c>
      <c r="L23" s="37"/>
      <c r="M23" s="37"/>
      <c r="N23" s="37"/>
    </row>
    <row r="24" spans="3:14" ht="42.75" customHeight="1">
      <c r="C24" s="36"/>
      <c r="J24" s="65" t="s">
        <v>180</v>
      </c>
      <c r="K24" s="68" t="s">
        <v>180</v>
      </c>
      <c r="L24" s="37"/>
      <c r="M24" s="37"/>
      <c r="N24" s="37"/>
    </row>
    <row r="25" spans="3:14" ht="42.75" customHeight="1">
      <c r="C25" s="36"/>
      <c r="J25" s="65">
        <v>4</v>
      </c>
      <c r="K25" s="66" t="s">
        <v>181</v>
      </c>
      <c r="L25" s="37"/>
      <c r="M25" s="37"/>
      <c r="N25" s="37"/>
    </row>
    <row r="26" spans="3:14" ht="42.75" customHeight="1">
      <c r="C26" s="36"/>
      <c r="J26" s="65">
        <v>8</v>
      </c>
      <c r="K26" s="6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2024-10-06T07:14:42Z</dcterms:modified>
  <cp:category/>
  <cp:contentStatus/>
</cp:coreProperties>
</file>