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work\Piau-Im\output6\"/>
    </mc:Choice>
  </mc:AlternateContent>
  <xr:revisionPtr revIDLastSave="0" documentId="13_ncr:1_{06D787F5-2746-436A-9A03-983881400465}" xr6:coauthVersionLast="47" xr6:coauthVersionMax="47" xr10:uidLastSave="{00000000-0000-0000-0000-000000000000}"/>
  <bookViews>
    <workbookView xWindow="-28920" yWindow="-120" windowWidth="29040" windowHeight="15720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漢字庫">env!$C$12</definedName>
    <definedName name="語音類型">env!$C$11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<sst xmlns="http://schemas.openxmlformats.org/spreadsheetml/2006/main" count="881" uniqueCount="478">
  <si>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</si>
  <si>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</si>
  <si>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</si>
  <si>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</si>
  <si>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</si>
  <si>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</si>
  <si>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</si>
  <si>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</si>
  <si>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</si>
  <si>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</si>
  <si>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</si>
  <si>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</si>
  <si>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</si>
  <si>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</si>
  <si>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</si>
  <si>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</si>
  <si>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</si>
  <si>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</si>
  <si>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</si>
  <si>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</si>
  <si>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</si>
  <si>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</si>
  <si>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</si>
  <si>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</si>
  <si>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</si>
  <si>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</si>
  <si>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</si>
  <si>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</si>
  <si>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</si>
  <si>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</si>
  <si>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</si>
  <si>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</si>
  <si>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</si>
  <si>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</si>
  <si>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</si>
  <si>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</si>
  <si>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</si>
  <si>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</si>
  <si>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</si>
  <si>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</si>
  <si>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</si>
  <si>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</si>
  <si>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</si>
  <si>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</si>
  <si>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</si>
  <si>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</si>
  <si>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</si>
  <si>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</si>
  <si>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</si>
  <si>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</si>
  <si>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</si>
  <si>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</si>
  <si>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</si>
  <si>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</si>
  <si>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</si>
  <si>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</si>
  <si>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</si>
  <si>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</si>
  <si>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</si>
  <si>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</si>
  <si>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</si>
  <si>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</si>
  <si>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</si>
  <si>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</si>
  <si>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</si>
  <si>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</si>
  <si>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</si>
  <si>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</si>
  <si>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</si>
  <si>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</si>
  <si>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</si>
  <si>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</si>
  <si>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</si>
  <si>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</si>
  <si>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</si>
  <si>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</si>
  <si>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</si>
  <si>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</si>
  <si>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</si>
  <si>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</si>
  <si>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</si>
  <si>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</si>
  <si>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</si>
  <si>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</si>
  <si>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</si>
  <si>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</si>
  <si>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</si>
  <si>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</si>
  <si>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</si>
  <si>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</si>
  <si>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</si>
  <si>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</si>
  <si>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</si>
  <si>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</si>
  <si>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</si>
  <si>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</si>
  <si>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</si>
  <si>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</si>
  <si>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</si>
  <si>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</si>
  <si>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</si>
  <si>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</si>
  <si>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</si>
  <si>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</si>
  <si>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</si>
  <si>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</si>
  <si>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</si>
  <si>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</si>
  <si>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</si>
  <si>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</si>
  <si>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</si>
  <si>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</si>
  <si>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</si>
  <si>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</si>
  <si>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</si>
  <si>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</si>
  <si>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</si>
  <si>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</si>
  <si>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</si>
  <si>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</si>
  <si>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</si>
  <si>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</si>
  <si>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</si>
  <si>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</si>
  <si>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</si>
  <si>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</si>
  <si>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</si>
  <si>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</si>
  <si>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</si>
  <si>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</si>
  <si>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</si>
  <si>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</si>
  <si>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</si>
  <si>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</si>
  <si>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</si>
  <si>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</si>
  <si>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</si>
  <si>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</si>
  <si>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</si>
  <si>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</si>
  <si>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</si>
  <si>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</si>
  <si>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</si>
  <si>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</si>
  <si>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</si>
  <si>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</si>
  <si>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</si>
  <si>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</si>
  <si>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</si>
  <si>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</si>
  <si>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</si>
  <si>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</si>
  <si>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</si>
  <si>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</si>
  <si>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</si>
  <si>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</si>
  <si>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</si>
  <si>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</si>
  <si>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</si>
  <si>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</si>
  <si>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</si>
  <si>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</si>
  <si>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</si>
  <si>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</si>
  <si>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</si>
  <si>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</si>
  <si>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</si>
  <si>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</si>
  <si>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</si>
  <si>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</si>
  <si>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</si>
  <si>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</si>
  <si>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</si>
  <si>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</si>
  <si>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</si>
  <si>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</si>
  <si>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</si>
  <si>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</si>
  <si>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</si>
  <si>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C:\\work\\Piau-Im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</si>
  <si>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</si>
  <si>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</si>
  <si>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</si>
  <si>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</si>
  <si>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</si>
  <si>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路</t>
  </si>
  <si>
    <t>之</t>
  </si>
  <si>
    <t>。</t>
  </si>
  <si>
    <t>一</t>
  </si>
  <si>
    <t>小</t>
  </si>
  <si>
    <t>作</t>
  </si>
  <si>
    <t>所</t>
  </si>
  <si>
    <t>子</t>
  </si>
  <si>
    <t>不</t>
  </si>
  <si>
    <t>何</t>
  </si>
  <si>
    <t>？</t>
  </si>
  <si>
    <t>！</t>
  </si>
  <si>
    <t>日</t>
  </si>
  <si>
    <t>道</t>
  </si>
  <si>
    <t>陽</t>
  </si>
  <si>
    <t>語音類型</t>
    <phoneticPr fontId="1" type="noConversion"/>
  </si>
  <si>
    <t>室</t>
  </si>
  <si>
    <t>四</t>
  </si>
  <si>
    <t>雨</t>
  </si>
  <si>
    <t>矣</t>
  </si>
  <si>
    <t>亦</t>
  </si>
  <si>
    <t>知</t>
  </si>
  <si>
    <t>曰</t>
  </si>
  <si>
    <t>彼</t>
  </si>
  <si>
    <t>常</t>
  </si>
  <si>
    <t>雪</t>
  </si>
  <si>
    <t>烈</t>
  </si>
  <si>
    <t>月</t>
  </si>
  <si>
    <t>維</t>
  </si>
  <si>
    <t>三</t>
  </si>
  <si>
    <t>車</t>
  </si>
  <si>
    <t>我</t>
  </si>
  <si>
    <t>豈</t>
  </si>
  <si>
    <t>心</t>
  </si>
  <si>
    <t>悲</t>
  </si>
  <si>
    <t>昔</t>
  </si>
  <si>
    <t>https://blogger.googleusercontent.com/img/b/R29vZ2xl/AVvXsEiMXDc8Dy75HP0K1mpD_DcsJ0eEOKYEYTMgss-mT7y7nQ3ByINMrFPh479b60e-NXICkuMXh8vziKDi0esuL8lNn8hRxD036_r56-E9DHPgui2nmRfrz6Odv2E8bPNcgxUbV5lSBQWAHnk4ZkmZuaniYTyIB9FDbu2sdxNn91FNm6Er-0LhE6M3tfyJ/s756/cheng3-khi3-ko.jpeg</t>
  </si>
  <si>
    <t>漢字庫</t>
    <phoneticPr fontId="1" type="noConversion"/>
  </si>
  <si>
    <t>白話音</t>
  </si>
  <si>
    <t>河洛話</t>
  </si>
  <si>
    <t>output6</t>
    <phoneticPr fontId="1" type="noConversion"/>
  </si>
  <si>
    <t>魚</t>
  </si>
  <si>
    <t>業</t>
  </si>
  <si>
    <t>行</t>
  </si>
  <si>
    <t>往</t>
  </si>
  <si>
    <t>來</t>
  </si>
  <si>
    <t>家</t>
  </si>
  <si>
    <t>今</t>
  </si>
  <si>
    <t>既</t>
  </si>
  <si>
    <t>處</t>
  </si>
  <si>
    <t>未</t>
  </si>
  <si>
    <t>bu2</t>
    <phoneticPr fontId="1" type="noConversion"/>
  </si>
  <si>
    <t>ㆠㄨˋ</t>
    <phoneticPr fontId="1" type="noConversion"/>
  </si>
  <si>
    <t>lang5</t>
    <phoneticPr fontId="1" type="noConversion"/>
  </si>
  <si>
    <t>ㄌㄤˊ</t>
    <phoneticPr fontId="1" type="noConversion"/>
  </si>
  <si>
    <t>hi5</t>
    <phoneticPr fontId="1" type="noConversion"/>
  </si>
  <si>
    <t>ㄏㄧˊ</t>
    <phoneticPr fontId="1" type="noConversion"/>
  </si>
  <si>
    <t>giap8</t>
    <phoneticPr fontId="1" type="noConversion"/>
  </si>
  <si>
    <t>ㆣㄧㄚㆴ˙</t>
    <phoneticPr fontId="1" type="noConversion"/>
  </si>
  <si>
    <t>kiann5</t>
    <phoneticPr fontId="1" type="noConversion"/>
  </si>
  <si>
    <t>ㄍㄧㆩˊ</t>
    <phoneticPr fontId="1" type="noConversion"/>
  </si>
  <si>
    <t>loo7</t>
    <phoneticPr fontId="1" type="noConversion"/>
  </si>
  <si>
    <t>ㄌㆦ˫</t>
    <phoneticPr fontId="1" type="noConversion"/>
  </si>
  <si>
    <t>tsi1</t>
    <phoneticPr fontId="1" type="noConversion"/>
  </si>
  <si>
    <t>ㄐㄧ</t>
    <phoneticPr fontId="1" type="noConversion"/>
  </si>
  <si>
    <t>hong5</t>
    <phoneticPr fontId="1" type="noConversion"/>
  </si>
  <si>
    <t>ㄏㆲˊ</t>
    <phoneticPr fontId="1" type="noConversion"/>
  </si>
  <si>
    <t>ㄙㆦˋ</t>
    <phoneticPr fontId="1" type="noConversion"/>
  </si>
  <si>
    <t>tsit8</t>
    <phoneticPr fontId="1" type="noConversion"/>
  </si>
  <si>
    <t>ㄐㄧㆵ˙</t>
    <phoneticPr fontId="1" type="noConversion"/>
  </si>
  <si>
    <t>sio2</t>
    <phoneticPr fontId="1" type="noConversion"/>
  </si>
  <si>
    <t>ㄒㄧㄜˋ</t>
    <phoneticPr fontId="1" type="noConversion"/>
  </si>
  <si>
    <t>ti5</t>
    <phoneticPr fontId="1" type="noConversion"/>
  </si>
  <si>
    <t>ㄉㄧˊ</t>
    <phoneticPr fontId="1" type="noConversion"/>
  </si>
  <si>
    <t>ka1</t>
    <phoneticPr fontId="1" type="noConversion"/>
  </si>
  <si>
    <t>ㄍㄚ</t>
    <phoneticPr fontId="1" type="noConversion"/>
  </si>
  <si>
    <t>siunn1</t>
    <phoneticPr fontId="1" type="noConversion"/>
  </si>
  <si>
    <t>ㄒㄧㆫ</t>
    <phoneticPr fontId="1" type="noConversion"/>
  </si>
  <si>
    <t>ong2</t>
    <phoneticPr fontId="1" type="noConversion"/>
  </si>
  <si>
    <t>ㆲˋ</t>
    <phoneticPr fontId="1" type="noConversion"/>
  </si>
  <si>
    <t>lai5</t>
    <phoneticPr fontId="1" type="noConversion"/>
  </si>
  <si>
    <t>ㄌㄞˊ</t>
    <phoneticPr fontId="1" type="noConversion"/>
  </si>
  <si>
    <t>tsoh4</t>
    <phoneticPr fontId="1" type="noConversion"/>
  </si>
  <si>
    <t>ㄗㄜㆷ</t>
    <phoneticPr fontId="1" type="noConversion"/>
  </si>
  <si>
    <t>i1</t>
    <phoneticPr fontId="1" type="noConversion"/>
  </si>
  <si>
    <t>ㄧ</t>
    <phoneticPr fontId="1" type="noConversion"/>
  </si>
  <si>
    <t>sik4</t>
    <phoneticPr fontId="1" type="noConversion"/>
  </si>
  <si>
    <t>ㄒㄧㆻ</t>
    <phoneticPr fontId="1" type="noConversion"/>
  </si>
  <si>
    <t>i2</t>
    <phoneticPr fontId="1" type="noConversion"/>
  </si>
  <si>
    <t>ㄧˋ</t>
    <phoneticPr fontId="1" type="noConversion"/>
  </si>
  <si>
    <t>soo2</t>
    <phoneticPr fontId="1" type="noConversion"/>
  </si>
  <si>
    <t>tshu2</t>
    <phoneticPr fontId="1" type="noConversion"/>
  </si>
  <si>
    <t>ㄘㄨˋ</t>
    <phoneticPr fontId="1" type="noConversion"/>
  </si>
  <si>
    <t>si3</t>
    <phoneticPr fontId="1" type="noConversion"/>
  </si>
  <si>
    <t>ㄒㄧ˪</t>
    <phoneticPr fontId="1" type="noConversion"/>
  </si>
  <si>
    <t>tsu2</t>
    <phoneticPr fontId="1" type="noConversion"/>
  </si>
  <si>
    <t>ㄗㄨˋ</t>
    <phoneticPr fontId="1" type="noConversion"/>
  </si>
  <si>
    <t>m7</t>
    <phoneticPr fontId="1" type="noConversion"/>
  </si>
  <si>
    <t>ㆬ˫</t>
    <phoneticPr fontId="1" type="noConversion"/>
  </si>
  <si>
    <t>hoo7</t>
    <phoneticPr fontId="1" type="noConversion"/>
  </si>
  <si>
    <t>ㄏㆦ˫</t>
    <phoneticPr fontId="1" type="noConversion"/>
  </si>
  <si>
    <t>kin1</t>
    <phoneticPr fontId="1" type="noConversion"/>
  </si>
  <si>
    <t>ㄍㄧㄣ</t>
    <phoneticPr fontId="1" type="noConversion"/>
  </si>
  <si>
    <t>ho5</t>
    <phoneticPr fontId="1" type="noConversion"/>
  </si>
  <si>
    <t>ㄏㄜˊ</t>
    <phoneticPr fontId="1" type="noConversion"/>
  </si>
  <si>
    <t>tsai1</t>
    <phoneticPr fontId="1" type="noConversion"/>
  </si>
  <si>
    <t>ㄗㄞ</t>
    <phoneticPr fontId="1" type="noConversion"/>
  </si>
  <si>
    <t>lit8</t>
    <phoneticPr fontId="1" type="noConversion"/>
  </si>
  <si>
    <t>ㄌㄧㆵ˙</t>
    <phoneticPr fontId="1" type="noConversion"/>
  </si>
  <si>
    <t>ki3</t>
    <phoneticPr fontId="1" type="noConversion"/>
  </si>
  <si>
    <t>ㄍㄧ˪</t>
    <phoneticPr fontId="1" type="noConversion"/>
  </si>
  <si>
    <t>iang5</t>
    <phoneticPr fontId="1" type="noConversion"/>
  </si>
  <si>
    <t>ㄧㄤˊ</t>
    <phoneticPr fontId="1" type="noConversion"/>
  </si>
  <si>
    <t>kui1</t>
    <phoneticPr fontId="1" type="noConversion"/>
  </si>
  <si>
    <t>ㄍㄨㄧ</t>
    <phoneticPr fontId="1" type="noConversion"/>
  </si>
  <si>
    <t>be7</t>
    <phoneticPr fontId="1" type="noConversion"/>
  </si>
  <si>
    <t>ㆠㆤ˫</t>
    <phoneticPr fontId="1" type="noConversion"/>
  </si>
  <si>
    <t>to7</t>
    <phoneticPr fontId="1" type="noConversion"/>
  </si>
  <si>
    <t>ㄉㄜ˫</t>
    <phoneticPr fontId="1" type="noConversion"/>
  </si>
  <si>
    <t>採薇採薇，薇亦作止。曰歸曰歸，歲亦莫止。 
靡室靡家，玁狁之故。不遑啟居，玁狁之故。
採薇採薇，薇亦柔止。曰歸曰歸，心亦憂止。 
憂心烈烈，載飢載渴。我戍未定，靡使歸聘。
採薇採薇，薇亦剛止。曰歸曰歸，歲亦陽止。 
王事靡盬，不遑啟處。憂心孔疚，我行不來！
彼爾維何？維常之華。彼路斯何？君子之車。 
戎車既駕，四牡業業。豈敢定居？一月三捷。
駕彼四牡，四牡騤騤。君子所依，小人所腓。 
四牡翼翼，象弭魚服。豈不日戒？玁狁孔棘！
昔我往矣，楊柳依依。今我來思，雨雪霏霏。
行道遲遲，載渴載飢。我心傷悲，莫知我哀！</t>
    <phoneticPr fontId="1" type="noConversion"/>
  </si>
  <si>
    <t>採</t>
  </si>
  <si>
    <t>薇</t>
  </si>
  <si>
    <t>止</t>
  </si>
  <si>
    <t>歸</t>
  </si>
  <si>
    <t>歲</t>
  </si>
  <si>
    <t>莫</t>
  </si>
  <si>
    <t xml:space="preserve"> </t>
  </si>
  <si>
    <t>靡</t>
  </si>
  <si>
    <t>玁</t>
  </si>
  <si>
    <t>狁</t>
  </si>
  <si>
    <t>故</t>
  </si>
  <si>
    <t>遑</t>
  </si>
  <si>
    <t>啟</t>
  </si>
  <si>
    <t>居</t>
  </si>
  <si>
    <t>柔</t>
  </si>
  <si>
    <t>憂</t>
  </si>
  <si>
    <t>載</t>
  </si>
  <si>
    <t>飢</t>
  </si>
  <si>
    <t>渴</t>
  </si>
  <si>
    <t>戍</t>
  </si>
  <si>
    <t>定</t>
  </si>
  <si>
    <t>使</t>
  </si>
  <si>
    <t>聘</t>
  </si>
  <si>
    <t>剛</t>
  </si>
  <si>
    <t>王</t>
  </si>
  <si>
    <t>事</t>
  </si>
  <si>
    <t>盬</t>
  </si>
  <si>
    <t>孔</t>
  </si>
  <si>
    <t>疚</t>
  </si>
  <si>
    <t>爾</t>
  </si>
  <si>
    <t>華</t>
  </si>
  <si>
    <t>斯</t>
  </si>
  <si>
    <t>君</t>
  </si>
  <si>
    <t>戎</t>
  </si>
  <si>
    <t>駕</t>
  </si>
  <si>
    <t>牡</t>
  </si>
  <si>
    <t>敢</t>
  </si>
  <si>
    <t>捷</t>
  </si>
  <si>
    <t>騤</t>
  </si>
  <si>
    <t>依</t>
  </si>
  <si>
    <t>腓</t>
  </si>
  <si>
    <t>翼</t>
  </si>
  <si>
    <t>象</t>
  </si>
  <si>
    <t>弭</t>
  </si>
  <si>
    <t>服</t>
  </si>
  <si>
    <t>戒</t>
  </si>
  <si>
    <t>棘</t>
  </si>
  <si>
    <t>楊</t>
  </si>
  <si>
    <t>柳</t>
  </si>
  <si>
    <t>思</t>
  </si>
  <si>
    <t>霏</t>
  </si>
  <si>
    <t>遲</t>
  </si>
  <si>
    <t>傷</t>
  </si>
  <si>
    <t>哀</t>
  </si>
  <si>
    <t>tshai2</t>
    <phoneticPr fontId="1" type="noConversion"/>
  </si>
  <si>
    <t>ㄘㄞˋ</t>
    <phoneticPr fontId="1" type="noConversion"/>
  </si>
  <si>
    <t>bi5</t>
    <phoneticPr fontId="1" type="noConversion"/>
  </si>
  <si>
    <t>ㆠㄧˊ</t>
    <phoneticPr fontId="1" type="noConversion"/>
  </si>
  <si>
    <t>iah8</t>
    <phoneticPr fontId="1" type="noConversion"/>
  </si>
  <si>
    <t>ㄧㄚㆷ˙</t>
    <phoneticPr fontId="1" type="noConversion"/>
  </si>
  <si>
    <t>tsi2</t>
    <phoneticPr fontId="1" type="noConversion"/>
  </si>
  <si>
    <t>ㄐㄧˋ</t>
    <phoneticPr fontId="1" type="noConversion"/>
  </si>
  <si>
    <t>uat8</t>
    <phoneticPr fontId="1" type="noConversion"/>
  </si>
  <si>
    <t>ㄨㄚㆵ˙</t>
    <phoneticPr fontId="1" type="noConversion"/>
  </si>
  <si>
    <t>hue3</t>
    <phoneticPr fontId="1" type="noConversion"/>
  </si>
  <si>
    <t>ㄏㄨㆤ˪</t>
    <phoneticPr fontId="1" type="noConversion"/>
  </si>
  <si>
    <t>boh8</t>
    <phoneticPr fontId="1" type="noConversion"/>
  </si>
  <si>
    <t>ㆠㄜㆷ˙</t>
    <phoneticPr fontId="1" type="noConversion"/>
  </si>
  <si>
    <t>bi2</t>
    <phoneticPr fontId="1" type="noConversion"/>
  </si>
  <si>
    <t>ㆠㄧˋ</t>
    <phoneticPr fontId="1" type="noConversion"/>
  </si>
  <si>
    <t>sit4</t>
    <phoneticPr fontId="1" type="noConversion"/>
  </si>
  <si>
    <t>ㄒㄧㆵ</t>
    <phoneticPr fontId="1" type="noConversion"/>
  </si>
  <si>
    <t>hiam2</t>
    <phoneticPr fontId="1" type="noConversion"/>
  </si>
  <si>
    <t>ㄏㄧㆰˋ</t>
    <phoneticPr fontId="1" type="noConversion"/>
  </si>
  <si>
    <t>un2</t>
    <phoneticPr fontId="1" type="noConversion"/>
  </si>
  <si>
    <t>ㄨㄣˋ</t>
    <phoneticPr fontId="1" type="noConversion"/>
  </si>
  <si>
    <t>koo3</t>
    <phoneticPr fontId="1" type="noConversion"/>
  </si>
  <si>
    <t>ㄍㆦ˪</t>
    <phoneticPr fontId="1" type="noConversion"/>
  </si>
  <si>
    <t>khe2</t>
    <phoneticPr fontId="1" type="noConversion"/>
  </si>
  <si>
    <t>ㄎㆤˋ</t>
    <phoneticPr fontId="1" type="noConversion"/>
  </si>
  <si>
    <t>ki1</t>
    <phoneticPr fontId="1" type="noConversion"/>
  </si>
  <si>
    <t>ㄍㄧ</t>
    <phoneticPr fontId="1" type="noConversion"/>
  </si>
  <si>
    <t>jiu5</t>
    <phoneticPr fontId="1" type="noConversion"/>
  </si>
  <si>
    <t>ㆢㄧㄨˊ</t>
    <phoneticPr fontId="1" type="noConversion"/>
  </si>
  <si>
    <t>sim1</t>
    <phoneticPr fontId="1" type="noConversion"/>
  </si>
  <si>
    <t>ㄒㄧㆬ</t>
    <phoneticPr fontId="1" type="noConversion"/>
  </si>
  <si>
    <t>iu1</t>
    <phoneticPr fontId="1" type="noConversion"/>
  </si>
  <si>
    <t>ㄧㄨ</t>
    <phoneticPr fontId="1" type="noConversion"/>
  </si>
  <si>
    <t>liat8</t>
    <phoneticPr fontId="1" type="noConversion"/>
  </si>
  <si>
    <t>ㄌㄧㄚㆵ˙</t>
    <phoneticPr fontId="1" type="noConversion"/>
  </si>
  <si>
    <t>tsai2</t>
    <phoneticPr fontId="1" type="noConversion"/>
  </si>
  <si>
    <t>ㄗㄞˋ</t>
    <phoneticPr fontId="1" type="noConversion"/>
  </si>
  <si>
    <t>khat4</t>
    <phoneticPr fontId="1" type="noConversion"/>
  </si>
  <si>
    <t>ㄎㄚㆵ</t>
    <phoneticPr fontId="1" type="noConversion"/>
  </si>
  <si>
    <t>gua2</t>
    <phoneticPr fontId="1" type="noConversion"/>
  </si>
  <si>
    <t>ㆣㄨㄚˋ</t>
    <phoneticPr fontId="1" type="noConversion"/>
  </si>
  <si>
    <t>su3</t>
    <phoneticPr fontId="1" type="noConversion"/>
  </si>
  <si>
    <t>ㄙㄨ˪</t>
    <phoneticPr fontId="1" type="noConversion"/>
  </si>
  <si>
    <t>tiann7</t>
    <phoneticPr fontId="1" type="noConversion"/>
  </si>
  <si>
    <t>ㄉㄧㆩ˫</t>
    <phoneticPr fontId="1" type="noConversion"/>
  </si>
  <si>
    <t>sai2</t>
    <phoneticPr fontId="1" type="noConversion"/>
  </si>
  <si>
    <t>ㄙㄞˋ</t>
    <phoneticPr fontId="1" type="noConversion"/>
  </si>
  <si>
    <t>phing3</t>
    <phoneticPr fontId="1" type="noConversion"/>
  </si>
  <si>
    <t>ㄆㄧㄥ˪</t>
    <phoneticPr fontId="1" type="noConversion"/>
  </si>
  <si>
    <t>kong1</t>
    <phoneticPr fontId="1" type="noConversion"/>
  </si>
  <si>
    <t>ㄍㆲ</t>
    <phoneticPr fontId="1" type="noConversion"/>
  </si>
  <si>
    <t>ong5</t>
    <phoneticPr fontId="1" type="noConversion"/>
  </si>
  <si>
    <t>ㆲˊ</t>
    <phoneticPr fontId="1" type="noConversion"/>
  </si>
  <si>
    <t>tai7</t>
    <phoneticPr fontId="1" type="noConversion"/>
  </si>
  <si>
    <t>ㄉㄞ˫</t>
    <phoneticPr fontId="1" type="noConversion"/>
  </si>
  <si>
    <t>koo2</t>
    <phoneticPr fontId="1" type="noConversion"/>
  </si>
  <si>
    <t>ㄍㆦˋ</t>
    <phoneticPr fontId="1" type="noConversion"/>
  </si>
  <si>
    <t>khang1</t>
    <phoneticPr fontId="1" type="noConversion"/>
  </si>
  <si>
    <t>ㄎㄤ</t>
    <phoneticPr fontId="1" type="noConversion"/>
  </si>
  <si>
    <t>kiu7</t>
    <phoneticPr fontId="1" type="noConversion"/>
  </si>
  <si>
    <t>ㄍㄧㄨ˫</t>
    <phoneticPr fontId="1" type="noConversion"/>
  </si>
  <si>
    <t>hit4</t>
    <phoneticPr fontId="1" type="noConversion"/>
  </si>
  <si>
    <t>ㄏㄧㆵ</t>
    <phoneticPr fontId="1" type="noConversion"/>
  </si>
  <si>
    <t>ni2</t>
    <phoneticPr fontId="1" type="noConversion"/>
  </si>
  <si>
    <t>ㄋㄧˋ</t>
    <phoneticPr fontId="1" type="noConversion"/>
  </si>
  <si>
    <t>ui5</t>
    <phoneticPr fontId="1" type="noConversion"/>
  </si>
  <si>
    <t>ㄨㄧˊ</t>
    <phoneticPr fontId="1" type="noConversion"/>
  </si>
  <si>
    <t>siang5</t>
    <phoneticPr fontId="1" type="noConversion"/>
  </si>
  <si>
    <t>ㄒㄧㄤˊ</t>
    <phoneticPr fontId="1" type="noConversion"/>
  </si>
  <si>
    <t>hua5</t>
    <phoneticPr fontId="1" type="noConversion"/>
  </si>
  <si>
    <t>ㄏㄨㄚˊ</t>
    <phoneticPr fontId="1" type="noConversion"/>
  </si>
  <si>
    <t>su1</t>
    <phoneticPr fontId="1" type="noConversion"/>
  </si>
  <si>
    <t>ㄙㄨ</t>
    <phoneticPr fontId="1" type="noConversion"/>
  </si>
  <si>
    <t>kun1</t>
    <phoneticPr fontId="1" type="noConversion"/>
  </si>
  <si>
    <t>ㄍㄨㄣ</t>
    <phoneticPr fontId="1" type="noConversion"/>
  </si>
  <si>
    <t>tshia1</t>
    <phoneticPr fontId="1" type="noConversion"/>
  </si>
  <si>
    <t>ㄑㄧㄚ</t>
    <phoneticPr fontId="1" type="noConversion"/>
  </si>
  <si>
    <t>jiong5</t>
    <phoneticPr fontId="1" type="noConversion"/>
  </si>
  <si>
    <t>ㆢㄧㆲˊ</t>
    <phoneticPr fontId="1" type="noConversion"/>
  </si>
  <si>
    <t>ka3</t>
    <phoneticPr fontId="1" type="noConversion"/>
  </si>
  <si>
    <t>ㄍㄚ˪</t>
    <phoneticPr fontId="1" type="noConversion"/>
  </si>
  <si>
    <t>khi2</t>
    <phoneticPr fontId="1" type="noConversion"/>
  </si>
  <si>
    <t>ㄎㄧˋ</t>
    <phoneticPr fontId="1" type="noConversion"/>
  </si>
  <si>
    <t>kann2</t>
    <phoneticPr fontId="1" type="noConversion"/>
  </si>
  <si>
    <t>ㄍㆩˋ</t>
    <phoneticPr fontId="1" type="noConversion"/>
  </si>
  <si>
    <t>gueh8</t>
    <phoneticPr fontId="1" type="noConversion"/>
  </si>
  <si>
    <t>ㆣㄨㆤㆷ˙</t>
    <phoneticPr fontId="1" type="noConversion"/>
  </si>
  <si>
    <t>sann1</t>
    <phoneticPr fontId="1" type="noConversion"/>
  </si>
  <si>
    <t>ㄙㆩ</t>
    <phoneticPr fontId="1" type="noConversion"/>
  </si>
  <si>
    <t>tsiap8</t>
    <phoneticPr fontId="1" type="noConversion"/>
  </si>
  <si>
    <t>ㄐㄧㄚㆴ˙</t>
    <phoneticPr fontId="1" type="noConversion"/>
  </si>
  <si>
    <t>kui5</t>
    <phoneticPr fontId="1" type="noConversion"/>
  </si>
  <si>
    <t>ㄍㄨㄧˊ</t>
    <phoneticPr fontId="1" type="noConversion"/>
  </si>
  <si>
    <t>hui5</t>
    <phoneticPr fontId="1" type="noConversion"/>
  </si>
  <si>
    <t>ㄏㄨㄧˊ</t>
    <phoneticPr fontId="1" type="noConversion"/>
  </si>
  <si>
    <t>sit8</t>
    <phoneticPr fontId="1" type="noConversion"/>
  </si>
  <si>
    <t>ㄒㄧㆵ˙</t>
    <phoneticPr fontId="1" type="noConversion"/>
  </si>
  <si>
    <t>tshiunn7</t>
    <phoneticPr fontId="1" type="noConversion"/>
  </si>
  <si>
    <t>ㄑㄧㆫ˫</t>
    <phoneticPr fontId="1" type="noConversion"/>
  </si>
  <si>
    <t>hok8</t>
    <phoneticPr fontId="1" type="noConversion"/>
  </si>
  <si>
    <t>ㄏㆦㆻ˙</t>
    <phoneticPr fontId="1" type="noConversion"/>
  </si>
  <si>
    <t>kai3</t>
    <phoneticPr fontId="1" type="noConversion"/>
  </si>
  <si>
    <t>ㄍㄞ˪</t>
    <phoneticPr fontId="1" type="noConversion"/>
  </si>
  <si>
    <t>kik4</t>
    <phoneticPr fontId="1" type="noConversion"/>
  </si>
  <si>
    <t>ㄍㄧㆻ</t>
    <phoneticPr fontId="1" type="noConversion"/>
  </si>
  <si>
    <t>iong5</t>
    <phoneticPr fontId="1" type="noConversion"/>
  </si>
  <si>
    <t>ㄧㆲˊ</t>
    <phoneticPr fontId="1" type="noConversion"/>
  </si>
  <si>
    <t>liu2</t>
    <phoneticPr fontId="1" type="noConversion"/>
  </si>
  <si>
    <t>ㄌㄧㄨˋ</t>
    <phoneticPr fontId="1" type="noConversion"/>
  </si>
  <si>
    <t>seh4</t>
    <phoneticPr fontId="1" type="noConversion"/>
  </si>
  <si>
    <t>ㄙㆤㆷ</t>
    <phoneticPr fontId="1" type="noConversion"/>
  </si>
  <si>
    <t>hui1</t>
    <phoneticPr fontId="1" type="noConversion"/>
  </si>
  <si>
    <t>ㄏㄨㄧ</t>
    <phoneticPr fontId="1" type="noConversion"/>
  </si>
  <si>
    <t>pi1</t>
    <phoneticPr fontId="1" type="noConversion"/>
  </si>
  <si>
    <t>ㄅㄧ</t>
    <phoneticPr fontId="1" type="noConversion"/>
  </si>
  <si>
    <t>ai1</t>
    <phoneticPr fontId="1" type="noConversion"/>
  </si>
  <si>
    <t>ㄞ</t>
    <phoneticPr fontId="1" type="noConversion"/>
  </si>
  <si>
    <t>《詩經。小雅。採薇》【河洛白話音】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</si>
</sst>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3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b/>
      <sz val="48"/>
      <color rgb="FFFF0000"/>
      <name val="吳守禮細明台語注音"/>
      <family val="1"/>
      <charset val="136"/>
    </font>
    <font>
      <sz val="18"/>
      <color theme="1"/>
      <name val="新細明體"/>
      <family val="2"/>
      <charset val="136"/>
    </font>
    <font>
      <b/>
      <sz val="48"/>
      <color rgb="FFFF0000"/>
      <name val="吳守禮細明台語破音01"/>
      <family val="1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/>
    </xf>
    <xf numFmtId="0" fontId="73" fillId="0" borderId="5" xfId="0" applyFont="1" applyBorder="1" applyAlignment="1" applyProtection="1">
      <alignment horizontal="center" vertical="center" wrapText="1" readingOrder="1"/>
      <protection locked="0"/>
    </xf>
    <xf numFmtId="0" fontId="74" fillId="0" borderId="0" xfId="0" applyFont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6" fillId="0" borderId="0" xfId="1" applyFont="1" applyAlignment="1">
      <alignment horizontal="left" vertical="center"/>
    </xf>
    <xf numFmtId="0" fontId="78" fillId="0" borderId="0" xfId="1" applyFont="1">
      <alignment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2"/>
  <sheetViews>
    <sheetView tabSelected="1" workbookViewId="0">
      <selection activeCell="C18" sqref="C18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179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">
        <v>477</v>
      </c>
    </row>
    <row r="5" spans="2:3">
      <c r="B5" s="53" t="s">
        <v>166</v>
      </c>
      <c r="C5" s="61" t="s">
        <v>221</v>
      </c>
    </row>
    <row r="6" spans="2:3">
      <c r="B6" s="74" t="s">
        <v>180</v>
      </c>
      <c r="C6" s="76" t="s">
        <v>225</v>
      </c>
    </row>
    <row r="7" spans="2:3">
      <c r="B7" s="53" t="s">
        <v>181</v>
      </c>
      <c r="C7" s="95">
        <v>1</v>
      </c>
    </row>
    <row r="8" spans="2:3">
      <c r="B8" s="62" t="s">
        <v>159</v>
      </c>
      <c r="C8" s="76" t="b">
        <v>1</v>
      </c>
    </row>
    <row r="9" spans="2:3">
      <c r="B9" s="74" t="s">
        <v>177</v>
      </c>
      <c r="C9" s="77">
        <v>60</v>
      </c>
    </row>
    <row r="10" spans="2:3">
      <c r="B10" s="75" t="s">
        <v>178</v>
      </c>
      <c r="C10" s="77">
        <v>15</v>
      </c>
    </row>
    <row r="11" spans="2:3">
      <c r="B11" s="96" t="s">
        <v>200</v>
      </c>
      <c r="C11" s="53" t="s">
        <v>223</v>
      </c>
    </row>
    <row r="12" spans="2:3">
      <c r="B12" s="96" t="s">
        <v>222</v>
      </c>
      <c r="C12" s="53" t="s">
        <v>224</v>
      </c>
    </row>
  </sheetData>
  <phoneticPr fontId="1" type="noConversion"/>
  <dataValidations count="3">
    <dataValidation type="list" allowBlank="1" showInputMessage="1" showErrorMessage="1" sqref="C8" xr:uid="{DE2F131F-8109-4114-9E19-8669EDE792F8}">
      <formula1>"TRUE, FALSE"</formula1>
    </dataValidation>
    <dataValidation type="list" allowBlank="1" showInputMessage="1" showErrorMessage="1" sqref="C11" xr:uid="{6056E438-7F02-4F64-9ACE-4A66972C21FC}">
      <formula1>"白話音, 文讀音"</formula1>
    </dataValidation>
    <dataValidation type="list" allowBlank="1" showInputMessage="1" showErrorMessage="1" sqref="C12" xr:uid="{D83FFB2C-B571-4151-A134-C7B1E0C4FA82}">
      <formula1>"河洛話, 廣韻"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AC242"/>
  <sheetViews>
    <sheetView showGridLines="0" topLeftCell="A98" zoomScale="50" zoomScaleNormal="50" workbookViewId="0">
      <selection activeCell="A117" sqref="A117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0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9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89"/>
      <c r="V2" s="59">
        <f xml:space="preserve"> LEN(V3)</f>
        <v>261</v>
      </c>
    </row>
    <row r="3" spans="2:29" s="64" customFormat="1" ht="60" customHeight="1">
      <c r="B3" s="63"/>
      <c r="C3" s="84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T3" s="90"/>
      <c r="V3" s="102" t="s">
        <v>304</v>
      </c>
    </row>
    <row r="4" spans="2:29" s="1" customFormat="1" ht="36" customHeight="1">
      <c r="B4" s="56"/>
      <c r="D4" s="82" t="s">
        <v>359</v>
      </c>
      <c r="E4" s="82" t="s">
        <v>361</v>
      </c>
      <c r="F4" s="82" t="s">
        <v>359</v>
      </c>
      <c r="G4" s="82" t="s">
        <v>361</v>
      </c>
      <c r="H4" s="82"/>
      <c r="I4" s="82" t="s">
        <v>361</v>
      </c>
      <c r="J4" s="82" t="s">
        <v>363</v>
      </c>
      <c r="K4" s="82" t="s">
        <v>267</v>
      </c>
      <c r="L4" s="82" t="s">
        <v>365</v>
      </c>
      <c r="M4" s="82"/>
      <c r="N4" s="82" t="s">
        <v>367</v>
      </c>
      <c r="O4" s="82" t="s">
        <v>298</v>
      </c>
      <c r="P4" s="82" t="s">
        <v>367</v>
      </c>
      <c r="Q4" s="82" t="s">
        <v>298</v>
      </c>
      <c r="R4" s="82"/>
      <c r="S4" s="91"/>
      <c r="V4" s="103"/>
    </row>
    <row r="5" spans="2:29" s="1" customFormat="1" ht="80.099999999999994" customHeight="1">
      <c r="B5" s="57">
        <v>1</v>
      </c>
      <c r="D5" s="97" t="s">
        <v>305</v>
      </c>
      <c r="E5" s="97" t="s">
        <v>306</v>
      </c>
      <c r="F5" s="97" t="s">
        <v>305</v>
      </c>
      <c r="G5" s="97" t="s">
        <v>306</v>
      </c>
      <c r="H5" s="97" t="s">
        <v>183</v>
      </c>
      <c r="I5" s="97" t="s">
        <v>306</v>
      </c>
      <c r="J5" s="97" t="s">
        <v>205</v>
      </c>
      <c r="K5" s="97" t="s">
        <v>190</v>
      </c>
      <c r="L5" s="97" t="s">
        <v>307</v>
      </c>
      <c r="M5" s="97" t="s">
        <v>187</v>
      </c>
      <c r="N5" s="97" t="s">
        <v>207</v>
      </c>
      <c r="O5" s="97" t="s">
        <v>308</v>
      </c>
      <c r="P5" s="97" t="s">
        <v>207</v>
      </c>
      <c r="Q5" s="97" t="s">
        <v>308</v>
      </c>
      <c r="R5" s="97" t="s">
        <v>183</v>
      </c>
      <c r="S5" s="92"/>
      <c r="V5" s="103"/>
    </row>
    <row r="6" spans="2:29" s="50" customFormat="1" ht="36" customHeight="1">
      <c r="B6" s="58"/>
      <c r="C6" s="85"/>
      <c r="D6" s="83" t="s">
        <v>360</v>
      </c>
      <c r="E6" s="83" t="s">
        <v>362</v>
      </c>
      <c r="F6" s="83" t="s">
        <v>360</v>
      </c>
      <c r="G6" s="83" t="s">
        <v>362</v>
      </c>
      <c r="H6" s="83"/>
      <c r="I6" s="83" t="s">
        <v>362</v>
      </c>
      <c r="J6" s="83" t="s">
        <v>364</v>
      </c>
      <c r="K6" s="83" t="s">
        <v>268</v>
      </c>
      <c r="L6" s="83" t="s">
        <v>366</v>
      </c>
      <c r="M6" s="83"/>
      <c r="N6" s="83" t="s">
        <v>368</v>
      </c>
      <c r="O6" s="83" t="s">
        <v>299</v>
      </c>
      <c r="P6" s="83" t="s">
        <v>368</v>
      </c>
      <c r="Q6" s="83" t="s">
        <v>299</v>
      </c>
      <c r="R6" s="83"/>
      <c r="S6" s="93"/>
      <c r="V6" s="103"/>
    </row>
    <row r="7" spans="2:29" s="49" customFormat="1" ht="60" customHeight="1">
      <c r="B7" s="55"/>
      <c r="C7" s="86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66"/>
      <c r="V7" s="103"/>
    </row>
    <row r="8" spans="2:29" s="1" customFormat="1" ht="36" customHeight="1">
      <c r="B8" s="56"/>
      <c r="D8" s="82" t="s">
        <v>369</v>
      </c>
      <c r="E8" s="82" t="s">
        <v>363</v>
      </c>
      <c r="F8" s="82" t="s">
        <v>371</v>
      </c>
      <c r="G8" s="82" t="s">
        <v>365</v>
      </c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91"/>
      <c r="V8" s="103"/>
    </row>
    <row r="9" spans="2:29" s="1" customFormat="1" ht="80.099999999999994" customHeight="1">
      <c r="B9" s="57">
        <f>B5+1</f>
        <v>2</v>
      </c>
      <c r="D9" s="97" t="s">
        <v>309</v>
      </c>
      <c r="E9" s="97" t="s">
        <v>205</v>
      </c>
      <c r="F9" s="97" t="s">
        <v>310</v>
      </c>
      <c r="G9" s="97" t="s">
        <v>307</v>
      </c>
      <c r="H9" s="97" t="s">
        <v>187</v>
      </c>
      <c r="I9" s="97" t="s">
        <v>311</v>
      </c>
      <c r="J9" s="97"/>
      <c r="K9" s="97"/>
      <c r="L9" s="97"/>
      <c r="M9" s="97"/>
      <c r="N9" s="97"/>
      <c r="O9" s="97"/>
      <c r="P9" s="97"/>
      <c r="Q9" s="97"/>
      <c r="R9" s="97"/>
      <c r="S9" s="92"/>
      <c r="T9" s="90"/>
      <c r="V9" s="103"/>
    </row>
    <row r="10" spans="2:29" s="1" customFormat="1" ht="36" customHeight="1">
      <c r="B10" s="58"/>
      <c r="D10" s="83" t="s">
        <v>370</v>
      </c>
      <c r="E10" s="83" t="s">
        <v>364</v>
      </c>
      <c r="F10" s="83" t="s">
        <v>372</v>
      </c>
      <c r="G10" s="83" t="s">
        <v>366</v>
      </c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94"/>
      <c r="V10" s="103"/>
    </row>
    <row r="11" spans="2:29" s="66" customFormat="1" ht="60" customHeight="1">
      <c r="B11" s="65"/>
      <c r="C11" s="87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V11" s="103"/>
    </row>
    <row r="12" spans="2:29" s="1" customFormat="1" ht="36" customHeight="1">
      <c r="B12" s="56"/>
      <c r="D12" s="82" t="s">
        <v>373</v>
      </c>
      <c r="E12" s="82" t="s">
        <v>375</v>
      </c>
      <c r="F12" s="82" t="s">
        <v>373</v>
      </c>
      <c r="G12" s="82" t="s">
        <v>259</v>
      </c>
      <c r="H12" s="82"/>
      <c r="I12" s="82" t="s">
        <v>377</v>
      </c>
      <c r="J12" s="82" t="s">
        <v>379</v>
      </c>
      <c r="K12" s="82" t="s">
        <v>248</v>
      </c>
      <c r="L12" s="82" t="s">
        <v>381</v>
      </c>
      <c r="M12" s="82"/>
      <c r="N12" s="82" t="s">
        <v>282</v>
      </c>
      <c r="O12" s="82" t="s">
        <v>250</v>
      </c>
      <c r="P12" s="82" t="s">
        <v>383</v>
      </c>
      <c r="Q12" s="82" t="s">
        <v>385</v>
      </c>
      <c r="R12" s="82"/>
      <c r="S12" s="91"/>
      <c r="V12" s="103"/>
    </row>
    <row r="13" spans="2:29" s="1" customFormat="1" ht="80.099999999999994" customHeight="1">
      <c r="B13" s="57">
        <f>B9+1</f>
        <v>3</v>
      </c>
      <c r="D13" s="97" t="s">
        <v>312</v>
      </c>
      <c r="E13" s="97" t="s">
        <v>201</v>
      </c>
      <c r="F13" s="97" t="s">
        <v>312</v>
      </c>
      <c r="G13" s="97" t="s">
        <v>231</v>
      </c>
      <c r="H13" s="97" t="s">
        <v>183</v>
      </c>
      <c r="I13" s="97" t="s">
        <v>313</v>
      </c>
      <c r="J13" s="97" t="s">
        <v>314</v>
      </c>
      <c r="K13" s="97" t="s">
        <v>186</v>
      </c>
      <c r="L13" s="97" t="s">
        <v>315</v>
      </c>
      <c r="M13" s="97" t="s">
        <v>187</v>
      </c>
      <c r="N13" s="97" t="s">
        <v>193</v>
      </c>
      <c r="O13" s="97" t="s">
        <v>316</v>
      </c>
      <c r="P13" s="97" t="s">
        <v>317</v>
      </c>
      <c r="Q13" s="97" t="s">
        <v>318</v>
      </c>
      <c r="R13" s="97" t="s">
        <v>183</v>
      </c>
      <c r="S13" s="92"/>
      <c r="V13" s="103"/>
    </row>
    <row r="14" spans="2:29" s="1" customFormat="1" ht="36" customHeight="1">
      <c r="B14" s="58"/>
      <c r="D14" s="83" t="s">
        <v>374</v>
      </c>
      <c r="E14" s="83" t="s">
        <v>376</v>
      </c>
      <c r="F14" s="83" t="s">
        <v>374</v>
      </c>
      <c r="G14" s="83" t="s">
        <v>260</v>
      </c>
      <c r="H14" s="83"/>
      <c r="I14" s="83" t="s">
        <v>378</v>
      </c>
      <c r="J14" s="83" t="s">
        <v>380</v>
      </c>
      <c r="K14" s="83" t="s">
        <v>249</v>
      </c>
      <c r="L14" s="83" t="s">
        <v>382</v>
      </c>
      <c r="M14" s="83"/>
      <c r="N14" s="83" t="s">
        <v>283</v>
      </c>
      <c r="O14" s="83" t="s">
        <v>251</v>
      </c>
      <c r="P14" s="83" t="s">
        <v>384</v>
      </c>
      <c r="Q14" s="83" t="s">
        <v>386</v>
      </c>
      <c r="R14" s="83"/>
      <c r="S14" s="94"/>
      <c r="V14" s="103"/>
    </row>
    <row r="15" spans="2:29" s="67" customFormat="1" ht="60" customHeight="1">
      <c r="B15" s="63"/>
      <c r="C15" s="88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V15" s="103"/>
      <c r="AC15" s="67" t="s">
        <v>182</v>
      </c>
    </row>
    <row r="16" spans="2:29" s="1" customFormat="1" ht="36" customHeight="1">
      <c r="B16" s="56"/>
      <c r="D16" s="82" t="s">
        <v>377</v>
      </c>
      <c r="E16" s="82" t="s">
        <v>379</v>
      </c>
      <c r="F16" s="82" t="s">
        <v>248</v>
      </c>
      <c r="G16" s="82" t="s">
        <v>381</v>
      </c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91"/>
      <c r="V16" s="103"/>
    </row>
    <row r="17" spans="2:22" s="1" customFormat="1" ht="80.099999999999994" customHeight="1">
      <c r="B17" s="57">
        <f>B13+1</f>
        <v>4</v>
      </c>
      <c r="D17" s="97" t="s">
        <v>313</v>
      </c>
      <c r="E17" s="97" t="s">
        <v>314</v>
      </c>
      <c r="F17" s="97" t="s">
        <v>186</v>
      </c>
      <c r="G17" s="97" t="s">
        <v>315</v>
      </c>
      <c r="H17" s="97" t="s">
        <v>187</v>
      </c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2"/>
      <c r="V17" s="103"/>
    </row>
    <row r="18" spans="2:22" s="1" customFormat="1" ht="36" customHeight="1">
      <c r="B18" s="58"/>
      <c r="D18" s="83" t="s">
        <v>378</v>
      </c>
      <c r="E18" s="83" t="s">
        <v>380</v>
      </c>
      <c r="F18" s="83" t="s">
        <v>249</v>
      </c>
      <c r="G18" s="83" t="s">
        <v>382</v>
      </c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94"/>
      <c r="V18" s="103"/>
    </row>
    <row r="19" spans="2:22" s="67" customFormat="1" ht="60" customHeight="1">
      <c r="B19" s="63"/>
      <c r="C19" s="88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V19" s="103"/>
    </row>
    <row r="20" spans="2:22" s="1" customFormat="1" ht="36" customHeight="1">
      <c r="B20" s="56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91"/>
      <c r="V20" s="103"/>
    </row>
    <row r="21" spans="2:22" s="1" customFormat="1" ht="80.099999999999994" customHeight="1">
      <c r="B21" s="57">
        <f>B17+1</f>
        <v>5</v>
      </c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2"/>
      <c r="V21" s="103"/>
    </row>
    <row r="22" spans="2:22" s="1" customFormat="1" ht="36" customHeight="1">
      <c r="B22" s="58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94"/>
      <c r="V22" s="104"/>
    </row>
    <row r="23" spans="2:22" s="67" customFormat="1" ht="60" customHeight="1">
      <c r="B23" s="63"/>
      <c r="C23" s="88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V23" s="68"/>
    </row>
    <row r="24" spans="2:22" s="1" customFormat="1" ht="36" customHeight="1">
      <c r="B24" s="56"/>
      <c r="D24" s="82" t="s">
        <v>359</v>
      </c>
      <c r="E24" s="82" t="s">
        <v>361</v>
      </c>
      <c r="F24" s="82" t="s">
        <v>359</v>
      </c>
      <c r="G24" s="82" t="s">
        <v>361</v>
      </c>
      <c r="H24" s="82"/>
      <c r="I24" s="82" t="s">
        <v>361</v>
      </c>
      <c r="J24" s="82" t="s">
        <v>363</v>
      </c>
      <c r="K24" s="82" t="s">
        <v>387</v>
      </c>
      <c r="L24" s="82" t="s">
        <v>365</v>
      </c>
      <c r="M24" s="82"/>
      <c r="N24" s="82" t="s">
        <v>367</v>
      </c>
      <c r="O24" s="82" t="s">
        <v>298</v>
      </c>
      <c r="P24" s="82" t="s">
        <v>367</v>
      </c>
      <c r="Q24" s="82" t="s">
        <v>298</v>
      </c>
      <c r="R24" s="82"/>
      <c r="S24" s="91"/>
      <c r="V24" s="60"/>
    </row>
    <row r="25" spans="2:22" s="1" customFormat="1" ht="80.099999999999994" customHeight="1">
      <c r="B25" s="57">
        <f>B21+1</f>
        <v>6</v>
      </c>
      <c r="D25" s="97" t="s">
        <v>305</v>
      </c>
      <c r="E25" s="97" t="s">
        <v>306</v>
      </c>
      <c r="F25" s="97" t="s">
        <v>305</v>
      </c>
      <c r="G25" s="97" t="s">
        <v>306</v>
      </c>
      <c r="H25" s="97" t="s">
        <v>183</v>
      </c>
      <c r="I25" s="97" t="s">
        <v>306</v>
      </c>
      <c r="J25" s="97" t="s">
        <v>205</v>
      </c>
      <c r="K25" s="97" t="s">
        <v>319</v>
      </c>
      <c r="L25" s="97" t="s">
        <v>307</v>
      </c>
      <c r="M25" s="97" t="s">
        <v>187</v>
      </c>
      <c r="N25" s="97" t="s">
        <v>207</v>
      </c>
      <c r="O25" s="97" t="s">
        <v>308</v>
      </c>
      <c r="P25" s="97" t="s">
        <v>207</v>
      </c>
      <c r="Q25" s="97" t="s">
        <v>308</v>
      </c>
      <c r="R25" s="97" t="s">
        <v>183</v>
      </c>
      <c r="S25" s="92"/>
      <c r="V25" s="60"/>
    </row>
    <row r="26" spans="2:22" s="1" customFormat="1" ht="36" customHeight="1">
      <c r="B26" s="58"/>
      <c r="D26" s="83" t="s">
        <v>360</v>
      </c>
      <c r="E26" s="83" t="s">
        <v>362</v>
      </c>
      <c r="F26" s="83" t="s">
        <v>360</v>
      </c>
      <c r="G26" s="83" t="s">
        <v>362</v>
      </c>
      <c r="H26" s="83"/>
      <c r="I26" s="83" t="s">
        <v>362</v>
      </c>
      <c r="J26" s="83" t="s">
        <v>364</v>
      </c>
      <c r="K26" s="83" t="s">
        <v>388</v>
      </c>
      <c r="L26" s="83" t="s">
        <v>366</v>
      </c>
      <c r="M26" s="83"/>
      <c r="N26" s="83" t="s">
        <v>368</v>
      </c>
      <c r="O26" s="83" t="s">
        <v>299</v>
      </c>
      <c r="P26" s="83" t="s">
        <v>368</v>
      </c>
      <c r="Q26" s="83" t="s">
        <v>299</v>
      </c>
      <c r="R26" s="83"/>
      <c r="S26" s="94"/>
      <c r="U26" s="1" t="str">
        <f xml:space="preserve"> MID($N$26,3,1)</f>
        <v>ㆵ</v>
      </c>
      <c r="V26" s="60"/>
    </row>
    <row r="27" spans="2:22" s="67" customFormat="1" ht="60" customHeight="1">
      <c r="B27" s="63"/>
      <c r="C27" s="88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U27" s="67" t="str">
        <f t="shared" ref="U27:U32" si="0" xml:space="preserve"> MID($N$26,4,1)</f>
        <v>˙</v>
      </c>
      <c r="V27" s="68"/>
    </row>
    <row r="28" spans="2:22" s="1" customFormat="1" ht="36" customHeight="1">
      <c r="B28" s="56"/>
      <c r="D28" s="82" t="s">
        <v>389</v>
      </c>
      <c r="E28" s="82" t="s">
        <v>363</v>
      </c>
      <c r="F28" s="82" t="s">
        <v>391</v>
      </c>
      <c r="G28" s="82" t="s">
        <v>365</v>
      </c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91"/>
      <c r="U28" s="67" t="str">
        <f t="shared" si="0"/>
        <v>˙</v>
      </c>
      <c r="V28" s="60"/>
    </row>
    <row r="29" spans="2:22" s="1" customFormat="1" ht="80.099999999999994" customHeight="1">
      <c r="B29" s="57">
        <f>B25+1</f>
        <v>7</v>
      </c>
      <c r="D29" s="97" t="s">
        <v>218</v>
      </c>
      <c r="E29" s="97" t="s">
        <v>205</v>
      </c>
      <c r="F29" s="97" t="s">
        <v>320</v>
      </c>
      <c r="G29" s="97" t="s">
        <v>307</v>
      </c>
      <c r="H29" s="97" t="s">
        <v>187</v>
      </c>
      <c r="I29" s="97" t="s">
        <v>311</v>
      </c>
      <c r="J29" s="97"/>
      <c r="K29" s="97"/>
      <c r="L29" s="97"/>
      <c r="M29" s="97"/>
      <c r="N29" s="97"/>
      <c r="O29" s="97"/>
      <c r="P29" s="97"/>
      <c r="Q29" s="97"/>
      <c r="R29" s="97"/>
      <c r="S29" s="92"/>
      <c r="U29" s="67" t="str">
        <f t="shared" si="0"/>
        <v>˙</v>
      </c>
      <c r="V29" s="60"/>
    </row>
    <row r="30" spans="2:22" s="1" customFormat="1" ht="36" customHeight="1">
      <c r="B30" s="58"/>
      <c r="D30" s="83" t="s">
        <v>390</v>
      </c>
      <c r="E30" s="83" t="s">
        <v>364</v>
      </c>
      <c r="F30" s="83" t="s">
        <v>392</v>
      </c>
      <c r="G30" s="83" t="s">
        <v>366</v>
      </c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94"/>
      <c r="U30" s="67" t="str">
        <f t="shared" si="0"/>
        <v>˙</v>
      </c>
      <c r="V30" s="60"/>
    </row>
    <row r="31" spans="2:22" s="67" customFormat="1" ht="60" customHeight="1">
      <c r="B31" s="63"/>
      <c r="C31" s="88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U31" s="67" t="str">
        <f t="shared" si="0"/>
        <v>˙</v>
      </c>
      <c r="V31" s="68"/>
    </row>
    <row r="32" spans="2:22" s="1" customFormat="1" ht="36" customHeight="1">
      <c r="B32" s="56"/>
      <c r="D32" s="82" t="s">
        <v>391</v>
      </c>
      <c r="E32" s="82" t="s">
        <v>389</v>
      </c>
      <c r="F32" s="82" t="s">
        <v>393</v>
      </c>
      <c r="G32" s="82" t="s">
        <v>393</v>
      </c>
      <c r="H32" s="82"/>
      <c r="I32" s="82" t="s">
        <v>395</v>
      </c>
      <c r="J32" s="82" t="s">
        <v>385</v>
      </c>
      <c r="K32" s="82" t="s">
        <v>395</v>
      </c>
      <c r="L32" s="82" t="s">
        <v>397</v>
      </c>
      <c r="M32" s="82"/>
      <c r="N32" s="82" t="s">
        <v>399</v>
      </c>
      <c r="O32" s="82" t="s">
        <v>401</v>
      </c>
      <c r="P32" s="82" t="s">
        <v>300</v>
      </c>
      <c r="Q32" s="82" t="s">
        <v>403</v>
      </c>
      <c r="R32" s="82"/>
      <c r="S32" s="91"/>
      <c r="U32" s="67" t="str">
        <f t="shared" si="0"/>
        <v>˙</v>
      </c>
      <c r="V32" s="60"/>
    </row>
    <row r="33" spans="2:22" s="1" customFormat="1" ht="80.099999999999994" customHeight="1">
      <c r="B33" s="57">
        <f>B29+1</f>
        <v>8</v>
      </c>
      <c r="D33" s="97" t="s">
        <v>320</v>
      </c>
      <c r="E33" s="97" t="s">
        <v>218</v>
      </c>
      <c r="F33" s="97" t="s">
        <v>211</v>
      </c>
      <c r="G33" s="97" t="s">
        <v>211</v>
      </c>
      <c r="H33" s="97" t="s">
        <v>183</v>
      </c>
      <c r="I33" s="97" t="s">
        <v>321</v>
      </c>
      <c r="J33" s="97" t="s">
        <v>322</v>
      </c>
      <c r="K33" s="97" t="s">
        <v>321</v>
      </c>
      <c r="L33" s="97" t="s">
        <v>323</v>
      </c>
      <c r="M33" s="97" t="s">
        <v>187</v>
      </c>
      <c r="N33" s="97" t="s">
        <v>216</v>
      </c>
      <c r="O33" s="97" t="s">
        <v>324</v>
      </c>
      <c r="P33" s="97" t="s">
        <v>235</v>
      </c>
      <c r="Q33" s="97" t="s">
        <v>325</v>
      </c>
      <c r="R33" s="97" t="s">
        <v>183</v>
      </c>
      <c r="S33" s="92"/>
      <c r="V33" s="60"/>
    </row>
    <row r="34" spans="2:22" s="1" customFormat="1" ht="36" customHeight="1">
      <c r="B34" s="58"/>
      <c r="D34" s="83" t="s">
        <v>392</v>
      </c>
      <c r="E34" s="83" t="s">
        <v>390</v>
      </c>
      <c r="F34" s="83" t="s">
        <v>394</v>
      </c>
      <c r="G34" s="83" t="s">
        <v>394</v>
      </c>
      <c r="H34" s="83"/>
      <c r="I34" s="83" t="s">
        <v>396</v>
      </c>
      <c r="J34" s="83" t="s">
        <v>386</v>
      </c>
      <c r="K34" s="83" t="s">
        <v>396</v>
      </c>
      <c r="L34" s="83" t="s">
        <v>398</v>
      </c>
      <c r="M34" s="83"/>
      <c r="N34" s="83" t="s">
        <v>400</v>
      </c>
      <c r="O34" s="83" t="s">
        <v>402</v>
      </c>
      <c r="P34" s="83" t="s">
        <v>301</v>
      </c>
      <c r="Q34" s="83" t="s">
        <v>404</v>
      </c>
      <c r="R34" s="83"/>
      <c r="S34" s="94"/>
      <c r="V34" s="60"/>
    </row>
    <row r="35" spans="2:22" s="67" customFormat="1" ht="60" customHeight="1">
      <c r="B35" s="63"/>
      <c r="C35" s="88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V35" s="68"/>
    </row>
    <row r="36" spans="2:22" s="1" customFormat="1" ht="36" customHeight="1">
      <c r="B36" s="56"/>
      <c r="D36" s="82" t="s">
        <v>373</v>
      </c>
      <c r="E36" s="82" t="s">
        <v>405</v>
      </c>
      <c r="F36" s="82" t="s">
        <v>298</v>
      </c>
      <c r="G36" s="82" t="s">
        <v>407</v>
      </c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91"/>
      <c r="V36" s="60"/>
    </row>
    <row r="37" spans="2:22" s="1" customFormat="1" ht="80.099999999999994" customHeight="1">
      <c r="B37" s="57">
        <f>B33+1</f>
        <v>9</v>
      </c>
      <c r="D37" s="100" t="s">
        <v>312</v>
      </c>
      <c r="E37" s="100" t="s">
        <v>326</v>
      </c>
      <c r="F37" s="97" t="s">
        <v>308</v>
      </c>
      <c r="G37" s="97" t="s">
        <v>327</v>
      </c>
      <c r="H37" s="97" t="s">
        <v>187</v>
      </c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2"/>
      <c r="V37" s="60"/>
    </row>
    <row r="38" spans="2:22" s="1" customFormat="1" ht="36" customHeight="1">
      <c r="B38" s="58"/>
      <c r="D38" s="83" t="s">
        <v>374</v>
      </c>
      <c r="E38" s="83" t="s">
        <v>406</v>
      </c>
      <c r="F38" s="83" t="s">
        <v>299</v>
      </c>
      <c r="G38" s="83" t="s">
        <v>408</v>
      </c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94"/>
      <c r="V38" s="60"/>
    </row>
    <row r="39" spans="2:22" s="67" customFormat="1" ht="60" customHeight="1">
      <c r="B39" s="63"/>
      <c r="C39" s="88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V39" s="68"/>
    </row>
    <row r="40" spans="2:22" s="1" customFormat="1" ht="36" customHeight="1">
      <c r="B40" s="56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91"/>
      <c r="V40" s="60"/>
    </row>
    <row r="41" spans="2:22" s="1" customFormat="1" ht="80.099999999999994" customHeight="1">
      <c r="B41" s="57">
        <f>B37+1</f>
        <v>10</v>
      </c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2"/>
      <c r="V41" s="60"/>
    </row>
    <row r="42" spans="2:22" s="1" customFormat="1" ht="36" customHeight="1">
      <c r="B42" s="58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94"/>
      <c r="V42" s="60"/>
    </row>
    <row r="43" spans="2:22" s="67" customFormat="1" ht="60" customHeight="1">
      <c r="B43" s="63"/>
      <c r="C43" s="88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V43" s="68"/>
    </row>
    <row r="44" spans="2:22" s="1" customFormat="1" ht="36" customHeight="1">
      <c r="B44" s="56"/>
      <c r="D44" s="82" t="s">
        <v>359</v>
      </c>
      <c r="E44" s="82" t="s">
        <v>361</v>
      </c>
      <c r="F44" s="82" t="s">
        <v>359</v>
      </c>
      <c r="G44" s="82" t="s">
        <v>361</v>
      </c>
      <c r="H44" s="82"/>
      <c r="I44" s="82" t="s">
        <v>361</v>
      </c>
      <c r="J44" s="82" t="s">
        <v>363</v>
      </c>
      <c r="K44" s="82" t="s">
        <v>409</v>
      </c>
      <c r="L44" s="82" t="s">
        <v>365</v>
      </c>
      <c r="M44" s="82"/>
      <c r="N44" s="82" t="s">
        <v>367</v>
      </c>
      <c r="O44" s="82" t="s">
        <v>298</v>
      </c>
      <c r="P44" s="82" t="s">
        <v>367</v>
      </c>
      <c r="Q44" s="82" t="s">
        <v>298</v>
      </c>
      <c r="R44" s="82"/>
      <c r="S44" s="91"/>
      <c r="V44" s="60"/>
    </row>
    <row r="45" spans="2:22" s="1" customFormat="1" ht="80.099999999999994" customHeight="1">
      <c r="B45" s="57">
        <f>B41+1</f>
        <v>11</v>
      </c>
      <c r="D45" s="97" t="s">
        <v>305</v>
      </c>
      <c r="E45" s="97" t="s">
        <v>306</v>
      </c>
      <c r="F45" s="97" t="s">
        <v>305</v>
      </c>
      <c r="G45" s="97" t="s">
        <v>306</v>
      </c>
      <c r="H45" s="97" t="s">
        <v>183</v>
      </c>
      <c r="I45" s="97" t="s">
        <v>306</v>
      </c>
      <c r="J45" s="97" t="s">
        <v>205</v>
      </c>
      <c r="K45" s="97" t="s">
        <v>328</v>
      </c>
      <c r="L45" s="97" t="s">
        <v>307</v>
      </c>
      <c r="M45" s="97" t="s">
        <v>187</v>
      </c>
      <c r="N45" s="97" t="s">
        <v>207</v>
      </c>
      <c r="O45" s="97" t="s">
        <v>308</v>
      </c>
      <c r="P45" s="97" t="s">
        <v>207</v>
      </c>
      <c r="Q45" s="97" t="s">
        <v>308</v>
      </c>
      <c r="R45" s="97" t="s">
        <v>183</v>
      </c>
      <c r="S45" s="92"/>
      <c r="V45" s="60"/>
    </row>
    <row r="46" spans="2:22" s="1" customFormat="1" ht="36" customHeight="1">
      <c r="B46" s="58"/>
      <c r="D46" s="83" t="s">
        <v>360</v>
      </c>
      <c r="E46" s="83" t="s">
        <v>362</v>
      </c>
      <c r="F46" s="83" t="s">
        <v>360</v>
      </c>
      <c r="G46" s="83" t="s">
        <v>362</v>
      </c>
      <c r="H46" s="83"/>
      <c r="I46" s="83" t="s">
        <v>362</v>
      </c>
      <c r="J46" s="83" t="s">
        <v>364</v>
      </c>
      <c r="K46" s="83" t="s">
        <v>410</v>
      </c>
      <c r="L46" s="83" t="s">
        <v>366</v>
      </c>
      <c r="M46" s="83"/>
      <c r="N46" s="83" t="s">
        <v>368</v>
      </c>
      <c r="O46" s="83" t="s">
        <v>299</v>
      </c>
      <c r="P46" s="83" t="s">
        <v>368</v>
      </c>
      <c r="Q46" s="83" t="s">
        <v>299</v>
      </c>
      <c r="R46" s="83"/>
      <c r="S46" s="94"/>
      <c r="V46" s="60"/>
    </row>
    <row r="47" spans="2:22" s="67" customFormat="1" ht="60" customHeight="1">
      <c r="B47" s="63"/>
      <c r="C47" s="88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V47" s="68"/>
    </row>
    <row r="48" spans="2:22" s="1" customFormat="1" ht="36" customHeight="1">
      <c r="B48" s="56"/>
      <c r="D48" s="82" t="s">
        <v>369</v>
      </c>
      <c r="E48" s="82" t="s">
        <v>363</v>
      </c>
      <c r="F48" s="82" t="s">
        <v>296</v>
      </c>
      <c r="G48" s="82" t="s">
        <v>365</v>
      </c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91"/>
      <c r="V48" s="60"/>
    </row>
    <row r="49" spans="2:22" s="1" customFormat="1" ht="80.099999999999994" customHeight="1">
      <c r="B49" s="57">
        <f>B45+1</f>
        <v>12</v>
      </c>
      <c r="D49" s="97" t="s">
        <v>309</v>
      </c>
      <c r="E49" s="97" t="s">
        <v>205</v>
      </c>
      <c r="F49" s="97" t="s">
        <v>199</v>
      </c>
      <c r="G49" s="97" t="s">
        <v>307</v>
      </c>
      <c r="H49" s="97" t="s">
        <v>187</v>
      </c>
      <c r="I49" s="97" t="s">
        <v>311</v>
      </c>
      <c r="J49" s="97"/>
      <c r="K49" s="97"/>
      <c r="L49" s="97"/>
      <c r="M49" s="97"/>
      <c r="N49" s="97"/>
      <c r="O49" s="97"/>
      <c r="P49" s="97"/>
      <c r="Q49" s="97"/>
      <c r="R49" s="97"/>
      <c r="S49" s="92"/>
      <c r="V49" s="60"/>
    </row>
    <row r="50" spans="2:22" s="1" customFormat="1" ht="36" customHeight="1">
      <c r="B50" s="58"/>
      <c r="D50" s="83" t="s">
        <v>370</v>
      </c>
      <c r="E50" s="83" t="s">
        <v>364</v>
      </c>
      <c r="F50" s="83" t="s">
        <v>297</v>
      </c>
      <c r="G50" s="83" t="s">
        <v>366</v>
      </c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94"/>
      <c r="V50" s="60"/>
    </row>
    <row r="51" spans="2:22" s="67" customFormat="1" ht="60" customHeight="1">
      <c r="B51" s="63"/>
      <c r="C51" s="88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V51" s="68"/>
    </row>
    <row r="52" spans="2:22" s="1" customFormat="1" ht="36" customHeight="1">
      <c r="B52" s="56"/>
      <c r="D52" s="82" t="s">
        <v>411</v>
      </c>
      <c r="E52" s="82" t="s">
        <v>413</v>
      </c>
      <c r="F52" s="82" t="s">
        <v>373</v>
      </c>
      <c r="G52" s="82" t="s">
        <v>415</v>
      </c>
      <c r="H52" s="82"/>
      <c r="I52" s="82" t="s">
        <v>282</v>
      </c>
      <c r="J52" s="82" t="s">
        <v>250</v>
      </c>
      <c r="K52" s="82" t="s">
        <v>383</v>
      </c>
      <c r="L52" s="82" t="s">
        <v>276</v>
      </c>
      <c r="M52" s="82"/>
      <c r="N52" s="82" t="s">
        <v>391</v>
      </c>
      <c r="O52" s="82" t="s">
        <v>389</v>
      </c>
      <c r="P52" s="82" t="s">
        <v>417</v>
      </c>
      <c r="Q52" s="82" t="s">
        <v>419</v>
      </c>
      <c r="R52" s="82"/>
      <c r="S52" s="91"/>
      <c r="V52" s="60"/>
    </row>
    <row r="53" spans="2:22" s="1" customFormat="1" ht="80.099999999999994" customHeight="1">
      <c r="B53" s="57">
        <f>B49+1</f>
        <v>13</v>
      </c>
      <c r="D53" s="97" t="s">
        <v>329</v>
      </c>
      <c r="E53" s="100" t="s">
        <v>330</v>
      </c>
      <c r="F53" s="97" t="s">
        <v>312</v>
      </c>
      <c r="G53" s="97" t="s">
        <v>331</v>
      </c>
      <c r="H53" s="97" t="s">
        <v>183</v>
      </c>
      <c r="I53" s="97" t="s">
        <v>193</v>
      </c>
      <c r="J53" s="97" t="s">
        <v>316</v>
      </c>
      <c r="K53" s="97" t="s">
        <v>317</v>
      </c>
      <c r="L53" s="97" t="s">
        <v>234</v>
      </c>
      <c r="M53" s="97" t="s">
        <v>187</v>
      </c>
      <c r="N53" s="97" t="s">
        <v>320</v>
      </c>
      <c r="O53" s="97" t="s">
        <v>218</v>
      </c>
      <c r="P53" s="97" t="s">
        <v>332</v>
      </c>
      <c r="Q53" s="97" t="s">
        <v>333</v>
      </c>
      <c r="R53" s="97" t="s">
        <v>183</v>
      </c>
      <c r="S53" s="92"/>
      <c r="V53" s="60"/>
    </row>
    <row r="54" spans="2:22" s="1" customFormat="1" ht="36" customHeight="1">
      <c r="B54" s="58"/>
      <c r="D54" s="83" t="s">
        <v>412</v>
      </c>
      <c r="E54" s="83" t="s">
        <v>414</v>
      </c>
      <c r="F54" s="83" t="s">
        <v>374</v>
      </c>
      <c r="G54" s="83" t="s">
        <v>416</v>
      </c>
      <c r="H54" s="83"/>
      <c r="I54" s="83" t="s">
        <v>283</v>
      </c>
      <c r="J54" s="83" t="s">
        <v>251</v>
      </c>
      <c r="K54" s="83" t="s">
        <v>384</v>
      </c>
      <c r="L54" s="83" t="s">
        <v>277</v>
      </c>
      <c r="M54" s="83"/>
      <c r="N54" s="83" t="s">
        <v>392</v>
      </c>
      <c r="O54" s="83" t="s">
        <v>390</v>
      </c>
      <c r="P54" s="83" t="s">
        <v>418</v>
      </c>
      <c r="Q54" s="83" t="s">
        <v>420</v>
      </c>
      <c r="R54" s="83"/>
      <c r="S54" s="94"/>
      <c r="V54" s="60"/>
    </row>
    <row r="55" spans="2:22" s="67" customFormat="1" ht="60" customHeight="1">
      <c r="B55" s="63"/>
      <c r="C55" s="88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V55" s="68"/>
    </row>
    <row r="56" spans="2:22" s="1" customFormat="1" ht="36" customHeight="1">
      <c r="B56" s="56"/>
      <c r="D56" s="82" t="s">
        <v>399</v>
      </c>
      <c r="E56" s="82" t="s">
        <v>244</v>
      </c>
      <c r="F56" s="82" t="s">
        <v>282</v>
      </c>
      <c r="G56" s="82" t="s">
        <v>265</v>
      </c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91"/>
      <c r="V56" s="60"/>
    </row>
    <row r="57" spans="2:22" s="1" customFormat="1" ht="80.099999999999994" customHeight="1">
      <c r="B57" s="57">
        <f>B53+1</f>
        <v>14</v>
      </c>
      <c r="D57" s="97" t="s">
        <v>216</v>
      </c>
      <c r="E57" s="97" t="s">
        <v>228</v>
      </c>
      <c r="F57" s="97" t="s">
        <v>193</v>
      </c>
      <c r="G57" s="98" t="s">
        <v>230</v>
      </c>
      <c r="H57" s="97" t="s">
        <v>196</v>
      </c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2"/>
      <c r="V57" s="60"/>
    </row>
    <row r="58" spans="2:22" s="1" customFormat="1" ht="36" customHeight="1">
      <c r="B58" s="58"/>
      <c r="D58" s="83" t="s">
        <v>400</v>
      </c>
      <c r="E58" s="83" t="s">
        <v>245</v>
      </c>
      <c r="F58" s="83" t="s">
        <v>283</v>
      </c>
      <c r="G58" s="83" t="s">
        <v>266</v>
      </c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94"/>
      <c r="V58" s="60"/>
    </row>
    <row r="59" spans="2:22" s="67" customFormat="1" ht="60" customHeight="1">
      <c r="B59" s="63"/>
      <c r="C59" s="88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V59" s="68"/>
    </row>
    <row r="60" spans="2:22" s="1" customFormat="1" ht="36" customHeight="1">
      <c r="B60" s="56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91"/>
      <c r="V60" s="60"/>
    </row>
    <row r="61" spans="2:22" s="1" customFormat="1" ht="80.099999999999994" customHeight="1">
      <c r="B61" s="57">
        <f>B57+1</f>
        <v>15</v>
      </c>
      <c r="D61" s="97"/>
      <c r="E61" s="97"/>
      <c r="F61" s="97"/>
      <c r="G61" s="98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2"/>
      <c r="V61" s="60"/>
    </row>
    <row r="62" spans="2:22" s="1" customFormat="1" ht="36" customHeight="1">
      <c r="B62" s="58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94"/>
      <c r="V62" s="60"/>
    </row>
    <row r="63" spans="2:22" s="67" customFormat="1" ht="60" customHeight="1">
      <c r="B63" s="63"/>
      <c r="C63" s="88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V63" s="68"/>
    </row>
    <row r="64" spans="2:22" s="1" customFormat="1" ht="36" customHeight="1">
      <c r="B64" s="56"/>
      <c r="D64" s="82" t="s">
        <v>421</v>
      </c>
      <c r="E64" s="82" t="s">
        <v>423</v>
      </c>
      <c r="F64" s="82" t="s">
        <v>425</v>
      </c>
      <c r="G64" s="82" t="s">
        <v>288</v>
      </c>
      <c r="H64" s="82"/>
      <c r="I64" s="82" t="s">
        <v>425</v>
      </c>
      <c r="J64" s="82" t="s">
        <v>427</v>
      </c>
      <c r="K64" s="82" t="s">
        <v>248</v>
      </c>
      <c r="L64" s="82" t="s">
        <v>429</v>
      </c>
      <c r="M64" s="82"/>
      <c r="N64" s="82" t="s">
        <v>421</v>
      </c>
      <c r="O64" s="82" t="s">
        <v>246</v>
      </c>
      <c r="P64" s="82" t="s">
        <v>431</v>
      </c>
      <c r="Q64" s="82" t="s">
        <v>288</v>
      </c>
      <c r="R64" s="82"/>
      <c r="S64" s="91"/>
      <c r="V64" s="60"/>
    </row>
    <row r="65" spans="2:22" s="1" customFormat="1" ht="80.099999999999994" customHeight="1">
      <c r="B65" s="57">
        <f>B61+1</f>
        <v>16</v>
      </c>
      <c r="D65" s="97" t="s">
        <v>208</v>
      </c>
      <c r="E65" s="97" t="s">
        <v>334</v>
      </c>
      <c r="F65" s="97" t="s">
        <v>213</v>
      </c>
      <c r="G65" s="98" t="s">
        <v>194</v>
      </c>
      <c r="H65" s="97" t="s">
        <v>195</v>
      </c>
      <c r="I65" s="97" t="s">
        <v>213</v>
      </c>
      <c r="J65" s="97" t="s">
        <v>209</v>
      </c>
      <c r="K65" s="97" t="s">
        <v>186</v>
      </c>
      <c r="L65" s="97" t="s">
        <v>335</v>
      </c>
      <c r="M65" s="97" t="s">
        <v>187</v>
      </c>
      <c r="N65" s="97" t="s">
        <v>208</v>
      </c>
      <c r="O65" s="97" t="s">
        <v>185</v>
      </c>
      <c r="P65" s="97" t="s">
        <v>336</v>
      </c>
      <c r="Q65" s="97" t="s">
        <v>194</v>
      </c>
      <c r="R65" s="97" t="s">
        <v>195</v>
      </c>
      <c r="S65" s="92"/>
      <c r="V65" s="60"/>
    </row>
    <row r="66" spans="2:22" s="1" customFormat="1" ht="36" customHeight="1">
      <c r="B66" s="58"/>
      <c r="D66" s="83" t="s">
        <v>422</v>
      </c>
      <c r="E66" s="83" t="s">
        <v>424</v>
      </c>
      <c r="F66" s="83" t="s">
        <v>426</v>
      </c>
      <c r="G66" s="83" t="s">
        <v>289</v>
      </c>
      <c r="H66" s="83"/>
      <c r="I66" s="83" t="s">
        <v>426</v>
      </c>
      <c r="J66" s="83" t="s">
        <v>428</v>
      </c>
      <c r="K66" s="83" t="s">
        <v>249</v>
      </c>
      <c r="L66" s="83" t="s">
        <v>430</v>
      </c>
      <c r="M66" s="83"/>
      <c r="N66" s="83" t="s">
        <v>422</v>
      </c>
      <c r="O66" s="83" t="s">
        <v>247</v>
      </c>
      <c r="P66" s="83" t="s">
        <v>432</v>
      </c>
      <c r="Q66" s="83" t="s">
        <v>289</v>
      </c>
      <c r="R66" s="83"/>
      <c r="S66" s="94"/>
      <c r="V66" s="60"/>
    </row>
    <row r="67" spans="2:22" s="67" customFormat="1" ht="60" customHeight="1">
      <c r="B67" s="63"/>
      <c r="C67" s="88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V67" s="68"/>
    </row>
    <row r="68" spans="2:22" s="1" customFormat="1" ht="36" customHeight="1">
      <c r="B68" s="56"/>
      <c r="D68" s="82" t="s">
        <v>433</v>
      </c>
      <c r="E68" s="82" t="s">
        <v>280</v>
      </c>
      <c r="F68" s="82" t="s">
        <v>248</v>
      </c>
      <c r="G68" s="82" t="s">
        <v>435</v>
      </c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91"/>
      <c r="V68" s="60"/>
    </row>
    <row r="69" spans="2:22" s="1" customFormat="1" ht="80.099999999999994" customHeight="1">
      <c r="B69" s="57">
        <f>B65+1</f>
        <v>17</v>
      </c>
      <c r="D69" s="97" t="s">
        <v>337</v>
      </c>
      <c r="E69" s="97" t="s">
        <v>192</v>
      </c>
      <c r="F69" s="97" t="s">
        <v>186</v>
      </c>
      <c r="G69" s="101" t="s">
        <v>215</v>
      </c>
      <c r="H69" s="97" t="s">
        <v>187</v>
      </c>
      <c r="I69" s="97" t="s">
        <v>311</v>
      </c>
      <c r="J69" s="97"/>
      <c r="K69" s="97"/>
      <c r="L69" s="97"/>
      <c r="M69" s="97"/>
      <c r="N69" s="97"/>
      <c r="O69" s="97"/>
      <c r="P69" s="97"/>
      <c r="Q69" s="97"/>
      <c r="R69" s="97"/>
      <c r="S69" s="92"/>
      <c r="V69" s="60"/>
    </row>
    <row r="70" spans="2:22" s="1" customFormat="1" ht="36" customHeight="1">
      <c r="B70" s="58"/>
      <c r="D70" s="83" t="s">
        <v>434</v>
      </c>
      <c r="E70" s="83" t="s">
        <v>281</v>
      </c>
      <c r="F70" s="83" t="s">
        <v>249</v>
      </c>
      <c r="G70" s="83" t="s">
        <v>436</v>
      </c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94"/>
      <c r="V70" s="60"/>
    </row>
    <row r="71" spans="2:22" s="67" customFormat="1" ht="60" customHeight="1">
      <c r="B71" s="63"/>
      <c r="C71" s="88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V71" s="68"/>
    </row>
    <row r="72" spans="2:22" s="1" customFormat="1" ht="36" customHeight="1">
      <c r="B72" s="56"/>
      <c r="D72" s="82" t="s">
        <v>437</v>
      </c>
      <c r="E72" s="82" t="s">
        <v>435</v>
      </c>
      <c r="F72" s="82" t="s">
        <v>294</v>
      </c>
      <c r="G72" s="82" t="s">
        <v>439</v>
      </c>
      <c r="H72" s="82"/>
      <c r="I72" s="82" t="s">
        <v>278</v>
      </c>
      <c r="J72" s="82" t="s">
        <v>236</v>
      </c>
      <c r="K72" s="82" t="s">
        <v>242</v>
      </c>
      <c r="L72" s="82" t="s">
        <v>242</v>
      </c>
      <c r="M72" s="82"/>
      <c r="N72" s="82" t="s">
        <v>441</v>
      </c>
      <c r="O72" s="82" t="s">
        <v>443</v>
      </c>
      <c r="P72" s="82" t="s">
        <v>403</v>
      </c>
      <c r="Q72" s="82" t="s">
        <v>385</v>
      </c>
      <c r="R72" s="82"/>
      <c r="S72" s="91"/>
      <c r="V72" s="60"/>
    </row>
    <row r="73" spans="2:22" s="1" customFormat="1" ht="80.099999999999994" customHeight="1">
      <c r="B73" s="57">
        <f>B69+1</f>
        <v>18</v>
      </c>
      <c r="D73" s="97" t="s">
        <v>338</v>
      </c>
      <c r="E73" s="97" t="s">
        <v>215</v>
      </c>
      <c r="F73" s="97" t="s">
        <v>233</v>
      </c>
      <c r="G73" s="97" t="s">
        <v>339</v>
      </c>
      <c r="H73" s="97" t="s">
        <v>183</v>
      </c>
      <c r="I73" s="97" t="s">
        <v>202</v>
      </c>
      <c r="J73" s="97" t="s">
        <v>340</v>
      </c>
      <c r="K73" s="97" t="s">
        <v>227</v>
      </c>
      <c r="L73" s="97" t="s">
        <v>227</v>
      </c>
      <c r="M73" s="97" t="s">
        <v>187</v>
      </c>
      <c r="N73" s="97" t="s">
        <v>217</v>
      </c>
      <c r="O73" s="97" t="s">
        <v>341</v>
      </c>
      <c r="P73" s="97" t="s">
        <v>325</v>
      </c>
      <c r="Q73" s="97" t="s">
        <v>318</v>
      </c>
      <c r="R73" s="97" t="s">
        <v>195</v>
      </c>
      <c r="S73" s="92"/>
      <c r="V73" s="60"/>
    </row>
    <row r="74" spans="2:22" s="1" customFormat="1" ht="36" customHeight="1">
      <c r="B74" s="58"/>
      <c r="D74" s="83" t="s">
        <v>438</v>
      </c>
      <c r="E74" s="83" t="s">
        <v>436</v>
      </c>
      <c r="F74" s="83" t="s">
        <v>295</v>
      </c>
      <c r="G74" s="83" t="s">
        <v>440</v>
      </c>
      <c r="H74" s="83"/>
      <c r="I74" s="83" t="s">
        <v>279</v>
      </c>
      <c r="J74" s="83" t="s">
        <v>237</v>
      </c>
      <c r="K74" s="83" t="s">
        <v>243</v>
      </c>
      <c r="L74" s="83" t="s">
        <v>243</v>
      </c>
      <c r="M74" s="83"/>
      <c r="N74" s="83" t="s">
        <v>442</v>
      </c>
      <c r="O74" s="83" t="s">
        <v>444</v>
      </c>
      <c r="P74" s="83" t="s">
        <v>404</v>
      </c>
      <c r="Q74" s="83" t="s">
        <v>386</v>
      </c>
      <c r="R74" s="83"/>
      <c r="S74" s="94"/>
      <c r="V74" s="60"/>
    </row>
    <row r="75" spans="2:22" s="67" customFormat="1" ht="60" customHeight="1">
      <c r="B75" s="63"/>
      <c r="C75" s="88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V75" s="68"/>
    </row>
    <row r="76" spans="2:22" s="1" customFormat="1" ht="36" customHeight="1">
      <c r="B76" s="56"/>
      <c r="D76" s="82" t="s">
        <v>253</v>
      </c>
      <c r="E76" s="82" t="s">
        <v>445</v>
      </c>
      <c r="F76" s="82" t="s">
        <v>447</v>
      </c>
      <c r="G76" s="82" t="s">
        <v>449</v>
      </c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91"/>
      <c r="V76" s="60"/>
    </row>
    <row r="77" spans="2:22" s="1" customFormat="1" ht="80.099999999999994" customHeight="1">
      <c r="B77" s="57">
        <f>B73+1</f>
        <v>19</v>
      </c>
      <c r="D77" s="97" t="s">
        <v>188</v>
      </c>
      <c r="E77" s="97" t="s">
        <v>212</v>
      </c>
      <c r="F77" s="97" t="s">
        <v>214</v>
      </c>
      <c r="G77" s="101" t="s">
        <v>342</v>
      </c>
      <c r="H77" s="97" t="s">
        <v>187</v>
      </c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2"/>
      <c r="V77" s="60"/>
    </row>
    <row r="78" spans="2:22" s="1" customFormat="1" ht="36" customHeight="1">
      <c r="B78" s="58"/>
      <c r="D78" s="83" t="s">
        <v>254</v>
      </c>
      <c r="E78" s="83" t="s">
        <v>446</v>
      </c>
      <c r="F78" s="83" t="s">
        <v>448</v>
      </c>
      <c r="G78" s="83" t="s">
        <v>450</v>
      </c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94"/>
      <c r="V78" s="60"/>
    </row>
    <row r="79" spans="2:22" s="67" customFormat="1" ht="60" customHeight="1">
      <c r="B79" s="63"/>
      <c r="C79" s="88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V79" s="68"/>
    </row>
    <row r="80" spans="2:22" s="1" customFormat="1" ht="36" customHeight="1">
      <c r="B80" s="56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91"/>
      <c r="V80" s="60"/>
    </row>
    <row r="81" spans="2:22" s="1" customFormat="1" ht="80.099999999999994" customHeight="1">
      <c r="B81" s="57">
        <f>B77+1</f>
        <v>20</v>
      </c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2"/>
      <c r="V81" s="60"/>
    </row>
    <row r="82" spans="2:22" s="1" customFormat="1" ht="36" customHeight="1">
      <c r="B82" s="58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94"/>
      <c r="V82" s="60"/>
    </row>
    <row r="83" spans="2:22" s="67" customFormat="1" ht="60" customHeight="1">
      <c r="B83" s="63"/>
      <c r="C83" s="88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V83" s="68"/>
    </row>
    <row r="84" spans="2:22" s="1" customFormat="1" ht="36" customHeight="1">
      <c r="B84" s="56"/>
      <c r="D84" s="82" t="s">
        <v>439</v>
      </c>
      <c r="E84" s="82" t="s">
        <v>421</v>
      </c>
      <c r="F84" s="82" t="s">
        <v>278</v>
      </c>
      <c r="G84" s="82" t="s">
        <v>236</v>
      </c>
      <c r="H84" s="82"/>
      <c r="I84" s="82" t="s">
        <v>278</v>
      </c>
      <c r="J84" s="82" t="s">
        <v>236</v>
      </c>
      <c r="K84" s="82" t="s">
        <v>451</v>
      </c>
      <c r="L84" s="82" t="s">
        <v>451</v>
      </c>
      <c r="M84" s="82"/>
      <c r="N84" s="82" t="s">
        <v>433</v>
      </c>
      <c r="O84" s="82" t="s">
        <v>280</v>
      </c>
      <c r="P84" s="82" t="s">
        <v>275</v>
      </c>
      <c r="Q84" s="82" t="s">
        <v>269</v>
      </c>
      <c r="R84" s="82"/>
      <c r="S84" s="91"/>
      <c r="V84" s="60"/>
    </row>
    <row r="85" spans="2:22" s="1" customFormat="1" ht="80.099999999999994" customHeight="1">
      <c r="B85" s="57">
        <f>B81+1</f>
        <v>21</v>
      </c>
      <c r="D85" s="97" t="s">
        <v>339</v>
      </c>
      <c r="E85" s="97" t="s">
        <v>208</v>
      </c>
      <c r="F85" s="97" t="s">
        <v>202</v>
      </c>
      <c r="G85" s="98" t="s">
        <v>340</v>
      </c>
      <c r="H85" s="97" t="s">
        <v>183</v>
      </c>
      <c r="I85" s="97" t="s">
        <v>202</v>
      </c>
      <c r="J85" s="97" t="s">
        <v>340</v>
      </c>
      <c r="K85" s="97" t="s">
        <v>343</v>
      </c>
      <c r="L85" s="97" t="s">
        <v>343</v>
      </c>
      <c r="M85" s="97" t="s">
        <v>187</v>
      </c>
      <c r="N85" s="97" t="s">
        <v>337</v>
      </c>
      <c r="O85" s="97" t="s">
        <v>192</v>
      </c>
      <c r="P85" s="97" t="s">
        <v>191</v>
      </c>
      <c r="Q85" s="97" t="s">
        <v>344</v>
      </c>
      <c r="R85" s="97" t="s">
        <v>183</v>
      </c>
      <c r="S85" s="92"/>
      <c r="V85" s="60"/>
    </row>
    <row r="86" spans="2:22" s="1" customFormat="1" ht="36" customHeight="1">
      <c r="B86" s="58"/>
      <c r="D86" s="83" t="s">
        <v>440</v>
      </c>
      <c r="E86" s="83" t="s">
        <v>422</v>
      </c>
      <c r="F86" s="83" t="s">
        <v>279</v>
      </c>
      <c r="G86" s="83" t="s">
        <v>237</v>
      </c>
      <c r="H86" s="83"/>
      <c r="I86" s="83" t="s">
        <v>279</v>
      </c>
      <c r="J86" s="83" t="s">
        <v>237</v>
      </c>
      <c r="K86" s="83" t="s">
        <v>452</v>
      </c>
      <c r="L86" s="83" t="s">
        <v>452</v>
      </c>
      <c r="M86" s="83"/>
      <c r="N86" s="83" t="s">
        <v>434</v>
      </c>
      <c r="O86" s="83" t="s">
        <v>281</v>
      </c>
      <c r="P86" s="83" t="s">
        <v>252</v>
      </c>
      <c r="Q86" s="83" t="s">
        <v>270</v>
      </c>
      <c r="R86" s="83"/>
      <c r="S86" s="94"/>
      <c r="V86" s="60"/>
    </row>
    <row r="87" spans="2:22" s="67" customFormat="1" ht="60" customHeight="1">
      <c r="B87" s="63"/>
      <c r="C87" s="88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V87" s="68"/>
    </row>
    <row r="88" spans="2:22" s="1" customFormat="1" ht="36" customHeight="1">
      <c r="B88" s="56"/>
      <c r="D88" s="82" t="s">
        <v>255</v>
      </c>
      <c r="E88" s="82" t="s">
        <v>238</v>
      </c>
      <c r="F88" s="82" t="s">
        <v>275</v>
      </c>
      <c r="G88" s="82" t="s">
        <v>453</v>
      </c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91"/>
      <c r="V88" s="60"/>
    </row>
    <row r="89" spans="2:22" s="1" customFormat="1" ht="80.099999999999994" customHeight="1">
      <c r="B89" s="57">
        <f>B85+1</f>
        <v>22</v>
      </c>
      <c r="D89" s="97" t="s">
        <v>189</v>
      </c>
      <c r="E89" s="97" t="s">
        <v>184</v>
      </c>
      <c r="F89" s="97" t="s">
        <v>191</v>
      </c>
      <c r="G89" s="97" t="s">
        <v>345</v>
      </c>
      <c r="H89" s="97" t="s">
        <v>187</v>
      </c>
      <c r="I89" s="97" t="s">
        <v>311</v>
      </c>
      <c r="J89" s="97"/>
      <c r="K89" s="97"/>
      <c r="L89" s="97"/>
      <c r="M89" s="97"/>
      <c r="N89" s="97"/>
      <c r="O89" s="97"/>
      <c r="P89" s="97"/>
      <c r="Q89" s="97"/>
      <c r="R89" s="97"/>
      <c r="S89" s="92"/>
      <c r="V89" s="60"/>
    </row>
    <row r="90" spans="2:22" s="1" customFormat="1" ht="36" customHeight="1">
      <c r="B90" s="58"/>
      <c r="D90" s="83" t="s">
        <v>256</v>
      </c>
      <c r="E90" s="83" t="s">
        <v>239</v>
      </c>
      <c r="F90" s="83" t="s">
        <v>252</v>
      </c>
      <c r="G90" s="83" t="s">
        <v>454</v>
      </c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94"/>
      <c r="V90" s="60"/>
    </row>
    <row r="91" spans="2:22" s="67" customFormat="1" ht="60" customHeight="1">
      <c r="B91" s="63"/>
      <c r="C91" s="88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V91" s="68"/>
    </row>
    <row r="92" spans="2:22" s="1" customFormat="1" ht="36" customHeight="1">
      <c r="B92" s="56"/>
      <c r="D92" s="82" t="s">
        <v>278</v>
      </c>
      <c r="E92" s="82" t="s">
        <v>236</v>
      </c>
      <c r="F92" s="82" t="s">
        <v>455</v>
      </c>
      <c r="G92" s="82" t="s">
        <v>455</v>
      </c>
      <c r="H92" s="82"/>
      <c r="I92" s="82" t="s">
        <v>457</v>
      </c>
      <c r="J92" s="82" t="s">
        <v>373</v>
      </c>
      <c r="K92" s="82" t="s">
        <v>240</v>
      </c>
      <c r="L92" s="82" t="s">
        <v>459</v>
      </c>
      <c r="M92" s="82"/>
      <c r="N92" s="82" t="s">
        <v>441</v>
      </c>
      <c r="O92" s="82" t="s">
        <v>282</v>
      </c>
      <c r="P92" s="82" t="s">
        <v>292</v>
      </c>
      <c r="Q92" s="82" t="s">
        <v>461</v>
      </c>
      <c r="R92" s="82"/>
      <c r="S92" s="91"/>
      <c r="V92" s="60"/>
    </row>
    <row r="93" spans="2:22" s="1" customFormat="1" ht="80.099999999999994" customHeight="1">
      <c r="B93" s="57">
        <f>B89+1</f>
        <v>23</v>
      </c>
      <c r="D93" s="97" t="s">
        <v>202</v>
      </c>
      <c r="E93" s="97" t="s">
        <v>340</v>
      </c>
      <c r="F93" s="97" t="s">
        <v>346</v>
      </c>
      <c r="G93" s="97" t="s">
        <v>346</v>
      </c>
      <c r="H93" s="97" t="s">
        <v>183</v>
      </c>
      <c r="I93" s="97" t="s">
        <v>347</v>
      </c>
      <c r="J93" s="97" t="s">
        <v>348</v>
      </c>
      <c r="K93" s="97" t="s">
        <v>226</v>
      </c>
      <c r="L93" s="97" t="s">
        <v>349</v>
      </c>
      <c r="M93" s="97" t="s">
        <v>187</v>
      </c>
      <c r="N93" s="97" t="s">
        <v>217</v>
      </c>
      <c r="O93" s="97" t="s">
        <v>193</v>
      </c>
      <c r="P93" s="97" t="s">
        <v>197</v>
      </c>
      <c r="Q93" s="97" t="s">
        <v>350</v>
      </c>
      <c r="R93" s="97" t="s">
        <v>195</v>
      </c>
      <c r="S93" s="92"/>
      <c r="V93" s="60"/>
    </row>
    <row r="94" spans="2:22" s="1" customFormat="1" ht="36" customHeight="1">
      <c r="B94" s="58"/>
      <c r="D94" s="83" t="s">
        <v>279</v>
      </c>
      <c r="E94" s="83" t="s">
        <v>237</v>
      </c>
      <c r="F94" s="83" t="s">
        <v>456</v>
      </c>
      <c r="G94" s="83" t="s">
        <v>456</v>
      </c>
      <c r="H94" s="83"/>
      <c r="I94" s="83" t="s">
        <v>458</v>
      </c>
      <c r="J94" s="83" t="s">
        <v>374</v>
      </c>
      <c r="K94" s="83" t="s">
        <v>241</v>
      </c>
      <c r="L94" s="83" t="s">
        <v>460</v>
      </c>
      <c r="M94" s="83"/>
      <c r="N94" s="83" t="s">
        <v>442</v>
      </c>
      <c r="O94" s="83" t="s">
        <v>283</v>
      </c>
      <c r="P94" s="83" t="s">
        <v>293</v>
      </c>
      <c r="Q94" s="83" t="s">
        <v>462</v>
      </c>
      <c r="R94" s="83"/>
      <c r="S94" s="94"/>
      <c r="V94" s="60"/>
    </row>
    <row r="95" spans="2:22" s="67" customFormat="1" ht="60" customHeight="1">
      <c r="B95" s="63"/>
      <c r="C95" s="88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V95" s="68"/>
    </row>
    <row r="96" spans="2:22" s="1" customFormat="1" ht="36" customHeight="1">
      <c r="B96" s="56"/>
      <c r="D96" s="82" t="s">
        <v>377</v>
      </c>
      <c r="E96" s="82" t="s">
        <v>379</v>
      </c>
      <c r="F96" s="82" t="s">
        <v>417</v>
      </c>
      <c r="G96" s="82" t="s">
        <v>463</v>
      </c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91"/>
      <c r="V96" s="60"/>
    </row>
    <row r="97" spans="2:22" s="1" customFormat="1" ht="80.099999999999994" customHeight="1">
      <c r="B97" s="57">
        <f>B93+1</f>
        <v>24</v>
      </c>
      <c r="D97" s="97" t="s">
        <v>313</v>
      </c>
      <c r="E97" s="97" t="s">
        <v>314</v>
      </c>
      <c r="F97" s="97" t="s">
        <v>332</v>
      </c>
      <c r="G97" s="98" t="s">
        <v>351</v>
      </c>
      <c r="H97" s="97" t="s">
        <v>196</v>
      </c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2"/>
      <c r="V97" s="60"/>
    </row>
    <row r="98" spans="2:22" s="1" customFormat="1" ht="36" customHeight="1">
      <c r="B98" s="58"/>
      <c r="D98" s="83" t="s">
        <v>378</v>
      </c>
      <c r="E98" s="83" t="s">
        <v>380</v>
      </c>
      <c r="F98" s="83" t="s">
        <v>418</v>
      </c>
      <c r="G98" s="83" t="s">
        <v>464</v>
      </c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94"/>
      <c r="V98" s="60"/>
    </row>
    <row r="99" spans="2:22" s="67" customFormat="1" ht="60" customHeight="1">
      <c r="B99" s="63"/>
      <c r="C99" s="88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V99" s="68"/>
    </row>
    <row r="100" spans="2:22" s="1" customFormat="1" ht="36" customHeight="1">
      <c r="B100" s="56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91"/>
      <c r="V100" s="60"/>
    </row>
    <row r="101" spans="2:22" s="1" customFormat="1" ht="80.099999999999994" customHeight="1">
      <c r="B101" s="57">
        <f>B97+1</f>
        <v>25</v>
      </c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2"/>
      <c r="V101" s="60"/>
    </row>
    <row r="102" spans="2:22" s="1" customFormat="1" ht="36" customHeight="1">
      <c r="B102" s="58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94"/>
      <c r="V102" s="60"/>
    </row>
    <row r="103" spans="2:22" s="67" customFormat="1" ht="60" customHeight="1">
      <c r="B103" s="63"/>
      <c r="C103" s="88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V103" s="68"/>
    </row>
    <row r="104" spans="2:22" s="1" customFormat="1" ht="36" customHeight="1">
      <c r="B104" s="56"/>
      <c r="D104" s="82" t="s">
        <v>271</v>
      </c>
      <c r="E104" s="82" t="s">
        <v>399</v>
      </c>
      <c r="F104" s="82" t="s">
        <v>263</v>
      </c>
      <c r="G104" s="82" t="s">
        <v>273</v>
      </c>
      <c r="H104" s="82"/>
      <c r="I104" s="82" t="s">
        <v>465</v>
      </c>
      <c r="J104" s="82" t="s">
        <v>467</v>
      </c>
      <c r="K104" s="82" t="s">
        <v>269</v>
      </c>
      <c r="L104" s="82" t="s">
        <v>269</v>
      </c>
      <c r="M104" s="82"/>
      <c r="N104" s="82" t="s">
        <v>286</v>
      </c>
      <c r="O104" s="82" t="s">
        <v>399</v>
      </c>
      <c r="P104" s="82" t="s">
        <v>265</v>
      </c>
      <c r="Q104" s="82" t="s">
        <v>431</v>
      </c>
      <c r="R104" s="82"/>
      <c r="S104" s="91"/>
      <c r="V104" s="60"/>
    </row>
    <row r="105" spans="2:22" s="1" customFormat="1" ht="80.099999999999994" customHeight="1">
      <c r="B105" s="57">
        <f>B101+1</f>
        <v>26</v>
      </c>
      <c r="D105" s="97" t="s">
        <v>220</v>
      </c>
      <c r="E105" s="97" t="s">
        <v>216</v>
      </c>
      <c r="F105" s="97" t="s">
        <v>229</v>
      </c>
      <c r="G105" s="98" t="s">
        <v>204</v>
      </c>
      <c r="H105" s="97" t="s">
        <v>183</v>
      </c>
      <c r="I105" s="97" t="s">
        <v>352</v>
      </c>
      <c r="J105" s="97" t="s">
        <v>353</v>
      </c>
      <c r="K105" s="97" t="s">
        <v>344</v>
      </c>
      <c r="L105" s="97" t="s">
        <v>344</v>
      </c>
      <c r="M105" s="97" t="s">
        <v>187</v>
      </c>
      <c r="N105" s="97" t="s">
        <v>232</v>
      </c>
      <c r="O105" s="99" t="s">
        <v>216</v>
      </c>
      <c r="P105" s="97" t="s">
        <v>230</v>
      </c>
      <c r="Q105" s="97" t="s">
        <v>354</v>
      </c>
      <c r="R105" s="97" t="s">
        <v>183</v>
      </c>
      <c r="S105" s="92"/>
      <c r="V105" s="60"/>
    </row>
    <row r="106" spans="2:22" s="1" customFormat="1" ht="36" customHeight="1">
      <c r="B106" s="58"/>
      <c r="D106" s="83" t="s">
        <v>272</v>
      </c>
      <c r="E106" s="83" t="s">
        <v>400</v>
      </c>
      <c r="F106" s="83" t="s">
        <v>264</v>
      </c>
      <c r="G106" s="83" t="s">
        <v>274</v>
      </c>
      <c r="H106" s="83"/>
      <c r="I106" s="83" t="s">
        <v>466</v>
      </c>
      <c r="J106" s="83" t="s">
        <v>468</v>
      </c>
      <c r="K106" s="83" t="s">
        <v>270</v>
      </c>
      <c r="L106" s="83" t="s">
        <v>270</v>
      </c>
      <c r="M106" s="83"/>
      <c r="N106" s="83" t="s">
        <v>287</v>
      </c>
      <c r="O106" s="83" t="s">
        <v>400</v>
      </c>
      <c r="P106" s="83" t="s">
        <v>266</v>
      </c>
      <c r="Q106" s="83" t="s">
        <v>432</v>
      </c>
      <c r="R106" s="83"/>
      <c r="S106" s="94"/>
      <c r="V106" s="60"/>
    </row>
    <row r="107" spans="2:22" s="67" customFormat="1" ht="60" customHeight="1">
      <c r="B107" s="63"/>
      <c r="C107" s="88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V107" s="68"/>
    </row>
    <row r="108" spans="2:22" s="1" customFormat="1" ht="36" customHeight="1">
      <c r="B108" s="56"/>
      <c r="D108" s="82" t="s">
        <v>284</v>
      </c>
      <c r="E108" s="82" t="s">
        <v>469</v>
      </c>
      <c r="F108" s="82" t="s">
        <v>471</v>
      </c>
      <c r="G108" s="82" t="s">
        <v>471</v>
      </c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91"/>
      <c r="V108" s="60"/>
    </row>
    <row r="109" spans="2:22" s="1" customFormat="1" ht="80.099999999999994" customHeight="1">
      <c r="B109" s="57">
        <f>B105+1</f>
        <v>27</v>
      </c>
      <c r="D109" s="97" t="s">
        <v>203</v>
      </c>
      <c r="E109" s="97" t="s">
        <v>210</v>
      </c>
      <c r="F109" s="97" t="s">
        <v>355</v>
      </c>
      <c r="G109" s="97" t="s">
        <v>355</v>
      </c>
      <c r="H109" s="97" t="s">
        <v>187</v>
      </c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2"/>
      <c r="V109" s="60"/>
    </row>
    <row r="110" spans="2:22" s="1" customFormat="1" ht="36" customHeight="1">
      <c r="B110" s="58"/>
      <c r="D110" s="83" t="s">
        <v>285</v>
      </c>
      <c r="E110" s="83" t="s">
        <v>470</v>
      </c>
      <c r="F110" s="83" t="s">
        <v>472</v>
      </c>
      <c r="G110" s="83" t="s">
        <v>472</v>
      </c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94"/>
      <c r="V110" s="60"/>
    </row>
    <row r="111" spans="2:22" s="67" customFormat="1" ht="60" customHeight="1">
      <c r="B111" s="63"/>
      <c r="C111" s="88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V111" s="68"/>
    </row>
    <row r="112" spans="2:22" s="1" customFormat="1" ht="36" customHeight="1">
      <c r="B112" s="56"/>
      <c r="D112" s="82" t="s">
        <v>244</v>
      </c>
      <c r="E112" s="82" t="s">
        <v>302</v>
      </c>
      <c r="F112" s="82" t="s">
        <v>257</v>
      </c>
      <c r="G112" s="82" t="s">
        <v>257</v>
      </c>
      <c r="H112" s="82"/>
      <c r="I112" s="82" t="s">
        <v>395</v>
      </c>
      <c r="J112" s="82" t="s">
        <v>397</v>
      </c>
      <c r="K112" s="82" t="s">
        <v>395</v>
      </c>
      <c r="L112" s="82" t="s">
        <v>385</v>
      </c>
      <c r="M112" s="82"/>
      <c r="N112" s="82" t="s">
        <v>399</v>
      </c>
      <c r="O112" s="82" t="s">
        <v>389</v>
      </c>
      <c r="P112" s="82" t="s">
        <v>261</v>
      </c>
      <c r="Q112" s="82" t="s">
        <v>473</v>
      </c>
      <c r="R112" s="82"/>
      <c r="S112" s="91"/>
      <c r="V112" s="60"/>
    </row>
    <row r="113" spans="2:22" s="1" customFormat="1" ht="80.099999999999994" customHeight="1">
      <c r="B113" s="57">
        <f>B109+1</f>
        <v>28</v>
      </c>
      <c r="D113" s="97" t="s">
        <v>228</v>
      </c>
      <c r="E113" s="97" t="s">
        <v>198</v>
      </c>
      <c r="F113" s="97" t="s">
        <v>356</v>
      </c>
      <c r="G113" s="97" t="s">
        <v>356</v>
      </c>
      <c r="H113" s="97" t="s">
        <v>183</v>
      </c>
      <c r="I113" s="97" t="s">
        <v>321</v>
      </c>
      <c r="J113" s="97" t="s">
        <v>323</v>
      </c>
      <c r="K113" s="97" t="s">
        <v>321</v>
      </c>
      <c r="L113" s="97" t="s">
        <v>322</v>
      </c>
      <c r="M113" s="97" t="s">
        <v>187</v>
      </c>
      <c r="N113" s="97" t="s">
        <v>216</v>
      </c>
      <c r="O113" s="99" t="s">
        <v>218</v>
      </c>
      <c r="P113" s="100" t="s">
        <v>357</v>
      </c>
      <c r="Q113" s="97" t="s">
        <v>219</v>
      </c>
      <c r="R113" s="97" t="s">
        <v>183</v>
      </c>
      <c r="S113" s="92"/>
      <c r="V113" s="60"/>
    </row>
    <row r="114" spans="2:22" s="1" customFormat="1" ht="36" customHeight="1">
      <c r="B114" s="58"/>
      <c r="D114" s="83" t="s">
        <v>245</v>
      </c>
      <c r="E114" s="83" t="s">
        <v>303</v>
      </c>
      <c r="F114" s="83" t="s">
        <v>258</v>
      </c>
      <c r="G114" s="83" t="s">
        <v>258</v>
      </c>
      <c r="H114" s="83"/>
      <c r="I114" s="83" t="s">
        <v>396</v>
      </c>
      <c r="J114" s="83" t="s">
        <v>398</v>
      </c>
      <c r="K114" s="83" t="s">
        <v>396</v>
      </c>
      <c r="L114" s="83" t="s">
        <v>386</v>
      </c>
      <c r="M114" s="83"/>
      <c r="N114" s="83" t="s">
        <v>400</v>
      </c>
      <c r="O114" s="83" t="s">
        <v>390</v>
      </c>
      <c r="P114" s="83" t="s">
        <v>262</v>
      </c>
      <c r="Q114" s="83" t="s">
        <v>474</v>
      </c>
      <c r="R114" s="83"/>
      <c r="S114" s="94"/>
      <c r="V114" s="60"/>
    </row>
    <row r="115" spans="2:22" s="67" customFormat="1" ht="60" customHeight="1">
      <c r="B115" s="63"/>
      <c r="C115" s="88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V115" s="68"/>
    </row>
    <row r="116" spans="2:22" s="1" customFormat="1" ht="36" customHeight="1">
      <c r="B116" s="56"/>
      <c r="D116" s="82" t="s">
        <v>371</v>
      </c>
      <c r="E116" s="82" t="s">
        <v>290</v>
      </c>
      <c r="F116" s="82" t="s">
        <v>399</v>
      </c>
      <c r="G116" s="82" t="s">
        <v>475</v>
      </c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91"/>
      <c r="V116" s="60"/>
    </row>
    <row r="117" spans="2:22" s="1" customFormat="1" ht="80.099999999999994" customHeight="1">
      <c r="B117" s="57">
        <f>B113+1</f>
        <v>29</v>
      </c>
      <c r="D117" s="97" t="s">
        <v>310</v>
      </c>
      <c r="E117" s="97" t="s">
        <v>206</v>
      </c>
      <c r="F117" s="98" t="s">
        <v>216</v>
      </c>
      <c r="G117" s="98" t="s">
        <v>358</v>
      </c>
      <c r="H117" s="97" t="s">
        <v>196</v>
      </c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2"/>
      <c r="V117" s="60"/>
    </row>
    <row r="118" spans="2:22" s="1" customFormat="1" ht="36" customHeight="1">
      <c r="B118" s="58"/>
      <c r="D118" s="83" t="s">
        <v>372</v>
      </c>
      <c r="E118" s="83" t="s">
        <v>291</v>
      </c>
      <c r="F118" s="83" t="s">
        <v>400</v>
      </c>
      <c r="G118" s="83" t="s">
        <v>476</v>
      </c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94"/>
      <c r="V118" s="60"/>
    </row>
    <row r="119" spans="2:22" s="67" customFormat="1" ht="60" customHeight="1">
      <c r="B119" s="63"/>
      <c r="C119" s="88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V119" s="68"/>
    </row>
    <row r="120" spans="2:22" s="1" customFormat="1" ht="36" customHeight="1">
      <c r="B120" s="56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91"/>
      <c r="V120" s="60"/>
    </row>
    <row r="121" spans="2:22" s="1" customFormat="1" ht="80.099999999999994" customHeight="1">
      <c r="B121" s="57">
        <f>B117+1</f>
        <v>30</v>
      </c>
      <c r="D121" s="97"/>
      <c r="E121" s="97"/>
      <c r="F121" s="97"/>
      <c r="G121" s="98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2"/>
      <c r="V121" s="60"/>
    </row>
    <row r="122" spans="2:22" s="1" customFormat="1" ht="36" customHeight="1">
      <c r="B122" s="58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94"/>
      <c r="V122" s="60"/>
    </row>
    <row r="123" spans="2:22" s="67" customFormat="1" ht="60" customHeight="1">
      <c r="B123" s="63"/>
      <c r="C123" s="88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V123" s="68"/>
    </row>
    <row r="124" spans="2:22" s="1" customFormat="1" ht="36" customHeight="1">
      <c r="B124" s="56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91"/>
      <c r="V124" s="60"/>
    </row>
    <row r="125" spans="2:22" s="1" customFormat="1" ht="80.099999999999994" customHeight="1">
      <c r="B125" s="57">
        <f>B121+1</f>
        <v>31</v>
      </c>
      <c r="D125" s="97"/>
      <c r="E125" s="97"/>
      <c r="F125" s="97"/>
      <c r="G125" s="98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2"/>
      <c r="V125" s="60"/>
    </row>
    <row r="126" spans="2:22" s="1" customFormat="1" ht="36" customHeight="1">
      <c r="B126" s="58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94"/>
      <c r="V126" s="60"/>
    </row>
    <row r="127" spans="2:22" s="67" customFormat="1" ht="60" customHeight="1">
      <c r="B127" s="63"/>
      <c r="C127" s="88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V127" s="68"/>
    </row>
    <row r="128" spans="2:22" s="1" customFormat="1" ht="36" customHeight="1">
      <c r="B128" s="56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91"/>
      <c r="V128" s="60"/>
    </row>
    <row r="129" spans="2:22" s="1" customFormat="1" ht="80.099999999999994" customHeight="1">
      <c r="B129" s="57">
        <f>B125+1</f>
        <v>32</v>
      </c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2"/>
      <c r="V129" s="60"/>
    </row>
    <row r="130" spans="2:22" s="1" customFormat="1" ht="36" customHeight="1">
      <c r="B130" s="58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94"/>
      <c r="V130" s="60"/>
    </row>
    <row r="131" spans="2:22" s="67" customFormat="1" ht="60" customHeight="1">
      <c r="B131" s="63"/>
      <c r="C131" s="88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V131" s="68"/>
    </row>
    <row r="132" spans="2:22" s="1" customFormat="1" ht="36" customHeight="1">
      <c r="B132" s="56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91"/>
      <c r="V132" s="60"/>
    </row>
    <row r="133" spans="2:22" s="1" customFormat="1" ht="80.099999999999994" customHeight="1">
      <c r="B133" s="57">
        <f>B129+1</f>
        <v>33</v>
      </c>
      <c r="D133" s="97"/>
      <c r="E133" s="97"/>
      <c r="F133" s="97"/>
      <c r="G133" s="98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2"/>
      <c r="V133" s="60"/>
    </row>
    <row r="134" spans="2:22" s="1" customFormat="1" ht="36" customHeight="1">
      <c r="B134" s="58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94"/>
      <c r="V134" s="60"/>
    </row>
    <row r="135" spans="2:22" s="67" customFormat="1" ht="60" customHeight="1">
      <c r="B135" s="63"/>
      <c r="C135" s="88"/>
      <c r="D135" s="81"/>
      <c r="E135" s="81"/>
      <c r="F135" s="81"/>
      <c r="G135" s="81"/>
      <c r="H135" s="81"/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V135" s="68"/>
    </row>
    <row r="136" spans="2:22" s="1" customFormat="1" ht="36" customHeight="1">
      <c r="B136" s="56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91"/>
      <c r="V136" s="60"/>
    </row>
    <row r="137" spans="2:22" s="1" customFormat="1" ht="80.099999999999994" customHeight="1">
      <c r="B137" s="57">
        <f>B133+1</f>
        <v>34</v>
      </c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2"/>
      <c r="V137" s="60"/>
    </row>
    <row r="138" spans="2:22" s="1" customFormat="1" ht="36" customHeight="1">
      <c r="B138" s="58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94"/>
      <c r="V138" s="60"/>
    </row>
    <row r="139" spans="2:22" s="67" customFormat="1" ht="60" customHeight="1">
      <c r="B139" s="63"/>
      <c r="C139" s="88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V139" s="68"/>
    </row>
    <row r="140" spans="2:22" s="1" customFormat="1" ht="36" customHeight="1">
      <c r="B140" s="56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91"/>
      <c r="V140" s="60"/>
    </row>
    <row r="141" spans="2:22" s="1" customFormat="1" ht="80.099999999999994" customHeight="1">
      <c r="B141" s="57">
        <f>B137+1</f>
        <v>35</v>
      </c>
      <c r="D141" s="97"/>
      <c r="E141" s="97"/>
      <c r="F141" s="97"/>
      <c r="G141" s="98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2"/>
      <c r="V141" s="60"/>
    </row>
    <row r="142" spans="2:22" s="1" customFormat="1" ht="36" customHeight="1">
      <c r="B142" s="58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94"/>
      <c r="V142" s="60"/>
    </row>
    <row r="143" spans="2:22" s="67" customFormat="1" ht="60" customHeight="1">
      <c r="B143" s="63"/>
      <c r="C143" s="88"/>
      <c r="D143" s="81"/>
      <c r="E143" s="81"/>
      <c r="F143" s="81"/>
      <c r="G143" s="81"/>
      <c r="H143" s="81"/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V143" s="68"/>
    </row>
    <row r="144" spans="2:22" s="1" customFormat="1" ht="36" customHeight="1">
      <c r="B144" s="56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91"/>
      <c r="V144" s="60"/>
    </row>
    <row r="145" spans="2:22" s="1" customFormat="1" ht="80.099999999999994" customHeight="1">
      <c r="B145" s="57">
        <f>B141+1</f>
        <v>36</v>
      </c>
      <c r="D145" s="97"/>
      <c r="E145" s="97"/>
      <c r="F145" s="97"/>
      <c r="G145" s="98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2"/>
      <c r="V145" s="60"/>
    </row>
    <row r="146" spans="2:22" s="1" customFormat="1" ht="36" customHeight="1">
      <c r="B146" s="58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94"/>
      <c r="V146" s="60"/>
    </row>
    <row r="147" spans="2:22" s="67" customFormat="1" ht="60" customHeight="1">
      <c r="B147" s="63"/>
      <c r="C147" s="88"/>
      <c r="D147" s="81"/>
      <c r="E147" s="81"/>
      <c r="F147" s="81"/>
      <c r="G147" s="81"/>
      <c r="H147" s="81"/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V147" s="68"/>
    </row>
    <row r="148" spans="2:22" s="1" customFormat="1" ht="36" customHeight="1">
      <c r="B148" s="56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91"/>
      <c r="V148" s="60"/>
    </row>
    <row r="149" spans="2:22" s="1" customFormat="1" ht="80.099999999999994" customHeight="1">
      <c r="B149" s="57">
        <f>B145+1</f>
        <v>37</v>
      </c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2"/>
      <c r="V149" s="60"/>
    </row>
    <row r="150" spans="2:22" s="1" customFormat="1" ht="36" customHeight="1">
      <c r="B150" s="58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94"/>
      <c r="V150" s="60"/>
    </row>
    <row r="151" spans="2:22" s="67" customFormat="1" ht="60" customHeight="1">
      <c r="B151" s="63"/>
      <c r="C151" s="88"/>
      <c r="D151" s="81"/>
      <c r="E151" s="81"/>
      <c r="F151" s="81"/>
      <c r="G151" s="81"/>
      <c r="H151" s="81"/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V151" s="68"/>
    </row>
    <row r="152" spans="2:22" s="1" customFormat="1" ht="36" customHeight="1">
      <c r="B152" s="56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91"/>
      <c r="V152" s="60"/>
    </row>
    <row r="153" spans="2:22" s="1" customFormat="1" ht="80.099999999999994" customHeight="1">
      <c r="B153" s="57">
        <f>B149+1</f>
        <v>38</v>
      </c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2"/>
      <c r="V153" s="60"/>
    </row>
    <row r="154" spans="2:22" s="1" customFormat="1" ht="36" customHeight="1">
      <c r="B154" s="58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94"/>
      <c r="V154" s="60"/>
    </row>
    <row r="155" spans="2:22" s="67" customFormat="1" ht="60" customHeight="1">
      <c r="B155" s="63"/>
      <c r="C155" s="88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V155" s="68"/>
    </row>
    <row r="156" spans="2:22" s="1" customFormat="1" ht="36" customHeight="1">
      <c r="B156" s="56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91"/>
      <c r="V156" s="60"/>
    </row>
    <row r="157" spans="2:22" s="1" customFormat="1" ht="80.099999999999994" customHeight="1">
      <c r="B157" s="57">
        <f>B153+1</f>
        <v>39</v>
      </c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2"/>
      <c r="V157" s="60"/>
    </row>
    <row r="158" spans="2:22" s="1" customFormat="1" ht="36" customHeight="1">
      <c r="B158" s="58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94"/>
      <c r="V158" s="60"/>
    </row>
    <row r="159" spans="2:22" s="67" customFormat="1" ht="60" customHeight="1">
      <c r="B159" s="63"/>
      <c r="C159" s="88"/>
      <c r="D159" s="81"/>
      <c r="E159" s="81"/>
      <c r="F159" s="81"/>
      <c r="G159" s="81"/>
      <c r="H159" s="81"/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V159" s="68"/>
    </row>
    <row r="160" spans="2:22" s="1" customFormat="1" ht="36" customHeight="1">
      <c r="B160" s="56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91"/>
      <c r="V160" s="60"/>
    </row>
    <row r="161" spans="2:22" s="1" customFormat="1" ht="80.099999999999994" customHeight="1">
      <c r="B161" s="57">
        <f>B157+1</f>
        <v>40</v>
      </c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2"/>
      <c r="V161" s="60"/>
    </row>
    <row r="162" spans="2:22" s="1" customFormat="1" ht="36" customHeight="1">
      <c r="B162" s="58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94"/>
      <c r="V162" s="60"/>
    </row>
    <row r="163" spans="2:22" s="67" customFormat="1" ht="60" customHeight="1">
      <c r="B163" s="63"/>
      <c r="C163" s="88"/>
      <c r="D163" s="81"/>
      <c r="E163" s="81"/>
      <c r="F163" s="81"/>
      <c r="G163" s="81"/>
      <c r="H163" s="81"/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V163" s="68"/>
    </row>
    <row r="164" spans="2:22" s="1" customFormat="1" ht="36" customHeight="1">
      <c r="B164" s="56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91"/>
      <c r="V164" s="60"/>
    </row>
    <row r="165" spans="2:22" s="1" customFormat="1" ht="80.099999999999994" customHeight="1">
      <c r="B165" s="57">
        <f>B161+1</f>
        <v>41</v>
      </c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2"/>
      <c r="V165" s="60"/>
    </row>
    <row r="166" spans="2:22" s="1" customFormat="1" ht="36" customHeight="1">
      <c r="B166" s="58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94"/>
      <c r="V166" s="60"/>
    </row>
    <row r="167" spans="2:22">
      <c r="B167" s="63"/>
      <c r="C167" s="88"/>
      <c r="D167" s="81"/>
      <c r="E167" s="81"/>
      <c r="F167" s="81"/>
      <c r="G167" s="81"/>
      <c r="H167" s="81"/>
      <c r="I167" s="81"/>
      <c r="J167" s="81"/>
      <c r="K167" s="81"/>
      <c r="L167" s="81"/>
      <c r="M167" s="81"/>
      <c r="N167" s="81"/>
      <c r="O167" s="81"/>
      <c r="P167" s="81"/>
      <c r="Q167" s="81"/>
      <c r="R167" s="81"/>
    </row>
    <row r="168" spans="2:22" ht="39.75">
      <c r="B168" s="56"/>
      <c r="C168" s="1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</row>
    <row r="169" spans="2:22" ht="58.5">
      <c r="B169" s="57">
        <f>B165+1</f>
        <v>42</v>
      </c>
      <c r="C169" s="1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</row>
    <row r="170" spans="2:22">
      <c r="B170" s="58"/>
      <c r="C170" s="1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</row>
    <row r="171" spans="2:22">
      <c r="B171" s="63"/>
      <c r="C171" s="88"/>
      <c r="D171" s="81"/>
      <c r="E171" s="81"/>
      <c r="F171" s="81"/>
      <c r="G171" s="81"/>
      <c r="H171" s="81"/>
      <c r="I171" s="81"/>
      <c r="J171" s="81"/>
      <c r="K171" s="81"/>
      <c r="L171" s="81"/>
      <c r="M171" s="81"/>
      <c r="N171" s="81"/>
      <c r="O171" s="81"/>
      <c r="P171" s="81"/>
      <c r="Q171" s="81"/>
      <c r="R171" s="81"/>
    </row>
    <row r="172" spans="2:22" ht="39.75">
      <c r="B172" s="56"/>
      <c r="C172" s="1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</row>
    <row r="173" spans="2:22" ht="58.5">
      <c r="B173" s="57">
        <f>B169+1</f>
        <v>43</v>
      </c>
      <c r="C173" s="1"/>
      <c r="D173" s="97"/>
      <c r="E173" s="97"/>
      <c r="F173" s="97"/>
      <c r="G173" s="98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</row>
    <row r="174" spans="2:22">
      <c r="B174" s="58"/>
      <c r="C174" s="1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</row>
    <row r="175" spans="2:22">
      <c r="B175" s="63"/>
      <c r="C175" s="88"/>
      <c r="D175" s="81"/>
      <c r="E175" s="81"/>
      <c r="F175" s="81"/>
      <c r="G175" s="81"/>
      <c r="H175" s="81"/>
      <c r="I175" s="81"/>
      <c r="J175" s="81"/>
      <c r="K175" s="81"/>
      <c r="L175" s="81"/>
      <c r="M175" s="81"/>
      <c r="N175" s="81"/>
      <c r="O175" s="81"/>
      <c r="P175" s="81"/>
      <c r="Q175" s="81"/>
      <c r="R175" s="81"/>
    </row>
    <row r="176" spans="2:22" ht="39.75">
      <c r="B176" s="56"/>
      <c r="C176" s="1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</row>
    <row r="177" spans="2:18" ht="58.5">
      <c r="B177" s="57">
        <f>B173+1</f>
        <v>44</v>
      </c>
      <c r="C177" s="1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</row>
    <row r="178" spans="2:18">
      <c r="B178" s="58"/>
      <c r="C178" s="1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</row>
    <row r="179" spans="2:18">
      <c r="B179" s="63"/>
      <c r="C179" s="88"/>
      <c r="D179" s="81"/>
      <c r="E179" s="81"/>
      <c r="F179" s="81"/>
      <c r="G179" s="81"/>
      <c r="H179" s="81"/>
      <c r="I179" s="81"/>
      <c r="J179" s="81"/>
      <c r="K179" s="81"/>
      <c r="L179" s="81"/>
      <c r="M179" s="81"/>
      <c r="N179" s="81"/>
      <c r="O179" s="81"/>
      <c r="P179" s="81"/>
      <c r="Q179" s="81"/>
      <c r="R179" s="81"/>
    </row>
    <row r="180" spans="2:18" ht="39.75">
      <c r="B180" s="56"/>
      <c r="C180" s="1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</row>
    <row r="181" spans="2:18" ht="58.5">
      <c r="B181" s="57">
        <f>B177+1</f>
        <v>45</v>
      </c>
      <c r="C181" s="1"/>
      <c r="D181" s="97"/>
      <c r="E181" s="97"/>
      <c r="F181" s="97"/>
      <c r="G181" s="98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</row>
    <row r="182" spans="2:18">
      <c r="B182" s="58"/>
      <c r="C182" s="1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</row>
    <row r="183" spans="2:18">
      <c r="B183" s="63"/>
      <c r="C183" s="88"/>
      <c r="D183" s="81"/>
      <c r="E183" s="81"/>
      <c r="F183" s="81"/>
      <c r="G183" s="81"/>
      <c r="H183" s="81"/>
      <c r="I183" s="81"/>
      <c r="J183" s="81"/>
      <c r="K183" s="81"/>
      <c r="L183" s="81"/>
      <c r="M183" s="81"/>
      <c r="N183" s="81"/>
      <c r="O183" s="81"/>
      <c r="P183" s="81"/>
      <c r="Q183" s="81"/>
      <c r="R183" s="81"/>
    </row>
    <row r="184" spans="2:18" ht="39.75">
      <c r="B184" s="56"/>
      <c r="C184" s="1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</row>
    <row r="185" spans="2:18" ht="58.5">
      <c r="B185" s="57">
        <f>B181+1</f>
        <v>46</v>
      </c>
      <c r="C185" s="1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</row>
    <row r="186" spans="2:18">
      <c r="B186" s="58"/>
      <c r="C186" s="1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</row>
    <row r="187" spans="2:18">
      <c r="B187" s="63"/>
      <c r="C187" s="88"/>
      <c r="D187" s="81"/>
      <c r="E187" s="81"/>
      <c r="F187" s="81"/>
      <c r="G187" s="81"/>
      <c r="H187" s="81"/>
      <c r="I187" s="81"/>
      <c r="J187" s="81"/>
      <c r="K187" s="81"/>
      <c r="L187" s="81"/>
      <c r="M187" s="81"/>
      <c r="N187" s="81"/>
      <c r="O187" s="81"/>
      <c r="P187" s="81"/>
      <c r="Q187" s="81"/>
      <c r="R187" s="81"/>
    </row>
    <row r="188" spans="2:18" ht="39.75">
      <c r="B188" s="56"/>
      <c r="C188" s="1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</row>
    <row r="189" spans="2:18" ht="58.5">
      <c r="B189" s="57">
        <f>B185+1</f>
        <v>47</v>
      </c>
      <c r="C189" s="1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</row>
    <row r="190" spans="2:18">
      <c r="B190" s="58"/>
      <c r="C190" s="1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</row>
    <row r="191" spans="2:18">
      <c r="B191" s="63"/>
      <c r="C191" s="88"/>
      <c r="D191" s="81"/>
      <c r="E191" s="81"/>
      <c r="F191" s="81"/>
      <c r="G191" s="81"/>
      <c r="H191" s="81"/>
      <c r="I191" s="81"/>
      <c r="J191" s="81"/>
      <c r="K191" s="81"/>
      <c r="L191" s="81"/>
      <c r="M191" s="81"/>
      <c r="N191" s="81"/>
      <c r="O191" s="81"/>
      <c r="P191" s="81"/>
      <c r="Q191" s="81"/>
      <c r="R191" s="81"/>
    </row>
    <row r="192" spans="2:18" ht="39.75">
      <c r="B192" s="56"/>
      <c r="C192" s="1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</row>
    <row r="193" spans="2:18" ht="58.5">
      <c r="B193" s="57">
        <f>B189+1</f>
        <v>48</v>
      </c>
      <c r="C193" s="1"/>
      <c r="D193" s="97"/>
      <c r="E193" s="97"/>
      <c r="F193" s="97"/>
      <c r="G193" s="98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</row>
    <row r="194" spans="2:18">
      <c r="B194" s="58"/>
      <c r="C194" s="1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</row>
    <row r="195" spans="2:18">
      <c r="B195" s="63"/>
      <c r="C195" s="88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</row>
    <row r="196" spans="2:18" ht="39.75">
      <c r="B196" s="56"/>
      <c r="C196" s="1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</row>
    <row r="197" spans="2:18" ht="58.5">
      <c r="B197" s="57">
        <f>B193+1</f>
        <v>49</v>
      </c>
      <c r="C197" s="1"/>
      <c r="D197" s="97"/>
      <c r="E197" s="97"/>
      <c r="F197" s="97"/>
      <c r="G197" s="98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</row>
    <row r="198" spans="2:18">
      <c r="B198" s="58"/>
      <c r="C198" s="1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</row>
    <row r="199" spans="2:18">
      <c r="B199" s="63"/>
      <c r="C199" s="88"/>
      <c r="D199" s="81"/>
      <c r="E199" s="81"/>
      <c r="F199" s="81"/>
      <c r="G199" s="81"/>
      <c r="H199" s="81"/>
      <c r="I199" s="81"/>
      <c r="J199" s="81"/>
      <c r="K199" s="81"/>
      <c r="L199" s="81"/>
      <c r="M199" s="81"/>
      <c r="N199" s="81"/>
      <c r="O199" s="81"/>
      <c r="P199" s="81"/>
      <c r="Q199" s="81"/>
      <c r="R199" s="81"/>
    </row>
    <row r="200" spans="2:18" ht="39.75">
      <c r="B200" s="56"/>
      <c r="C200" s="1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</row>
    <row r="201" spans="2:18" ht="58.5">
      <c r="B201" s="57">
        <f>B197+1</f>
        <v>50</v>
      </c>
      <c r="C201" s="1"/>
      <c r="D201" s="97"/>
      <c r="E201" s="97"/>
      <c r="F201" s="97"/>
      <c r="G201" s="98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</row>
    <row r="202" spans="2:18">
      <c r="B202" s="58"/>
      <c r="C202" s="1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</row>
    <row r="203" spans="2:18">
      <c r="B203" s="63"/>
      <c r="C203" s="88"/>
      <c r="D203" s="81"/>
      <c r="E203" s="81"/>
      <c r="F203" s="81"/>
      <c r="G203" s="81"/>
      <c r="H203" s="81"/>
      <c r="I203" s="81"/>
      <c r="J203" s="81"/>
      <c r="K203" s="81"/>
      <c r="L203" s="81"/>
      <c r="M203" s="81"/>
      <c r="N203" s="81"/>
      <c r="O203" s="81"/>
      <c r="P203" s="81"/>
      <c r="Q203" s="81"/>
      <c r="R203" s="81"/>
    </row>
    <row r="204" spans="2:18" ht="39.75">
      <c r="B204" s="56"/>
      <c r="C204" s="1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</row>
    <row r="205" spans="2:18" ht="58.5">
      <c r="B205" s="57">
        <f>B201+1</f>
        <v>51</v>
      </c>
      <c r="C205" s="1"/>
      <c r="D205" s="97"/>
      <c r="E205" s="97"/>
      <c r="F205" s="97"/>
      <c r="G205" s="98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</row>
    <row r="206" spans="2:18">
      <c r="B206" s="58"/>
      <c r="C206" s="1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</row>
    <row r="207" spans="2:18">
      <c r="B207" s="63"/>
      <c r="C207" s="88"/>
      <c r="D207" s="81"/>
      <c r="E207" s="81"/>
      <c r="F207" s="81"/>
      <c r="G207" s="81"/>
      <c r="H207" s="81"/>
      <c r="I207" s="81"/>
      <c r="J207" s="81"/>
      <c r="K207" s="81"/>
      <c r="L207" s="81"/>
      <c r="M207" s="81"/>
      <c r="N207" s="81"/>
      <c r="O207" s="81"/>
      <c r="P207" s="81"/>
      <c r="Q207" s="81"/>
      <c r="R207" s="81"/>
    </row>
    <row r="208" spans="2:18" ht="39.75">
      <c r="B208" s="56"/>
      <c r="C208" s="1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</row>
    <row r="209" spans="2:18" ht="58.5">
      <c r="B209" s="57">
        <f>B205+1</f>
        <v>52</v>
      </c>
      <c r="C209" s="1"/>
      <c r="D209" s="97"/>
      <c r="E209" s="97"/>
      <c r="F209" s="97"/>
      <c r="G209" s="98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</row>
    <row r="210" spans="2:18">
      <c r="B210" s="58"/>
      <c r="C210" s="1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</row>
    <row r="211" spans="2:18">
      <c r="B211" s="63"/>
      <c r="C211" s="88"/>
      <c r="D211" s="81"/>
      <c r="E211" s="81"/>
      <c r="F211" s="81"/>
      <c r="G211" s="81"/>
      <c r="H211" s="81"/>
      <c r="I211" s="81"/>
      <c r="J211" s="81"/>
      <c r="K211" s="81"/>
      <c r="L211" s="81"/>
      <c r="M211" s="81"/>
      <c r="N211" s="81"/>
      <c r="O211" s="81"/>
      <c r="P211" s="81"/>
      <c r="Q211" s="81"/>
      <c r="R211" s="81"/>
    </row>
    <row r="212" spans="2:18" ht="39.75">
      <c r="B212" s="56"/>
      <c r="C212" s="1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</row>
    <row r="213" spans="2:18" ht="58.5">
      <c r="B213" s="57">
        <f>B209+1</f>
        <v>53</v>
      </c>
      <c r="C213" s="1"/>
      <c r="D213" s="97"/>
      <c r="E213" s="97"/>
      <c r="F213" s="97"/>
      <c r="G213" s="98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</row>
    <row r="214" spans="2:18">
      <c r="B214" s="58"/>
      <c r="C214" s="1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</row>
    <row r="215" spans="2:18">
      <c r="B215" s="63"/>
      <c r="C215" s="88"/>
      <c r="D215" s="81"/>
      <c r="E215" s="81"/>
      <c r="F215" s="81"/>
      <c r="G215" s="81"/>
      <c r="H215" s="81"/>
      <c r="I215" s="81"/>
      <c r="J215" s="81"/>
      <c r="K215" s="81"/>
      <c r="L215" s="81"/>
      <c r="M215" s="81"/>
      <c r="N215" s="81"/>
      <c r="O215" s="81"/>
      <c r="P215" s="81"/>
      <c r="Q215" s="81"/>
      <c r="R215" s="81"/>
    </row>
    <row r="216" spans="2:18" ht="39.75">
      <c r="B216" s="56"/>
      <c r="C216" s="1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</row>
    <row r="217" spans="2:18" ht="58.5">
      <c r="B217" s="57">
        <f>B213+1</f>
        <v>54</v>
      </c>
      <c r="C217" s="1"/>
      <c r="D217" s="97"/>
      <c r="E217" s="97"/>
      <c r="F217" s="97"/>
      <c r="G217" s="98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</row>
    <row r="218" spans="2:18">
      <c r="B218" s="58"/>
      <c r="C218" s="1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</row>
    <row r="219" spans="2:18">
      <c r="B219" s="63"/>
      <c r="C219" s="88"/>
      <c r="D219" s="81"/>
      <c r="E219" s="81"/>
      <c r="F219" s="81"/>
      <c r="G219" s="81"/>
      <c r="H219" s="81"/>
      <c r="I219" s="81"/>
      <c r="J219" s="81"/>
      <c r="K219" s="81"/>
      <c r="L219" s="81"/>
      <c r="M219" s="81"/>
      <c r="N219" s="81"/>
      <c r="O219" s="81"/>
      <c r="P219" s="81"/>
      <c r="Q219" s="81"/>
      <c r="R219" s="81"/>
    </row>
    <row r="220" spans="2:18" ht="39.75">
      <c r="B220" s="56"/>
      <c r="C220" s="1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</row>
    <row r="221" spans="2:18" ht="58.5">
      <c r="B221" s="57">
        <f>B217+1</f>
        <v>55</v>
      </c>
      <c r="C221" s="1"/>
      <c r="D221" s="97"/>
      <c r="E221" s="97"/>
      <c r="F221" s="97"/>
      <c r="G221" s="98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</row>
    <row r="222" spans="2:18">
      <c r="B222" s="58"/>
      <c r="C222" s="1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</row>
    <row r="223" spans="2:18">
      <c r="B223" s="63"/>
      <c r="C223" s="88"/>
      <c r="D223" s="81"/>
      <c r="E223" s="81"/>
      <c r="F223" s="81"/>
      <c r="G223" s="81"/>
      <c r="H223" s="81"/>
      <c r="I223" s="81"/>
      <c r="J223" s="81"/>
      <c r="K223" s="81"/>
      <c r="L223" s="81"/>
      <c r="M223" s="81"/>
      <c r="N223" s="81"/>
      <c r="O223" s="81"/>
      <c r="P223" s="81"/>
      <c r="Q223" s="81"/>
      <c r="R223" s="81"/>
    </row>
    <row r="224" spans="2:18" ht="39.75">
      <c r="B224" s="56"/>
      <c r="C224" s="1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</row>
    <row r="225" spans="2:18" ht="58.5">
      <c r="B225" s="57">
        <f>B221+1</f>
        <v>56</v>
      </c>
      <c r="C225" s="1"/>
      <c r="D225" s="97"/>
      <c r="E225" s="97"/>
      <c r="F225" s="97"/>
      <c r="G225" s="98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</row>
    <row r="226" spans="2:18">
      <c r="B226" s="58"/>
      <c r="C226" s="1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</row>
    <row r="227" spans="2:18">
      <c r="B227" s="63"/>
      <c r="C227" s="88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</row>
    <row r="228" spans="2:18" ht="39.75">
      <c r="B228" s="56"/>
      <c r="C228" s="1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</row>
    <row r="229" spans="2:18" ht="58.5">
      <c r="B229" s="57">
        <f>B225+1</f>
        <v>57</v>
      </c>
      <c r="C229" s="1"/>
      <c r="D229" s="97"/>
      <c r="E229" s="97"/>
      <c r="F229" s="97"/>
      <c r="G229" s="98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</row>
    <row r="230" spans="2:18">
      <c r="B230" s="58"/>
      <c r="C230" s="1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</row>
    <row r="231" spans="2:18">
      <c r="B231" s="63"/>
      <c r="C231" s="88"/>
      <c r="D231" s="81"/>
      <c r="E231" s="81"/>
      <c r="F231" s="81"/>
      <c r="G231" s="81"/>
      <c r="H231" s="81"/>
      <c r="I231" s="81"/>
      <c r="J231" s="81"/>
      <c r="K231" s="81"/>
      <c r="L231" s="81"/>
      <c r="M231" s="81"/>
      <c r="N231" s="81"/>
      <c r="O231" s="81"/>
      <c r="P231" s="81"/>
      <c r="Q231" s="81"/>
      <c r="R231" s="81"/>
    </row>
    <row r="232" spans="2:18" ht="39.75">
      <c r="B232" s="56"/>
      <c r="C232" s="1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</row>
    <row r="233" spans="2:18" ht="58.5">
      <c r="B233" s="57">
        <f>B229+1</f>
        <v>58</v>
      </c>
      <c r="C233" s="1"/>
      <c r="D233" s="97"/>
      <c r="E233" s="97"/>
      <c r="F233" s="97"/>
      <c r="G233" s="98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</row>
    <row r="234" spans="2:18">
      <c r="B234" s="58"/>
      <c r="C234" s="1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</row>
    <row r="235" spans="2:18">
      <c r="B235" s="63"/>
      <c r="C235" s="88"/>
      <c r="D235" s="81"/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81"/>
      <c r="Q235" s="81"/>
      <c r="R235" s="81"/>
    </row>
    <row r="236" spans="2:18" ht="39.75">
      <c r="B236" s="56"/>
      <c r="C236" s="1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</row>
    <row r="237" spans="2:18" ht="58.5">
      <c r="B237" s="57">
        <f>B233+1</f>
        <v>59</v>
      </c>
      <c r="C237" s="1"/>
      <c r="D237" s="97"/>
      <c r="E237" s="97"/>
      <c r="F237" s="97"/>
      <c r="G237" s="98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</row>
    <row r="238" spans="2:18">
      <c r="B238" s="58"/>
      <c r="C238" s="1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</row>
    <row r="239" spans="2:18">
      <c r="B239" s="63"/>
      <c r="C239" s="88"/>
      <c r="D239" s="81"/>
      <c r="E239" s="81"/>
      <c r="F239" s="81"/>
      <c r="G239" s="81"/>
      <c r="H239" s="81"/>
      <c r="I239" s="81"/>
      <c r="J239" s="81"/>
      <c r="K239" s="81"/>
      <c r="L239" s="81"/>
      <c r="M239" s="81"/>
      <c r="N239" s="81"/>
      <c r="O239" s="81"/>
      <c r="P239" s="81"/>
      <c r="Q239" s="81"/>
      <c r="R239" s="81"/>
    </row>
    <row r="240" spans="2:18" ht="39.75">
      <c r="B240" s="56"/>
      <c r="C240" s="1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</row>
    <row r="241" spans="2:18" ht="58.5">
      <c r="B241" s="57">
        <f>B237+1</f>
        <v>60</v>
      </c>
      <c r="C241" s="1"/>
      <c r="D241" s="97"/>
      <c r="E241" s="97"/>
      <c r="F241" s="97"/>
      <c r="G241" s="98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</row>
    <row r="242" spans="2:18">
      <c r="B242" s="58"/>
      <c r="C242" s="1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</row>
  </sheetData>
  <mergeCells count="1">
    <mergeCell ref="V3:V22"/>
  </mergeCells>
  <phoneticPr fontId="1" type="noConversion"/>
  <conditionalFormatting sqref="D3:R3">
    <cfRule type="expression" dxfId="47" priority="401">
      <formula>顯示注音輸入</formula>
    </cfRule>
    <cfRule type="expression" dxfId="46" priority="402">
      <formula>"'= TRUE(顯示注音輸入)"</formula>
    </cfRule>
  </conditionalFormatting>
  <conditionalFormatting sqref="D7:R7">
    <cfRule type="expression" dxfId="45" priority="38">
      <formula>"'= TRUE(顯示注音輸入)"</formula>
    </cfRule>
    <cfRule type="expression" dxfId="44" priority="37">
      <formula>顯示注音輸入</formula>
    </cfRule>
  </conditionalFormatting>
  <conditionalFormatting sqref="D11:R11">
    <cfRule type="expression" dxfId="43" priority="36">
      <formula>"'= TRUE(顯示注音輸入)"</formula>
    </cfRule>
    <cfRule type="expression" dxfId="42" priority="35">
      <formula>顯示注音輸入</formula>
    </cfRule>
  </conditionalFormatting>
  <conditionalFormatting sqref="D15:R15">
    <cfRule type="expression" dxfId="41" priority="34">
      <formula>"'= TRUE(顯示注音輸入)"</formula>
    </cfRule>
    <cfRule type="expression" dxfId="40" priority="33">
      <formula>顯示注音輸入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6">
      <formula>"'= TRUE(顯示注音輸入)"</formula>
    </cfRule>
    <cfRule type="expression" dxfId="36" priority="45">
      <formula>顯示注音輸入</formula>
    </cfRule>
  </conditionalFormatting>
  <conditionalFormatting sqref="D27:R27">
    <cfRule type="expression" dxfId="35" priority="30">
      <formula>"'= TRUE(顯示注音輸入)"</formula>
    </cfRule>
    <cfRule type="expression" dxfId="34" priority="29">
      <formula>顯示注音輸入</formula>
    </cfRule>
  </conditionalFormatting>
  <conditionalFormatting sqref="D31:R31">
    <cfRule type="expression" dxfId="33" priority="28">
      <formula>"'= TRUE(顯示注音輸入)"</formula>
    </cfRule>
    <cfRule type="expression" dxfId="32" priority="27">
      <formula>顯示注音輸入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4">
      <formula>"'= TRUE(顯示注音輸入)"</formula>
    </cfRule>
    <cfRule type="expression" dxfId="28" priority="23">
      <formula>顯示注音輸入</formula>
    </cfRule>
  </conditionalFormatting>
  <conditionalFormatting sqref="D47:R47">
    <cfRule type="expression" dxfId="27" priority="22">
      <formula>"'= TRUE(顯示注音輸入)"</formula>
    </cfRule>
    <cfRule type="expression" dxfId="26" priority="21">
      <formula>顯示注音輸入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8">
      <formula>"'= TRUE(顯示注音輸入)"</formula>
    </cfRule>
    <cfRule type="expression" dxfId="22" priority="17">
      <formula>顯示注音輸入</formula>
    </cfRule>
  </conditionalFormatting>
  <conditionalFormatting sqref="D59:R59">
    <cfRule type="expression" dxfId="21" priority="16">
      <formula>"'= TRUE(顯示注音輸入)"</formula>
    </cfRule>
    <cfRule type="expression" dxfId="20" priority="15">
      <formula>顯示注音輸入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2">
      <formula>"'= TRUE(顯示注音輸入)"</formula>
    </cfRule>
    <cfRule type="expression" dxfId="16" priority="11">
      <formula>顯示注音輸入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8">
      <formula>"'= TRUE(顯示注音輸入)"</formula>
    </cfRule>
    <cfRule type="expression" dxfId="12" priority="7">
      <formula>顯示注音輸入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2">
      <formula>"'= TRUE(顯示注音輸入)"</formula>
    </cfRule>
    <cfRule type="expression" dxfId="6" priority="1">
      <formula>顯示注音輸入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5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5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6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6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6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6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6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6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6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6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7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7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5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5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6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6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6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6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6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6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6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6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7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7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168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172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173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167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169</v>
      </c>
      <c r="L23" s="37"/>
      <c r="M23" s="37"/>
      <c r="N23" s="37"/>
    </row>
    <row r="24" spans="3:14" ht="42.75" customHeight="1">
      <c r="C24" s="36"/>
      <c r="J24" s="70" t="s">
        <v>174</v>
      </c>
      <c r="K24" s="73" t="s">
        <v>174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175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176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167</v>
      </c>
      <c r="G4" s="45" t="s">
        <v>82</v>
      </c>
      <c r="H4" s="44" t="s">
        <v>168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169</v>
      </c>
      <c r="G8" s="45" t="s">
        <v>82</v>
      </c>
      <c r="H8" s="44" t="s">
        <v>170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168</v>
      </c>
      <c r="G12" s="45" t="s">
        <v>82</v>
      </c>
      <c r="H12" s="44" t="s">
        <v>170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170</v>
      </c>
      <c r="G16" s="45" t="s">
        <v>82</v>
      </c>
      <c r="H16" s="44" t="s">
        <v>171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171</v>
      </c>
      <c r="G20" s="45" t="s">
        <v>82</v>
      </c>
      <c r="H20" s="44" t="s">
        <v>167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10</vt:i4>
      </vt:variant>
    </vt:vector>
  </HeadingPairs>
  <TitlesOfParts>
    <vt:vector size="15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漢字庫</vt:lpstr>
      <vt:lpstr>語音類型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2024-11-05T06:44:11Z</dcterms:modified>
  <cp:category/>
  <cp:contentStatus/>
</cp:coreProperties>
</file>