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jui/workspace/rime/ho-lok-oe-chu-im/tools/"/>
    </mc:Choice>
  </mc:AlternateContent>
  <xr:revisionPtr revIDLastSave="0" documentId="13_ncr:1_{56296E9F-66D7-5948-863A-F8FADAA690C2}" xr6:coauthVersionLast="47" xr6:coauthVersionMax="47" xr10:uidLastSave="{00000000-0000-0000-0000-000000000000}"/>
  <bookViews>
    <workbookView xWindow="-86820" yWindow="1960" windowWidth="34180" windowHeight="17400" activeTab="1" xr2:uid="{619F8283-4A41-E04F-9D9D-937591251247}"/>
  </bookViews>
  <sheets>
    <sheet name="工作表1" sheetId="1" r:id="rId1"/>
    <sheet name="工作表2" sheetId="2" r:id="rId2"/>
  </sheets>
  <definedNames>
    <definedName name="_xlnm._FilterDatabase" localSheetId="1" hidden="1">工作表2!$B$2:$I$77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3" i="2"/>
  <c r="K12" i="1" l="1"/>
  <c r="K4" i="2"/>
  <c r="K5" i="2"/>
  <c r="K6" i="2"/>
  <c r="K7" i="2"/>
  <c r="K8" i="2"/>
  <c r="K9" i="2"/>
  <c r="K3" i="2"/>
  <c r="AE9" i="1"/>
  <c r="AD3" i="1"/>
  <c r="AE3" i="1" s="1"/>
  <c r="AD4" i="1"/>
  <c r="AE4" i="1" s="1"/>
  <c r="AD5" i="1"/>
  <c r="AE5" i="1" s="1"/>
  <c r="AD6" i="1"/>
  <c r="AE6" i="1" s="1"/>
  <c r="AD7" i="1"/>
  <c r="AE7" i="1" s="1"/>
  <c r="AD8" i="1"/>
  <c r="AE8" i="1" s="1"/>
  <c r="AD9" i="1"/>
</calcChain>
</file>

<file path=xl/sharedStrings.xml><?xml version="1.0" encoding="utf-8"?>
<sst xmlns="http://schemas.openxmlformats.org/spreadsheetml/2006/main" count="1326" uniqueCount="393">
  <si>
    <t>序號</t>
  </si>
  <si>
    <t>聲母碼</t>
    <phoneticPr fontId="4" type="noConversion"/>
  </si>
  <si>
    <t>聲母國際音標</t>
    <phoneticPr fontId="3" type="noConversion"/>
  </si>
  <si>
    <t>十五音聲母</t>
    <phoneticPr fontId="3" type="noConversion"/>
  </si>
  <si>
    <r>
      <rPr>
        <sz val="18"/>
        <color rgb="FF000000"/>
        <rFont val="PingFang TC"/>
        <family val="2"/>
        <charset val="136"/>
      </rPr>
      <t>白話字</t>
    </r>
    <r>
      <rPr>
        <sz val="18"/>
        <color rgb="FF000000"/>
        <rFont val="蘋方-繁 標準體"/>
        <charset val="136"/>
      </rPr>
      <t>聲母</t>
    </r>
    <phoneticPr fontId="4" type="noConversion"/>
  </si>
  <si>
    <t>台羅聲母</t>
    <phoneticPr fontId="4" type="noConversion"/>
  </si>
  <si>
    <t>閩拼聲母</t>
    <phoneticPr fontId="4" type="noConversion"/>
  </si>
  <si>
    <r>
      <t>方音</t>
    </r>
    <r>
      <rPr>
        <sz val="18"/>
        <color rgb="FF000000"/>
        <rFont val="PingFang TC Semibold"/>
        <family val="1"/>
      </rPr>
      <t>聲母</t>
    </r>
    <phoneticPr fontId="4" type="noConversion"/>
  </si>
  <si>
    <t>b</t>
  </si>
  <si>
    <t>門</t>
  </si>
  <si>
    <t>bb</t>
  </si>
  <si>
    <t>ㆠ</t>
  </si>
  <si>
    <t>ch</t>
  </si>
  <si>
    <t>ʦ</t>
  </si>
  <si>
    <t>曾</t>
  </si>
  <si>
    <t>ts</t>
  </si>
  <si>
    <t>z</t>
  </si>
  <si>
    <t>ㄗ</t>
  </si>
  <si>
    <t>chh</t>
  </si>
  <si>
    <t>ʦʰ</t>
  </si>
  <si>
    <t>出</t>
  </si>
  <si>
    <t>tsh</t>
  </si>
  <si>
    <t>c</t>
  </si>
  <si>
    <t>ㄘ</t>
  </si>
  <si>
    <t>g</t>
  </si>
  <si>
    <t>ɡ</t>
  </si>
  <si>
    <t>語</t>
  </si>
  <si>
    <t>gg</t>
  </si>
  <si>
    <t>ㆣ</t>
  </si>
  <si>
    <t>h</t>
  </si>
  <si>
    <t>喜</t>
  </si>
  <si>
    <t>ㄏ</t>
  </si>
  <si>
    <t>j</t>
  </si>
  <si>
    <t>ʣ</t>
  </si>
  <si>
    <t>入</t>
  </si>
  <si>
    <t>zz</t>
  </si>
  <si>
    <t>ㆡ</t>
  </si>
  <si>
    <t>k</t>
  </si>
  <si>
    <t>求</t>
  </si>
  <si>
    <t>ㄍ</t>
  </si>
  <si>
    <t>kh</t>
  </si>
  <si>
    <t>kʰ</t>
  </si>
  <si>
    <t>去</t>
  </si>
  <si>
    <t>ㄎ</t>
  </si>
  <si>
    <t>l</t>
  </si>
  <si>
    <t>柳</t>
  </si>
  <si>
    <t>ㄌ</t>
  </si>
  <si>
    <t>m</t>
  </si>
  <si>
    <t>毛</t>
  </si>
  <si>
    <t>bbn</t>
  </si>
  <si>
    <t>ㄇ</t>
  </si>
  <si>
    <t>n</t>
  </si>
  <si>
    <t>耐</t>
  </si>
  <si>
    <t>ln</t>
  </si>
  <si>
    <t>ㄋ</t>
  </si>
  <si>
    <t>ng</t>
  </si>
  <si>
    <t>ŋ</t>
  </si>
  <si>
    <t>雅</t>
  </si>
  <si>
    <t>ggn</t>
  </si>
  <si>
    <t>ㄫ</t>
  </si>
  <si>
    <t>p</t>
  </si>
  <si>
    <t>邊</t>
  </si>
  <si>
    <t>ㄅ</t>
  </si>
  <si>
    <t>ph</t>
  </si>
  <si>
    <t>pʰ</t>
  </si>
  <si>
    <t>頗</t>
  </si>
  <si>
    <t>ㄆ</t>
  </si>
  <si>
    <t>s</t>
  </si>
  <si>
    <t>時</t>
  </si>
  <si>
    <t>ㄙ</t>
  </si>
  <si>
    <t>t</t>
  </si>
  <si>
    <t>地</t>
  </si>
  <si>
    <t>d</t>
  </si>
  <si>
    <t>ㄉ</t>
  </si>
  <si>
    <t>th</t>
  </si>
  <si>
    <t>tʰ</t>
  </si>
  <si>
    <t>他</t>
  </si>
  <si>
    <t xml:space="preserve"> </t>
    <phoneticPr fontId="3" type="noConversion"/>
  </si>
  <si>
    <t>ㄊ</t>
  </si>
  <si>
    <t>siann_code</t>
    <phoneticPr fontId="3" type="noConversion"/>
  </si>
  <si>
    <t>sip_ngoo_im</t>
    <phoneticPr fontId="3" type="noConversion"/>
  </si>
  <si>
    <t>TPS</t>
    <phoneticPr fontId="3" type="noConversion"/>
  </si>
  <si>
    <t>POJ</t>
    <phoneticPr fontId="3" type="noConversion"/>
  </si>
  <si>
    <t>TL</t>
    <phoneticPr fontId="3" type="noConversion"/>
  </si>
  <si>
    <t>BP</t>
    <phoneticPr fontId="3" type="noConversion"/>
  </si>
  <si>
    <t>IPA</t>
    <phoneticPr fontId="3" type="noConversion"/>
  </si>
  <si>
    <t>''</t>
    <phoneticPr fontId="3" type="noConversion"/>
  </si>
  <si>
    <t>序號</t>
    <phoneticPr fontId="4" type="noConversion"/>
  </si>
  <si>
    <t>韻母碼</t>
    <phoneticPr fontId="4" type="noConversion"/>
  </si>
  <si>
    <t>韻母國際音標</t>
    <phoneticPr fontId="4" type="noConversion"/>
  </si>
  <si>
    <t>十五音韻母</t>
    <phoneticPr fontId="4" type="noConversion"/>
  </si>
  <si>
    <t>白話字韻母</t>
    <phoneticPr fontId="4" type="noConversion"/>
  </si>
  <si>
    <t>台羅韻母</t>
    <phoneticPr fontId="4" type="noConversion"/>
  </si>
  <si>
    <t>閩拼韻母</t>
    <phoneticPr fontId="4" type="noConversion"/>
  </si>
  <si>
    <t>方音韻母</t>
    <phoneticPr fontId="4" type="noConversion"/>
  </si>
  <si>
    <t>a</t>
  </si>
  <si>
    <t>膠</t>
  </si>
  <si>
    <t>ㄚ</t>
  </si>
  <si>
    <t>ann</t>
  </si>
  <si>
    <t>ã</t>
  </si>
  <si>
    <t>監</t>
  </si>
  <si>
    <t>aⁿ</t>
  </si>
  <si>
    <t>na</t>
  </si>
  <si>
    <t>ㆩ</t>
  </si>
  <si>
    <t>ah</t>
  </si>
  <si>
    <t>a?</t>
  </si>
  <si>
    <t>ㄚㆷ</t>
  </si>
  <si>
    <t>ahnn</t>
  </si>
  <si>
    <t>ã?</t>
  </si>
  <si>
    <t>ahⁿ</t>
  </si>
  <si>
    <t>annh</t>
  </si>
  <si>
    <t>nah</t>
  </si>
  <si>
    <t>ㆩㆷ</t>
  </si>
  <si>
    <t>ai</t>
  </si>
  <si>
    <t>皆</t>
  </si>
  <si>
    <t>ㄞ</t>
  </si>
  <si>
    <t>ainn</t>
  </si>
  <si>
    <t>ãĩ</t>
  </si>
  <si>
    <t>閒</t>
  </si>
  <si>
    <t>aiⁿ</t>
  </si>
  <si>
    <t>nai</t>
  </si>
  <si>
    <t>ㆮ</t>
  </si>
  <si>
    <t>ak</t>
  </si>
  <si>
    <t>ak̚</t>
  </si>
  <si>
    <t>江</t>
  </si>
  <si>
    <t>ㄚㆻ</t>
  </si>
  <si>
    <t>am</t>
  </si>
  <si>
    <t>甘</t>
  </si>
  <si>
    <t>ㆰ</t>
  </si>
  <si>
    <t>an</t>
  </si>
  <si>
    <t>干</t>
  </si>
  <si>
    <t>ㄢ</t>
  </si>
  <si>
    <t>ang</t>
  </si>
  <si>
    <t>aŋ</t>
  </si>
  <si>
    <t>ㄤ</t>
  </si>
  <si>
    <t>ap</t>
  </si>
  <si>
    <t>ap̚</t>
  </si>
  <si>
    <t>ㄚㆴ</t>
  </si>
  <si>
    <t>at</t>
  </si>
  <si>
    <t>at̚</t>
  </si>
  <si>
    <t>ㄚㆵ</t>
  </si>
  <si>
    <t>au</t>
  </si>
  <si>
    <t>aʊ</t>
  </si>
  <si>
    <t>交</t>
  </si>
  <si>
    <t>ao</t>
  </si>
  <si>
    <t>ㄠ</t>
  </si>
  <si>
    <t>auh</t>
  </si>
  <si>
    <t>au?</t>
  </si>
  <si>
    <t>aoh</t>
  </si>
  <si>
    <t>ㄠㆷ</t>
  </si>
  <si>
    <t>e</t>
  </si>
  <si>
    <t>伽</t>
  </si>
  <si>
    <t>ㆤ</t>
  </si>
  <si>
    <t>enn</t>
  </si>
  <si>
    <t>ẽ</t>
  </si>
  <si>
    <t>更</t>
  </si>
  <si>
    <t>eⁿ</t>
  </si>
  <si>
    <t>ne</t>
  </si>
  <si>
    <t>ㆥ</t>
  </si>
  <si>
    <t>eh</t>
  </si>
  <si>
    <t>e?</t>
  </si>
  <si>
    <t>ㆤㆷ</t>
  </si>
  <si>
    <t>ehnn</t>
  </si>
  <si>
    <t>ẽ?</t>
  </si>
  <si>
    <t>ehⁿ</t>
  </si>
  <si>
    <t>ennh</t>
  </si>
  <si>
    <t>neh</t>
  </si>
  <si>
    <t>ㆥㆷ</t>
  </si>
  <si>
    <t>ek</t>
  </si>
  <si>
    <t>ik̚</t>
  </si>
  <si>
    <t>經</t>
  </si>
  <si>
    <t>ik</t>
  </si>
  <si>
    <t>ㄧㆻ</t>
  </si>
  <si>
    <t>eng</t>
  </si>
  <si>
    <t>ɪŋ</t>
  </si>
  <si>
    <t>ing</t>
  </si>
  <si>
    <t>ㄧㄥ</t>
  </si>
  <si>
    <t>i</t>
  </si>
  <si>
    <t>居</t>
  </si>
  <si>
    <t>ㄧ</t>
  </si>
  <si>
    <t>inn</t>
  </si>
  <si>
    <t>ĩ</t>
  </si>
  <si>
    <t>梔</t>
  </si>
  <si>
    <t>iⁿ</t>
  </si>
  <si>
    <t>ni</t>
  </si>
  <si>
    <t>ㆪ</t>
  </si>
  <si>
    <t>ia</t>
  </si>
  <si>
    <t>迦</t>
  </si>
  <si>
    <t>ㄧㄚ</t>
  </si>
  <si>
    <t>iann</t>
  </si>
  <si>
    <t>ĩã</t>
  </si>
  <si>
    <t>驚</t>
  </si>
  <si>
    <t>iaⁿ</t>
  </si>
  <si>
    <t>nia</t>
  </si>
  <si>
    <t>ㄧㆩ</t>
  </si>
  <si>
    <t>iah</t>
  </si>
  <si>
    <t>ia?</t>
  </si>
  <si>
    <t>ㄧㄚㆷ</t>
  </si>
  <si>
    <t>iannh</t>
  </si>
  <si>
    <t>iãh</t>
  </si>
  <si>
    <t>iahⁿ</t>
  </si>
  <si>
    <t>niah</t>
  </si>
  <si>
    <t>ㄧㆩㆷ</t>
  </si>
  <si>
    <t>iak</t>
  </si>
  <si>
    <t>iak̚</t>
  </si>
  <si>
    <t>姜</t>
  </si>
  <si>
    <t>ㄧㄚㆻ</t>
  </si>
  <si>
    <t>iam</t>
  </si>
  <si>
    <t>兼</t>
  </si>
  <si>
    <t>ㄧㆰ</t>
  </si>
  <si>
    <t>ian</t>
  </si>
  <si>
    <t>堅</t>
  </si>
  <si>
    <t>ㄧㄢ</t>
  </si>
  <si>
    <t>iang</t>
  </si>
  <si>
    <t>iaŋ</t>
  </si>
  <si>
    <t>ㄧㄤ</t>
  </si>
  <si>
    <t>iap</t>
  </si>
  <si>
    <t>iap̚</t>
  </si>
  <si>
    <t>ㄧㄚㆴ</t>
  </si>
  <si>
    <t>iat</t>
  </si>
  <si>
    <t>iat̚</t>
  </si>
  <si>
    <t>ㄧㄚㆵ</t>
  </si>
  <si>
    <t>iau</t>
  </si>
  <si>
    <t>iaʊ</t>
  </si>
  <si>
    <t>嬌</t>
  </si>
  <si>
    <t>iao</t>
  </si>
  <si>
    <t>ㄧㄠ</t>
  </si>
  <si>
    <t>iaunn</t>
  </si>
  <si>
    <t>ĩãũ</t>
  </si>
  <si>
    <t>嘄</t>
  </si>
  <si>
    <t>iauⁿ</t>
  </si>
  <si>
    <t>niao</t>
  </si>
  <si>
    <t>ㄧㆯ</t>
  </si>
  <si>
    <t>iauh</t>
  </si>
  <si>
    <t>iau?</t>
  </si>
  <si>
    <t>iaoh</t>
  </si>
  <si>
    <t>ㄧㄠㆷ</t>
  </si>
  <si>
    <t>ih</t>
  </si>
  <si>
    <t>i?</t>
  </si>
  <si>
    <t>ㄧㆷ</t>
  </si>
  <si>
    <t>im</t>
  </si>
  <si>
    <t>金</t>
  </si>
  <si>
    <t>ㄧㆬ</t>
  </si>
  <si>
    <t>in</t>
  </si>
  <si>
    <t>巾</t>
  </si>
  <si>
    <t>ㄧㄣ</t>
  </si>
  <si>
    <t>io</t>
  </si>
  <si>
    <t>茄</t>
  </si>
  <si>
    <t>ㄧㄜ</t>
  </si>
  <si>
    <t>ioh</t>
  </si>
  <si>
    <t>iə?</t>
  </si>
  <si>
    <t>ㄧㄜㆷ</t>
  </si>
  <si>
    <t>iok</t>
  </si>
  <si>
    <t>iɔk̚</t>
  </si>
  <si>
    <t>恭</t>
  </si>
  <si>
    <t>ㄧㆦㆻ</t>
  </si>
  <si>
    <t>iong</t>
  </si>
  <si>
    <t>iɔŋ</t>
  </si>
  <si>
    <t>ㄧㆲ</t>
  </si>
  <si>
    <t>ip</t>
  </si>
  <si>
    <t>ip̚</t>
  </si>
  <si>
    <t>ㄧㆴ</t>
  </si>
  <si>
    <t>it</t>
  </si>
  <si>
    <t>it̚</t>
  </si>
  <si>
    <t>ㄧㆵ</t>
  </si>
  <si>
    <t>iu</t>
  </si>
  <si>
    <t>丩</t>
  </si>
  <si>
    <t>ㄧㄨ</t>
  </si>
  <si>
    <t>iunn</t>
  </si>
  <si>
    <t>ĩũ</t>
  </si>
  <si>
    <t>牛</t>
  </si>
  <si>
    <t>iuⁿ</t>
  </si>
  <si>
    <t>niu</t>
  </si>
  <si>
    <t>ㄧㆫ</t>
  </si>
  <si>
    <t>iunnh</t>
  </si>
  <si>
    <t>iũh</t>
  </si>
  <si>
    <t>iuhⁿ</t>
  </si>
  <si>
    <t>niuh</t>
  </si>
  <si>
    <t>ㄧㆫㆷ</t>
  </si>
  <si>
    <t>m̩</t>
  </si>
  <si>
    <t>姆</t>
  </si>
  <si>
    <t>ㆬ</t>
  </si>
  <si>
    <t>mh</t>
  </si>
  <si>
    <t>m̩h</t>
  </si>
  <si>
    <t>ㆬㆷ</t>
  </si>
  <si>
    <t>ŋ̍</t>
  </si>
  <si>
    <t>鋼</t>
  </si>
  <si>
    <t>ㆭ</t>
  </si>
  <si>
    <t>ngh</t>
  </si>
  <si>
    <t>ŋ̍h</t>
  </si>
  <si>
    <t>ㆭㆷ</t>
  </si>
  <si>
    <t>o</t>
  </si>
  <si>
    <t>高</t>
  </si>
  <si>
    <t>ㄜ</t>
  </si>
  <si>
    <t>onn</t>
  </si>
  <si>
    <t>ɔ̃</t>
  </si>
  <si>
    <t>姑</t>
  </si>
  <si>
    <t>oⁿ</t>
  </si>
  <si>
    <t>noo</t>
  </si>
  <si>
    <t>ㆧ</t>
  </si>
  <si>
    <t>oo</t>
  </si>
  <si>
    <t>ɔ</t>
  </si>
  <si>
    <t>沽</t>
  </si>
  <si>
    <t>o͘</t>
  </si>
  <si>
    <t>ㆦ</t>
  </si>
  <si>
    <t>oa</t>
  </si>
  <si>
    <t>ua</t>
  </si>
  <si>
    <t>瓜</t>
  </si>
  <si>
    <t>ㄨㄚ</t>
  </si>
  <si>
    <t>oann</t>
  </si>
  <si>
    <t>ũã</t>
  </si>
  <si>
    <t>官</t>
  </si>
  <si>
    <t>oaⁿ</t>
  </si>
  <si>
    <t>uann</t>
  </si>
  <si>
    <t>nua</t>
  </si>
  <si>
    <t>ㄨㆩ</t>
  </si>
  <si>
    <t>oah</t>
  </si>
  <si>
    <t>ua?</t>
  </si>
  <si>
    <t>uah</t>
  </si>
  <si>
    <t>ㄨㄚㆷ</t>
  </si>
  <si>
    <t>oai</t>
  </si>
  <si>
    <t>uai</t>
  </si>
  <si>
    <t>乖</t>
  </si>
  <si>
    <t>ㄨㄞ</t>
  </si>
  <si>
    <t>oainn</t>
  </si>
  <si>
    <t>ũãĩ</t>
  </si>
  <si>
    <t>閂</t>
  </si>
  <si>
    <t>oaiⁿ</t>
  </si>
  <si>
    <t>uainn</t>
  </si>
  <si>
    <t>nuai</t>
  </si>
  <si>
    <t>ㄨㆮ</t>
  </si>
  <si>
    <t>oan</t>
  </si>
  <si>
    <t>uan</t>
  </si>
  <si>
    <t>觀</t>
  </si>
  <si>
    <t>ㄨㄢ</t>
  </si>
  <si>
    <t>oang</t>
  </si>
  <si>
    <t>uaŋ</t>
  </si>
  <si>
    <t>光</t>
  </si>
  <si>
    <t>uang</t>
  </si>
  <si>
    <t>ㄨㄤ</t>
  </si>
  <si>
    <t>oat</t>
  </si>
  <si>
    <t>uat̚</t>
  </si>
  <si>
    <t>uat</t>
  </si>
  <si>
    <t>ㄨㄚㆵ</t>
  </si>
  <si>
    <t>oe</t>
  </si>
  <si>
    <t>ue</t>
  </si>
  <si>
    <t>檜</t>
  </si>
  <si>
    <t>ㄨㆤ</t>
  </si>
  <si>
    <t>oeh</t>
  </si>
  <si>
    <t>ue?</t>
  </si>
  <si>
    <t>ueh</t>
  </si>
  <si>
    <t>ㄨㆤㆷ</t>
  </si>
  <si>
    <t>oh</t>
  </si>
  <si>
    <t>ə?</t>
  </si>
  <si>
    <t>ㄜㆷ</t>
  </si>
  <si>
    <t>onnh</t>
  </si>
  <si>
    <t>ɔ̃?</t>
  </si>
  <si>
    <t>ohⁿ</t>
  </si>
  <si>
    <t>nooh</t>
  </si>
  <si>
    <t>ㆧㆷ</t>
  </si>
  <si>
    <t>ok</t>
  </si>
  <si>
    <t>ɔk̚</t>
  </si>
  <si>
    <t>公</t>
  </si>
  <si>
    <t>ㆦㆻ</t>
  </si>
  <si>
    <t>om</t>
  </si>
  <si>
    <t>ɔm</t>
  </si>
  <si>
    <t>箴</t>
  </si>
  <si>
    <t>ㆱ</t>
  </si>
  <si>
    <t>ong</t>
  </si>
  <si>
    <t>ɔŋ</t>
  </si>
  <si>
    <t>ㆲ</t>
  </si>
  <si>
    <t>u</t>
  </si>
  <si>
    <t>艍</t>
  </si>
  <si>
    <t>ㄨ</t>
  </si>
  <si>
    <t>uh</t>
  </si>
  <si>
    <t>u?</t>
  </si>
  <si>
    <t>ㄨㆷ</t>
  </si>
  <si>
    <t>ui</t>
  </si>
  <si>
    <t>規</t>
  </si>
  <si>
    <t>ㄨㄧ</t>
  </si>
  <si>
    <t>un</t>
  </si>
  <si>
    <t>君</t>
  </si>
  <si>
    <t>ㄨㄣ</t>
  </si>
  <si>
    <t>ut</t>
  </si>
  <si>
    <t>ut̚</t>
  </si>
  <si>
    <t>ㄨㆵ</t>
  </si>
  <si>
    <t>un_code</t>
    <phoneticPr fontId="3" type="noConversion"/>
  </si>
  <si>
    <t>oenn</t>
    <phoneticPr fontId="3" type="noConversion"/>
  </si>
  <si>
    <t>ũẽ</t>
    <phoneticPr fontId="3" type="noConversion"/>
  </si>
  <si>
    <t>糜</t>
    <phoneticPr fontId="3" type="noConversion"/>
  </si>
  <si>
    <t>uenn</t>
    <phoneticPr fontId="3" type="noConversion"/>
  </si>
  <si>
    <t>nue</t>
    <phoneticPr fontId="3" type="noConversion"/>
  </si>
  <si>
    <t>ㄨㆥ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</si>
</sst>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8"/>
      <color theme="1"/>
      <name val="黒体-繁"/>
      <family val="2"/>
      <charset val="136"/>
    </font>
    <font>
      <sz val="10"/>
      <color rgb="FF000000"/>
      <name val="Linux Libertine G"/>
      <family val="2"/>
    </font>
    <font>
      <sz val="18"/>
      <color rgb="FF000000"/>
      <name val="蘋方-繁 標準體"/>
      <charset val="136"/>
    </font>
    <font>
      <sz val="9"/>
      <name val="黒体-繁"/>
      <family val="2"/>
      <charset val="136"/>
    </font>
    <font>
      <sz val="9"/>
      <name val="cwTeX 仿宋體"/>
      <family val="3"/>
      <charset val="136"/>
    </font>
    <font>
      <sz val="16"/>
      <color rgb="FF000000"/>
      <name val="蘋方-繁 標準體"/>
      <family val="1"/>
      <charset val="136"/>
    </font>
    <font>
      <sz val="18"/>
      <color rgb="FF000000"/>
      <name val="PingFang TC Semibold"/>
      <family val="1"/>
    </font>
    <font>
      <sz val="18"/>
      <color rgb="FF000000"/>
      <name val="蘋方-繁 標準體"/>
      <family val="2"/>
      <charset val="136"/>
    </font>
    <font>
      <sz val="18"/>
      <color rgb="FF000000"/>
      <name val="PingFang TC"/>
      <family val="2"/>
      <charset val="136"/>
    </font>
    <font>
      <sz val="28"/>
      <color rgb="FF000000"/>
      <name val="Arial"/>
      <family val="2"/>
    </font>
    <font>
      <b/>
      <sz val="16"/>
      <color rgb="FFFFFFFF"/>
      <name val="Arial"/>
      <family val="2"/>
    </font>
    <font>
      <b/>
      <sz val="16"/>
      <color rgb="FFFFFFFF"/>
      <name val="PMingLiU"/>
      <family val="1"/>
      <charset val="136"/>
    </font>
    <font>
      <sz val="18"/>
      <color rgb="FFFF0000"/>
      <name val="蘋方-繁 標準體"/>
      <charset val="136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FE2F3"/>
      </patternFill>
    </fill>
    <fill>
      <patternFill patternType="solid">
        <fgColor rgb="FF45818E"/>
        <bgColor rgb="FF45818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0" fillId="3" borderId="2" xfId="1" applyFont="1" applyFill="1" applyBorder="1" applyAlignment="1">
      <alignment horizontal="center" vertical="center"/>
    </xf>
    <xf numFmtId="0" fontId="11" fillId="3" borderId="2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12" fillId="4" borderId="0" xfId="0" applyFont="1" applyFill="1" applyAlignment="1">
      <alignment horizontal="left" vertical="center" indent="1"/>
    </xf>
    <xf numFmtId="0" fontId="12" fillId="4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0" xfId="0" quotePrefix="1" applyFill="1">
      <alignment vertical="center"/>
    </xf>
    <xf numFmtId="0" fontId="0" fillId="4" borderId="0" xfId="0" applyFill="1">
      <alignment vertical="center"/>
    </xf>
  </cellXfs>
  <cellStyles count="2">
    <cellStyle name="一般" xfId="0" builtinId="0"/>
    <cellStyle name="一般 2" xfId="1" xr:uid="{8B0DCED7-95D5-BA46-B483-252A1B6F7E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3B91-D3C8-C449-88B8-2C287A42791B}">
  <dimension ref="B2:AE19"/>
  <sheetViews>
    <sheetView topLeftCell="A5" workbookViewId="0">
      <selection activeCell="K12" sqref="K12"/>
    </sheetView>
  </sheetViews>
  <sheetFormatPr baseColWidth="10" defaultRowHeight="22"/>
  <cols>
    <col min="1" max="1" width="3.5" customWidth="1"/>
    <col min="10" max="10" width="4" customWidth="1"/>
    <col min="11" max="11" width="8.8984375" bestFit="1" customWidth="1"/>
    <col min="12" max="12" width="4.59765625" bestFit="1" customWidth="1"/>
    <col min="13" max="13" width="6.19921875" bestFit="1" customWidth="1"/>
    <col min="14" max="14" width="4.796875" bestFit="1" customWidth="1"/>
    <col min="15" max="17" width="4.3984375" bestFit="1" customWidth="1"/>
    <col min="18" max="18" width="4.59765625" bestFit="1" customWidth="1"/>
    <col min="19" max="19" width="4.3984375" bestFit="1" customWidth="1"/>
    <col min="20" max="20" width="6.3984375" bestFit="1" customWidth="1"/>
    <col min="21" max="21" width="4.3984375" bestFit="1" customWidth="1"/>
    <col min="22" max="22" width="6.3984375" bestFit="1" customWidth="1"/>
    <col min="23" max="23" width="4.3984375" bestFit="1" customWidth="1"/>
    <col min="24" max="24" width="4.796875" bestFit="1" customWidth="1"/>
    <col min="25" max="27" width="4.3984375" bestFit="1" customWidth="1"/>
    <col min="28" max="28" width="4.59765625" customWidth="1"/>
    <col min="29" max="29" width="13.3984375" style="8" customWidth="1"/>
    <col min="30" max="30" width="65.09765625" customWidth="1"/>
    <col min="31" max="31" width="67" style="18" customWidth="1"/>
  </cols>
  <sheetData>
    <row r="2" spans="2:31" ht="84">
      <c r="B2" s="1" t="s">
        <v>0</v>
      </c>
      <c r="C2" s="1" t="s">
        <v>1</v>
      </c>
      <c r="D2" s="2" t="s">
        <v>2</v>
      </c>
      <c r="E2" s="3" t="s">
        <v>3</v>
      </c>
      <c r="F2" s="4" t="s">
        <v>4</v>
      </c>
      <c r="G2" s="5" t="s">
        <v>5</v>
      </c>
      <c r="H2" s="5" t="s">
        <v>6</v>
      </c>
      <c r="I2" s="3" t="s">
        <v>7</v>
      </c>
      <c r="K2" s="1" t="s">
        <v>1</v>
      </c>
      <c r="L2" s="2" t="s">
        <v>2</v>
      </c>
      <c r="M2" s="3" t="s">
        <v>3</v>
      </c>
      <c r="N2" s="4" t="s">
        <v>4</v>
      </c>
      <c r="O2" s="5" t="s">
        <v>5</v>
      </c>
      <c r="P2" s="5" t="s">
        <v>6</v>
      </c>
      <c r="Q2" s="3" t="s">
        <v>7</v>
      </c>
      <c r="AE2" s="17" t="s">
        <v>86</v>
      </c>
    </row>
    <row r="3" spans="2:31" ht="36">
      <c r="B3" s="6">
        <v>1</v>
      </c>
      <c r="C3" s="7" t="s">
        <v>8</v>
      </c>
      <c r="D3" s="7" t="s">
        <v>8</v>
      </c>
      <c r="E3" s="7" t="s">
        <v>9</v>
      </c>
      <c r="F3" s="7" t="s">
        <v>8</v>
      </c>
      <c r="G3" s="7" t="s">
        <v>8</v>
      </c>
      <c r="H3" s="7" t="s">
        <v>10</v>
      </c>
      <c r="I3" s="7" t="s">
        <v>11</v>
      </c>
      <c r="K3" s="7" t="s">
        <v>8</v>
      </c>
      <c r="L3" s="7" t="s">
        <v>12</v>
      </c>
      <c r="M3" s="7" t="s">
        <v>18</v>
      </c>
      <c r="N3" s="7" t="s">
        <v>24</v>
      </c>
      <c r="O3" s="7" t="s">
        <v>29</v>
      </c>
      <c r="P3" s="7" t="s">
        <v>32</v>
      </c>
      <c r="Q3" s="7" t="s">
        <v>37</v>
      </c>
      <c r="R3" s="7" t="s">
        <v>40</v>
      </c>
      <c r="S3" s="7" t="s">
        <v>44</v>
      </c>
      <c r="T3" s="7" t="s">
        <v>47</v>
      </c>
      <c r="U3" s="7" t="s">
        <v>51</v>
      </c>
      <c r="V3" s="7" t="s">
        <v>55</v>
      </c>
      <c r="W3" s="7" t="s">
        <v>60</v>
      </c>
      <c r="X3" s="6" t="s">
        <v>63</v>
      </c>
      <c r="Y3" s="7" t="s">
        <v>67</v>
      </c>
      <c r="Z3" s="7" t="s">
        <v>70</v>
      </c>
      <c r="AA3" s="7" t="s">
        <v>74</v>
      </c>
      <c r="AC3" s="8" t="s">
        <v>79</v>
      </c>
      <c r="AD3" t="str">
        <f t="shared" ref="AD3:AD9" si="0" xml:space="preserve"> _xlfn.TEXTJOIN("', '", TRUE, K3:AA3)</f>
        <v>b', 'ch', 'chh', 'g', 'h', 'j', 'k', 'kh', 'l', 'm', 'n', 'ng', 'p', 'ph', 's', 't', 'th</v>
      </c>
      <c r="AE3" s="18" t="str">
        <f>"'"&amp;AC3&amp;"'"&amp;": [ '"&amp;AD3&amp;"'], "</f>
        <v xml:space="preserve">'siann_code': [ 'b', 'ch', 'chh', 'g', 'h', 'j', 'k', 'kh', 'l', 'm', 'n', 'ng', 'p', 'ph', 's', 't', 'th'], </v>
      </c>
    </row>
    <row r="4" spans="2:31" ht="36">
      <c r="B4" s="6">
        <v>2</v>
      </c>
      <c r="C4" s="7" t="s">
        <v>12</v>
      </c>
      <c r="D4" s="7" t="s">
        <v>13</v>
      </c>
      <c r="E4" s="7" t="s">
        <v>14</v>
      </c>
      <c r="F4" s="7" t="s">
        <v>12</v>
      </c>
      <c r="G4" s="7" t="s">
        <v>15</v>
      </c>
      <c r="H4" s="7" t="s">
        <v>16</v>
      </c>
      <c r="I4" s="7" t="s">
        <v>17</v>
      </c>
      <c r="K4" s="7" t="s">
        <v>8</v>
      </c>
      <c r="L4" s="7" t="s">
        <v>13</v>
      </c>
      <c r="M4" s="7" t="s">
        <v>19</v>
      </c>
      <c r="N4" s="7" t="s">
        <v>25</v>
      </c>
      <c r="O4" s="7" t="s">
        <v>29</v>
      </c>
      <c r="P4" s="7" t="s">
        <v>33</v>
      </c>
      <c r="Q4" s="7" t="s">
        <v>37</v>
      </c>
      <c r="R4" s="7" t="s">
        <v>41</v>
      </c>
      <c r="S4" s="7" t="s">
        <v>44</v>
      </c>
      <c r="T4" s="7" t="s">
        <v>47</v>
      </c>
      <c r="U4" s="7" t="s">
        <v>51</v>
      </c>
      <c r="V4" s="7" t="s">
        <v>56</v>
      </c>
      <c r="W4" s="7" t="s">
        <v>60</v>
      </c>
      <c r="X4" s="7" t="s">
        <v>64</v>
      </c>
      <c r="Y4" s="7" t="s">
        <v>67</v>
      </c>
      <c r="Z4" s="7" t="s">
        <v>70</v>
      </c>
      <c r="AA4" s="7" t="s">
        <v>75</v>
      </c>
      <c r="AC4" s="8" t="s">
        <v>85</v>
      </c>
      <c r="AD4" t="str">
        <f t="shared" si="0"/>
        <v>b', 'ʦ', 'ʦʰ', 'ɡ', 'h', 'ʣ', 'k', 'kʰ', 'l', 'm', 'n', 'ŋ', 'p', 'pʰ', 's', 't', 'tʰ</v>
      </c>
      <c r="AE4" s="18" t="str">
        <f t="shared" ref="AE4:AE9" si="1">"'"&amp;AC4&amp;"'"&amp;": [ '"&amp;AD4&amp;"'], "</f>
        <v xml:space="preserve">'IPA': [ 'b', 'ʦ', 'ʦʰ', 'ɡ', 'h', 'ʣ', 'k', 'kʰ', 'l', 'm', 'n', 'ŋ', 'p', 'pʰ', 's', 't', 'tʰ'], </v>
      </c>
    </row>
    <row r="5" spans="2:31" ht="36">
      <c r="B5" s="6">
        <v>3</v>
      </c>
      <c r="C5" s="7" t="s">
        <v>18</v>
      </c>
      <c r="D5" s="7" t="s">
        <v>19</v>
      </c>
      <c r="E5" s="7" t="s">
        <v>20</v>
      </c>
      <c r="F5" s="7" t="s">
        <v>18</v>
      </c>
      <c r="G5" s="7" t="s">
        <v>21</v>
      </c>
      <c r="H5" s="7" t="s">
        <v>22</v>
      </c>
      <c r="I5" s="7" t="s">
        <v>23</v>
      </c>
      <c r="K5" s="7" t="s">
        <v>9</v>
      </c>
      <c r="L5" s="7" t="s">
        <v>14</v>
      </c>
      <c r="M5" s="7" t="s">
        <v>20</v>
      </c>
      <c r="N5" s="7" t="s">
        <v>26</v>
      </c>
      <c r="O5" s="7" t="s">
        <v>30</v>
      </c>
      <c r="P5" s="7" t="s">
        <v>34</v>
      </c>
      <c r="Q5" s="7" t="s">
        <v>38</v>
      </c>
      <c r="R5" s="7" t="s">
        <v>42</v>
      </c>
      <c r="S5" s="7" t="s">
        <v>45</v>
      </c>
      <c r="T5" s="7" t="s">
        <v>48</v>
      </c>
      <c r="U5" s="7" t="s">
        <v>52</v>
      </c>
      <c r="V5" s="7" t="s">
        <v>57</v>
      </c>
      <c r="W5" s="7" t="s">
        <v>61</v>
      </c>
      <c r="X5" s="7" t="s">
        <v>65</v>
      </c>
      <c r="Y5" s="7" t="s">
        <v>68</v>
      </c>
      <c r="Z5" s="7" t="s">
        <v>71</v>
      </c>
      <c r="AA5" s="7" t="s">
        <v>76</v>
      </c>
      <c r="AC5" s="8" t="s">
        <v>80</v>
      </c>
      <c r="AD5" t="str">
        <f t="shared" si="0"/>
        <v>門', '曾', '出', '語', '喜', '入', '求', '去', '柳', '毛', '耐', '雅', '邊', '頗', '時', '地', '他</v>
      </c>
      <c r="AE5" s="18" t="str">
        <f t="shared" si="1"/>
        <v xml:space="preserve">'sip_ngoo_im': [ '門', '曾', '出', '語', '喜', '入', '求', '去', '柳', '毛', '耐', '雅', '邊', '頗', '時', '地', '他'], </v>
      </c>
    </row>
    <row r="6" spans="2:31" ht="36">
      <c r="B6" s="6">
        <v>4</v>
      </c>
      <c r="C6" s="7" t="s">
        <v>24</v>
      </c>
      <c r="D6" s="7" t="s">
        <v>25</v>
      </c>
      <c r="E6" s="7" t="s">
        <v>26</v>
      </c>
      <c r="F6" s="7" t="s">
        <v>24</v>
      </c>
      <c r="G6" s="7" t="s">
        <v>24</v>
      </c>
      <c r="H6" s="7" t="s">
        <v>27</v>
      </c>
      <c r="I6" s="7" t="s">
        <v>28</v>
      </c>
      <c r="K6" s="7" t="s">
        <v>8</v>
      </c>
      <c r="L6" s="7" t="s">
        <v>12</v>
      </c>
      <c r="M6" s="7" t="s">
        <v>18</v>
      </c>
      <c r="N6" s="7" t="s">
        <v>24</v>
      </c>
      <c r="O6" s="7" t="s">
        <v>29</v>
      </c>
      <c r="P6" s="7" t="s">
        <v>32</v>
      </c>
      <c r="Q6" s="7" t="s">
        <v>37</v>
      </c>
      <c r="R6" s="7" t="s">
        <v>40</v>
      </c>
      <c r="S6" s="7" t="s">
        <v>44</v>
      </c>
      <c r="T6" s="7" t="s">
        <v>47</v>
      </c>
      <c r="U6" s="7" t="s">
        <v>51</v>
      </c>
      <c r="V6" s="7" t="s">
        <v>55</v>
      </c>
      <c r="W6" s="7" t="s">
        <v>60</v>
      </c>
      <c r="X6" s="7" t="s">
        <v>63</v>
      </c>
      <c r="Y6" s="7" t="s">
        <v>67</v>
      </c>
      <c r="Z6" s="7" t="s">
        <v>70</v>
      </c>
      <c r="AA6" s="7" t="s">
        <v>77</v>
      </c>
      <c r="AC6" s="8" t="s">
        <v>82</v>
      </c>
      <c r="AD6" t="str">
        <f t="shared" si="0"/>
        <v xml:space="preserve">b', 'ch', 'chh', 'g', 'h', 'j', 'k', 'kh', 'l', 'm', 'n', 'ng', 'p', 'ph', 's', 't', ' </v>
      </c>
      <c r="AE6" s="18" t="str">
        <f t="shared" si="1"/>
        <v xml:space="preserve">'POJ': [ 'b', 'ch', 'chh', 'g', 'h', 'j', 'k', 'kh', 'l', 'm', 'n', 'ng', 'p', 'ph', 's', 't', ' '], </v>
      </c>
    </row>
    <row r="7" spans="2:31" ht="36">
      <c r="B7" s="6">
        <v>5</v>
      </c>
      <c r="C7" s="7" t="s">
        <v>29</v>
      </c>
      <c r="D7" s="7" t="s">
        <v>29</v>
      </c>
      <c r="E7" s="7" t="s">
        <v>30</v>
      </c>
      <c r="F7" s="7" t="s">
        <v>29</v>
      </c>
      <c r="G7" s="7" t="s">
        <v>29</v>
      </c>
      <c r="H7" s="7" t="s">
        <v>29</v>
      </c>
      <c r="I7" s="7" t="s">
        <v>31</v>
      </c>
      <c r="K7" s="7" t="s">
        <v>8</v>
      </c>
      <c r="L7" s="7" t="s">
        <v>15</v>
      </c>
      <c r="M7" s="7" t="s">
        <v>21</v>
      </c>
      <c r="N7" s="7" t="s">
        <v>24</v>
      </c>
      <c r="O7" s="7" t="s">
        <v>29</v>
      </c>
      <c r="P7" s="7" t="s">
        <v>32</v>
      </c>
      <c r="Q7" s="7" t="s">
        <v>37</v>
      </c>
      <c r="R7" s="7" t="s">
        <v>40</v>
      </c>
      <c r="S7" s="7" t="s">
        <v>44</v>
      </c>
      <c r="T7" s="7" t="s">
        <v>47</v>
      </c>
      <c r="U7" s="7" t="s">
        <v>51</v>
      </c>
      <c r="V7" s="7" t="s">
        <v>55</v>
      </c>
      <c r="W7" s="7" t="s">
        <v>60</v>
      </c>
      <c r="X7" s="7" t="s">
        <v>63</v>
      </c>
      <c r="Y7" s="7" t="s">
        <v>67</v>
      </c>
      <c r="Z7" s="7" t="s">
        <v>70</v>
      </c>
      <c r="AA7" s="7" t="s">
        <v>74</v>
      </c>
      <c r="AC7" s="8" t="s">
        <v>83</v>
      </c>
      <c r="AD7" t="str">
        <f t="shared" si="0"/>
        <v>b', 'ts', 'tsh', 'g', 'h', 'j', 'k', 'kh', 'l', 'm', 'n', 'ng', 'p', 'ph', 's', 't', 'th</v>
      </c>
      <c r="AE7" s="18" t="str">
        <f t="shared" si="1"/>
        <v xml:space="preserve">'TL': [ 'b', 'ts', 'tsh', 'g', 'h', 'j', 'k', 'kh', 'l', 'm', 'n', 'ng', 'p', 'ph', 's', 't', 'th'], </v>
      </c>
    </row>
    <row r="8" spans="2:31" ht="36">
      <c r="B8" s="6">
        <v>6</v>
      </c>
      <c r="C8" s="7" t="s">
        <v>32</v>
      </c>
      <c r="D8" s="7" t="s">
        <v>33</v>
      </c>
      <c r="E8" s="7" t="s">
        <v>34</v>
      </c>
      <c r="F8" s="7" t="s">
        <v>32</v>
      </c>
      <c r="G8" s="7" t="s">
        <v>32</v>
      </c>
      <c r="H8" s="7" t="s">
        <v>35</v>
      </c>
      <c r="I8" s="7" t="s">
        <v>36</v>
      </c>
      <c r="K8" s="7" t="s">
        <v>10</v>
      </c>
      <c r="L8" s="7" t="s">
        <v>16</v>
      </c>
      <c r="M8" s="7" t="s">
        <v>22</v>
      </c>
      <c r="N8" s="7" t="s">
        <v>27</v>
      </c>
      <c r="O8" s="7" t="s">
        <v>29</v>
      </c>
      <c r="P8" s="7" t="s">
        <v>35</v>
      </c>
      <c r="Q8" s="7" t="s">
        <v>24</v>
      </c>
      <c r="R8" s="7" t="s">
        <v>37</v>
      </c>
      <c r="S8" s="7" t="s">
        <v>44</v>
      </c>
      <c r="T8" s="7" t="s">
        <v>49</v>
      </c>
      <c r="U8" s="7" t="s">
        <v>53</v>
      </c>
      <c r="V8" s="7" t="s">
        <v>58</v>
      </c>
      <c r="W8" s="7" t="s">
        <v>8</v>
      </c>
      <c r="X8" s="7" t="s">
        <v>60</v>
      </c>
      <c r="Y8" s="7" t="s">
        <v>67</v>
      </c>
      <c r="Z8" s="7" t="s">
        <v>72</v>
      </c>
      <c r="AA8" s="7" t="s">
        <v>70</v>
      </c>
      <c r="AC8" s="8" t="s">
        <v>84</v>
      </c>
      <c r="AD8" t="str">
        <f t="shared" si="0"/>
        <v>bb', 'z', 'c', 'gg', 'h', 'zz', 'g', 'k', 'l', 'bbn', 'ln', 'ggn', 'b', 'p', 's', 'd', 't</v>
      </c>
      <c r="AE8" s="18" t="str">
        <f t="shared" si="1"/>
        <v xml:space="preserve">'BP': [ 'bb', 'z', 'c', 'gg', 'h', 'zz', 'g', 'k', 'l', 'bbn', 'ln', 'ggn', 'b', 'p', 's', 'd', 't'], </v>
      </c>
    </row>
    <row r="9" spans="2:31" ht="36">
      <c r="B9" s="6">
        <v>7</v>
      </c>
      <c r="C9" s="7" t="s">
        <v>37</v>
      </c>
      <c r="D9" s="7" t="s">
        <v>37</v>
      </c>
      <c r="E9" s="7" t="s">
        <v>38</v>
      </c>
      <c r="F9" s="7" t="s">
        <v>37</v>
      </c>
      <c r="G9" s="7" t="s">
        <v>37</v>
      </c>
      <c r="H9" s="7" t="s">
        <v>24</v>
      </c>
      <c r="I9" s="7" t="s">
        <v>39</v>
      </c>
      <c r="K9" s="7" t="s">
        <v>11</v>
      </c>
      <c r="L9" s="7" t="s">
        <v>17</v>
      </c>
      <c r="M9" s="7" t="s">
        <v>23</v>
      </c>
      <c r="N9" s="7" t="s">
        <v>28</v>
      </c>
      <c r="O9" s="7" t="s">
        <v>31</v>
      </c>
      <c r="P9" s="7" t="s">
        <v>36</v>
      </c>
      <c r="Q9" s="7" t="s">
        <v>39</v>
      </c>
      <c r="R9" s="7" t="s">
        <v>43</v>
      </c>
      <c r="S9" s="7" t="s">
        <v>46</v>
      </c>
      <c r="T9" s="7" t="s">
        <v>50</v>
      </c>
      <c r="U9" s="7" t="s">
        <v>54</v>
      </c>
      <c r="V9" s="7" t="s">
        <v>59</v>
      </c>
      <c r="W9" s="7" t="s">
        <v>62</v>
      </c>
      <c r="X9" s="7" t="s">
        <v>66</v>
      </c>
      <c r="Y9" s="7" t="s">
        <v>69</v>
      </c>
      <c r="Z9" s="7" t="s">
        <v>73</v>
      </c>
      <c r="AA9" s="7" t="s">
        <v>78</v>
      </c>
      <c r="AC9" s="8" t="s">
        <v>81</v>
      </c>
      <c r="AD9" t="str">
        <f t="shared" si="0"/>
        <v>ㆠ', 'ㄗ', 'ㄘ', 'ㆣ', 'ㄏ', 'ㆡ', 'ㄍ', 'ㄎ', 'ㄌ', 'ㄇ', 'ㄋ', 'ㄫ', 'ㄅ', 'ㄆ', 'ㄙ', 'ㄉ', 'ㄊ</v>
      </c>
      <c r="AE9" s="18" t="str">
        <f t="shared" si="1"/>
        <v xml:space="preserve">'TPS': [ 'ㆠ', 'ㄗ', 'ㄘ', 'ㆣ', 'ㄏ', 'ㆡ', 'ㄍ', 'ㄎ', 'ㄌ', 'ㄇ', 'ㄋ', 'ㄫ', 'ㄅ', 'ㄆ', 'ㄙ', 'ㄉ', 'ㄊ'], </v>
      </c>
    </row>
    <row r="10" spans="2:31" ht="36">
      <c r="B10" s="6">
        <v>8</v>
      </c>
      <c r="C10" s="7" t="s">
        <v>40</v>
      </c>
      <c r="D10" s="7" t="s">
        <v>41</v>
      </c>
      <c r="E10" s="7" t="s">
        <v>42</v>
      </c>
      <c r="F10" s="7" t="s">
        <v>40</v>
      </c>
      <c r="G10" s="7" t="s">
        <v>40</v>
      </c>
      <c r="H10" s="7" t="s">
        <v>37</v>
      </c>
      <c r="I10" s="7" t="s">
        <v>43</v>
      </c>
    </row>
    <row r="11" spans="2:31" ht="36">
      <c r="B11" s="6">
        <v>9</v>
      </c>
      <c r="C11" s="7" t="s">
        <v>44</v>
      </c>
      <c r="D11" s="7" t="s">
        <v>44</v>
      </c>
      <c r="E11" s="7" t="s">
        <v>45</v>
      </c>
      <c r="F11" s="7" t="s">
        <v>44</v>
      </c>
      <c r="G11" s="7" t="s">
        <v>44</v>
      </c>
      <c r="H11" s="7" t="s">
        <v>44</v>
      </c>
      <c r="I11" s="7" t="s">
        <v>46</v>
      </c>
    </row>
    <row r="12" spans="2:31" ht="36">
      <c r="B12" s="6">
        <v>10</v>
      </c>
      <c r="C12" s="7" t="s">
        <v>47</v>
      </c>
      <c r="D12" s="7" t="s">
        <v>47</v>
      </c>
      <c r="E12" s="7" t="s">
        <v>48</v>
      </c>
      <c r="F12" s="7" t="s">
        <v>47</v>
      </c>
      <c r="G12" s="7" t="s">
        <v>47</v>
      </c>
      <c r="H12" s="7" t="s">
        <v>49</v>
      </c>
      <c r="I12" s="7" t="s">
        <v>50</v>
      </c>
      <c r="K12" t="str">
        <f xml:space="preserve"> _xlfn.TEXTJOIN("|", TRUE, K3:AA3)</f>
        <v>b|ch|chh|g|h|j|k|kh|l|m|n|ng|p|ph|s|t|th</v>
      </c>
    </row>
    <row r="13" spans="2:31" ht="36">
      <c r="B13" s="6">
        <v>11</v>
      </c>
      <c r="C13" s="7" t="s">
        <v>51</v>
      </c>
      <c r="D13" s="7" t="s">
        <v>51</v>
      </c>
      <c r="E13" s="7" t="s">
        <v>52</v>
      </c>
      <c r="F13" s="7" t="s">
        <v>51</v>
      </c>
      <c r="G13" s="7" t="s">
        <v>51</v>
      </c>
      <c r="H13" s="7" t="s">
        <v>53</v>
      </c>
      <c r="I13" s="7" t="s">
        <v>54</v>
      </c>
    </row>
    <row r="14" spans="2:31" ht="36">
      <c r="B14" s="6">
        <v>12</v>
      </c>
      <c r="C14" s="7" t="s">
        <v>55</v>
      </c>
      <c r="D14" s="7" t="s">
        <v>56</v>
      </c>
      <c r="E14" s="7" t="s">
        <v>57</v>
      </c>
      <c r="F14" s="7" t="s">
        <v>55</v>
      </c>
      <c r="G14" s="7" t="s">
        <v>55</v>
      </c>
      <c r="H14" s="7" t="s">
        <v>58</v>
      </c>
      <c r="I14" s="7" t="s">
        <v>59</v>
      </c>
    </row>
    <row r="15" spans="2:31" ht="36">
      <c r="B15" s="6">
        <v>13</v>
      </c>
      <c r="C15" s="7" t="s">
        <v>60</v>
      </c>
      <c r="D15" s="7" t="s">
        <v>60</v>
      </c>
      <c r="E15" s="7" t="s">
        <v>61</v>
      </c>
      <c r="F15" s="7" t="s">
        <v>60</v>
      </c>
      <c r="G15" s="7" t="s">
        <v>60</v>
      </c>
      <c r="H15" s="7" t="s">
        <v>8</v>
      </c>
      <c r="I15" s="7" t="s">
        <v>62</v>
      </c>
    </row>
    <row r="16" spans="2:31" ht="36">
      <c r="B16" s="6">
        <v>14</v>
      </c>
      <c r="C16" s="6" t="s">
        <v>63</v>
      </c>
      <c r="D16" s="7" t="s">
        <v>64</v>
      </c>
      <c r="E16" s="7" t="s">
        <v>65</v>
      </c>
      <c r="F16" s="7" t="s">
        <v>63</v>
      </c>
      <c r="G16" s="7" t="s">
        <v>63</v>
      </c>
      <c r="H16" s="7" t="s">
        <v>60</v>
      </c>
      <c r="I16" s="7" t="s">
        <v>66</v>
      </c>
    </row>
    <row r="17" spans="2:9" ht="36">
      <c r="B17" s="6">
        <v>15</v>
      </c>
      <c r="C17" s="7" t="s">
        <v>67</v>
      </c>
      <c r="D17" s="7" t="s">
        <v>67</v>
      </c>
      <c r="E17" s="7" t="s">
        <v>68</v>
      </c>
      <c r="F17" s="7" t="s">
        <v>67</v>
      </c>
      <c r="G17" s="7" t="s">
        <v>67</v>
      </c>
      <c r="H17" s="7" t="s">
        <v>67</v>
      </c>
      <c r="I17" s="7" t="s">
        <v>69</v>
      </c>
    </row>
    <row r="18" spans="2:9" ht="36">
      <c r="B18" s="6">
        <v>16</v>
      </c>
      <c r="C18" s="7" t="s">
        <v>70</v>
      </c>
      <c r="D18" s="7" t="s">
        <v>70</v>
      </c>
      <c r="E18" s="7" t="s">
        <v>71</v>
      </c>
      <c r="F18" s="7" t="s">
        <v>70</v>
      </c>
      <c r="G18" s="7" t="s">
        <v>70</v>
      </c>
      <c r="H18" s="7" t="s">
        <v>72</v>
      </c>
      <c r="I18" s="7" t="s">
        <v>73</v>
      </c>
    </row>
    <row r="19" spans="2:9" ht="36">
      <c r="B19" s="6">
        <v>17</v>
      </c>
      <c r="C19" s="7" t="s">
        <v>74</v>
      </c>
      <c r="D19" s="7" t="s">
        <v>75</v>
      </c>
      <c r="E19" s="7" t="s">
        <v>76</v>
      </c>
      <c r="F19" s="7" t="s">
        <v>77</v>
      </c>
      <c r="G19" s="7" t="s">
        <v>74</v>
      </c>
      <c r="H19" s="7" t="s">
        <v>70</v>
      </c>
      <c r="I19" s="7" t="s">
        <v>78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8AC47-49ED-304D-A099-0D7AB3E1CB96}">
  <dimension ref="B2:CK77"/>
  <sheetViews>
    <sheetView tabSelected="1" topLeftCell="H1" zoomScale="90" zoomScaleNormal="90" workbookViewId="0">
      <pane ySplit="2" topLeftCell="A5" activePane="bottomLeft" state="frozen"/>
      <selection pane="bottomLeft" activeCell="K3" sqref="K3:K9"/>
    </sheetView>
  </sheetViews>
  <sheetFormatPr baseColWidth="10" defaultRowHeight="22"/>
  <cols>
    <col min="1" max="1" width="3.19921875" customWidth="1"/>
    <col min="2" max="9" width="6.59765625" customWidth="1"/>
    <col min="10" max="10" width="5.5" customWidth="1"/>
    <col min="11" max="11" width="82.59765625" style="16" customWidth="1"/>
    <col min="13" max="13" width="12.296875" bestFit="1" customWidth="1"/>
    <col min="14" max="14" width="60.296875" style="15" customWidth="1"/>
  </cols>
  <sheetData>
    <row r="2" spans="2:89">
      <c r="B2" s="9" t="s">
        <v>87</v>
      </c>
      <c r="C2" s="9" t="s">
        <v>88</v>
      </c>
      <c r="D2" s="10" t="s">
        <v>89</v>
      </c>
      <c r="E2" s="9" t="s">
        <v>90</v>
      </c>
      <c r="F2" s="9" t="s">
        <v>91</v>
      </c>
      <c r="G2" s="9" t="s">
        <v>92</v>
      </c>
      <c r="H2" s="9" t="s">
        <v>93</v>
      </c>
      <c r="I2" s="9" t="s">
        <v>94</v>
      </c>
    </row>
    <row r="3" spans="2:89" ht="138">
      <c r="B3" s="11">
        <v>1</v>
      </c>
      <c r="C3" s="12" t="s">
        <v>95</v>
      </c>
      <c r="D3" s="12" t="s">
        <v>95</v>
      </c>
      <c r="E3" s="11" t="s">
        <v>96</v>
      </c>
      <c r="F3" s="12" t="s">
        <v>95</v>
      </c>
      <c r="G3" s="12" t="s">
        <v>95</v>
      </c>
      <c r="H3" s="12" t="s">
        <v>95</v>
      </c>
      <c r="I3" s="12" t="s">
        <v>97</v>
      </c>
      <c r="K3" s="16" t="str">
        <f t="shared" ref="K3:K9" si="0">"'"&amp;M3&amp;"'"&amp;": [ '"&amp;N3&amp;"'], "</f>
        <v xml:space="preserve">'un_code': [ 'a', 'ann', 'ah', 'ahnn', 'ai', 'ainn', 'ak', 'am', 'an', 'ang', 'ap', 'at', 'au', 'auh', 'e', 'enn', 'eh', 'ehnn', 'ek', 'eng', 'i', 'inn', 'ia', 'iann', 'iah', 'iannh', 'iak', 'iam', 'ian', 'iang', 'iap', 'iat', 'iau', 'iaunn', 'iauh', 'ih', 'im', 'in', 'io', 'ioh', 'iok', 'iong', 'ip', 'it', 'iu', 'iunn', 'iunnh', 'm', 'mh', 'ng', 'ngh', 'o', 'onn', 'oo', 'oa', 'oann', 'oah', 'oai', 'oainn', 'oan', 'oang', 'oat', 'oe', 'oenn', 'oeh', 'oh', 'onnh', 'ok', 'om', 'ong', 'u', 'uh', 'ui', 'un', 'ut'], </v>
      </c>
      <c r="M3" s="8" t="s">
        <v>386</v>
      </c>
      <c r="N3" s="15" t="str">
        <f xml:space="preserve"> _xlfn.TEXTJOIN("', '", TRUE, O3:CK3)</f>
        <v>a', 'ann', 'ah', 'ahnn', 'ai', 'ainn', 'ak', 'am', 'an', 'ang', 'ap', 'at', 'au', 'auh', 'e', 'enn', 'eh', 'ehnn', 'ek', 'eng', 'i', 'inn', 'ia', 'iann', 'iah', 'iannh', 'iak', 'iam', 'ian', 'iang', 'iap', 'iat', 'iau', 'iaunn', 'iauh', 'ih', 'im', 'in', 'io', 'ioh', 'iok', 'iong', 'ip', 'it', 'iu', 'iunn', 'iunnh', 'm', 'mh', 'ng', 'ngh', 'o', 'onn', 'oo', 'oa', 'oann', 'oah', 'oai', 'oainn', 'oan', 'oang', 'oat', 'oe', 'oenn', 'oeh', 'oh', 'onnh', 'ok', 'om', 'ong', 'u', 'uh', 'ui', 'un', 'ut</v>
      </c>
      <c r="O3" s="12" t="s">
        <v>95</v>
      </c>
      <c r="P3" s="12" t="s">
        <v>98</v>
      </c>
      <c r="Q3" s="12" t="s">
        <v>104</v>
      </c>
      <c r="R3" s="12" t="s">
        <v>107</v>
      </c>
      <c r="S3" s="12" t="s">
        <v>113</v>
      </c>
      <c r="T3" s="12" t="s">
        <v>116</v>
      </c>
      <c r="U3" s="12" t="s">
        <v>122</v>
      </c>
      <c r="V3" s="12" t="s">
        <v>126</v>
      </c>
      <c r="W3" s="12" t="s">
        <v>129</v>
      </c>
      <c r="X3" s="12" t="s">
        <v>132</v>
      </c>
      <c r="Y3" s="12" t="s">
        <v>135</v>
      </c>
      <c r="Z3" s="12" t="s">
        <v>138</v>
      </c>
      <c r="AA3" s="12" t="s">
        <v>141</v>
      </c>
      <c r="AB3" s="12" t="s">
        <v>146</v>
      </c>
      <c r="AC3" s="12" t="s">
        <v>150</v>
      </c>
      <c r="AD3" s="12" t="s">
        <v>153</v>
      </c>
      <c r="AE3" s="12" t="s">
        <v>159</v>
      </c>
      <c r="AF3" s="12" t="s">
        <v>162</v>
      </c>
      <c r="AG3" s="12" t="s">
        <v>168</v>
      </c>
      <c r="AH3" s="12" t="s">
        <v>173</v>
      </c>
      <c r="AI3" s="12" t="s">
        <v>177</v>
      </c>
      <c r="AJ3" s="12" t="s">
        <v>180</v>
      </c>
      <c r="AK3" s="12" t="s">
        <v>186</v>
      </c>
      <c r="AL3" s="12" t="s">
        <v>189</v>
      </c>
      <c r="AM3" s="12" t="s">
        <v>195</v>
      </c>
      <c r="AN3" s="13" t="s">
        <v>198</v>
      </c>
      <c r="AO3" s="13" t="s">
        <v>203</v>
      </c>
      <c r="AP3" s="12" t="s">
        <v>207</v>
      </c>
      <c r="AQ3" s="12" t="s">
        <v>210</v>
      </c>
      <c r="AR3" s="12" t="s">
        <v>213</v>
      </c>
      <c r="AS3" s="12" t="s">
        <v>216</v>
      </c>
      <c r="AT3" s="12" t="s">
        <v>219</v>
      </c>
      <c r="AU3" s="12" t="s">
        <v>222</v>
      </c>
      <c r="AV3" s="12" t="s">
        <v>227</v>
      </c>
      <c r="AW3" s="12" t="s">
        <v>233</v>
      </c>
      <c r="AX3" s="12" t="s">
        <v>237</v>
      </c>
      <c r="AY3" s="12" t="s">
        <v>240</v>
      </c>
      <c r="AZ3" s="12" t="s">
        <v>243</v>
      </c>
      <c r="BA3" s="12" t="s">
        <v>246</v>
      </c>
      <c r="BB3" s="12" t="s">
        <v>249</v>
      </c>
      <c r="BC3" s="12" t="s">
        <v>252</v>
      </c>
      <c r="BD3" s="12" t="s">
        <v>256</v>
      </c>
      <c r="BE3" s="12" t="s">
        <v>259</v>
      </c>
      <c r="BF3" s="12" t="s">
        <v>262</v>
      </c>
      <c r="BG3" s="12" t="s">
        <v>265</v>
      </c>
      <c r="BH3" s="12" t="s">
        <v>268</v>
      </c>
      <c r="BI3" s="13" t="s">
        <v>274</v>
      </c>
      <c r="BJ3" s="12" t="s">
        <v>47</v>
      </c>
      <c r="BK3" s="13" t="s">
        <v>282</v>
      </c>
      <c r="BL3" s="12" t="s">
        <v>55</v>
      </c>
      <c r="BM3" s="13" t="s">
        <v>288</v>
      </c>
      <c r="BN3" s="12" t="s">
        <v>291</v>
      </c>
      <c r="BO3" s="12" t="s">
        <v>294</v>
      </c>
      <c r="BP3" s="12" t="s">
        <v>300</v>
      </c>
      <c r="BQ3" s="12" t="s">
        <v>305</v>
      </c>
      <c r="BR3" s="12" t="s">
        <v>309</v>
      </c>
      <c r="BS3" s="12" t="s">
        <v>316</v>
      </c>
      <c r="BT3" s="12" t="s">
        <v>320</v>
      </c>
      <c r="BU3" s="12" t="s">
        <v>324</v>
      </c>
      <c r="BV3" s="13" t="s">
        <v>331</v>
      </c>
      <c r="BW3" s="12" t="s">
        <v>335</v>
      </c>
      <c r="BX3" s="12" t="s">
        <v>340</v>
      </c>
      <c r="BY3" s="12" t="s">
        <v>344</v>
      </c>
      <c r="BZ3" s="12" t="s">
        <v>387</v>
      </c>
      <c r="CA3" s="12" t="s">
        <v>348</v>
      </c>
      <c r="CB3" s="12" t="s">
        <v>352</v>
      </c>
      <c r="CC3" s="12" t="s">
        <v>355</v>
      </c>
      <c r="CD3" s="12" t="s">
        <v>360</v>
      </c>
      <c r="CE3" s="12" t="s">
        <v>364</v>
      </c>
      <c r="CF3" s="12" t="s">
        <v>368</v>
      </c>
      <c r="CG3" s="12" t="s">
        <v>371</v>
      </c>
      <c r="CH3" s="12" t="s">
        <v>374</v>
      </c>
      <c r="CI3" s="12" t="s">
        <v>377</v>
      </c>
      <c r="CJ3" s="12" t="s">
        <v>380</v>
      </c>
      <c r="CK3" s="12" t="s">
        <v>383</v>
      </c>
    </row>
    <row r="4" spans="2:89" ht="138">
      <c r="B4" s="11">
        <v>2</v>
      </c>
      <c r="C4" s="12" t="s">
        <v>98</v>
      </c>
      <c r="D4" s="12" t="s">
        <v>99</v>
      </c>
      <c r="E4" s="11" t="s">
        <v>100</v>
      </c>
      <c r="F4" s="12" t="s">
        <v>101</v>
      </c>
      <c r="G4" s="12" t="s">
        <v>98</v>
      </c>
      <c r="H4" s="12" t="s">
        <v>102</v>
      </c>
      <c r="I4" s="12" t="s">
        <v>103</v>
      </c>
      <c r="K4" s="16" t="str">
        <f t="shared" si="0"/>
        <v xml:space="preserve">'IPA': [ 'a', 'ã', 'a?', 'ã?', 'ai', 'ãĩ', 'ak̚', 'am', 'an', 'aŋ', 'ap̚', 'at̚', 'aʊ', 'au?', 'e', 'ẽ', 'e?', 'ẽ?', 'ik̚', 'ɪŋ', 'i', 'ĩ', 'ia', 'ĩã', 'ia?', 'iãh', 'iak̚', 'iam', 'ian', 'iaŋ', 'iap̚', 'iat̚', 'iaʊ', 'ĩãũ', 'iau?', 'i?', 'im', 'in', 'io', 'iə?', 'iɔk̚', 'iɔŋ', 'ip̚', 'it̚', 'iu', 'ĩũ', 'iũh', 'm̩', 'm̩h', 'ŋ̍', 'ŋ̍h', 'o', 'ɔ̃', 'ɔ', 'ua', 'ũã', 'ua?', 'uai', 'ũãĩ', 'uan', 'uaŋ', 'uat̚', 'ue', 'ũẽ', 'ue?', 'ə?', 'ɔ̃?', 'ɔk̚', 'ɔm', 'ɔŋ', 'u', 'u?', 'ui', 'un', 'ut̚'], </v>
      </c>
      <c r="M4" s="8" t="s">
        <v>85</v>
      </c>
      <c r="N4" s="15" t="str">
        <f t="shared" ref="N4:N9" si="1" xml:space="preserve"> _xlfn.TEXTJOIN("', '", TRUE, O4:CK4)</f>
        <v>a', 'ã', 'a?', 'ã?', 'ai', 'ãĩ', 'ak̚', 'am', 'an', 'aŋ', 'ap̚', 'at̚', 'aʊ', 'au?', 'e', 'ẽ', 'e?', 'ẽ?', 'ik̚', 'ɪŋ', 'i', 'ĩ', 'ia', 'ĩã', 'ia?', 'iãh', 'iak̚', 'iam', 'ian', 'iaŋ', 'iap̚', 'iat̚', 'iaʊ', 'ĩãũ', 'iau?', 'i?', 'im', 'in', 'io', 'iə?', 'iɔk̚', 'iɔŋ', 'ip̚', 'it̚', 'iu', 'ĩũ', 'iũh', 'm̩', 'm̩h', 'ŋ̍', 'ŋ̍h', 'o', 'ɔ̃', 'ɔ', 'ua', 'ũã', 'ua?', 'uai', 'ũãĩ', 'uan', 'uaŋ', 'uat̚', 'ue', 'ũẽ', 'ue?', 'ə?', 'ɔ̃?', 'ɔk̚', 'ɔm', 'ɔŋ', 'u', 'u?', 'ui', 'un', 'ut̚</v>
      </c>
      <c r="O4" s="12" t="s">
        <v>95</v>
      </c>
      <c r="P4" s="12" t="s">
        <v>99</v>
      </c>
      <c r="Q4" s="12" t="s">
        <v>105</v>
      </c>
      <c r="R4" s="12" t="s">
        <v>108</v>
      </c>
      <c r="S4" s="12" t="s">
        <v>113</v>
      </c>
      <c r="T4" s="12" t="s">
        <v>117</v>
      </c>
      <c r="U4" s="12" t="s">
        <v>123</v>
      </c>
      <c r="V4" s="12" t="s">
        <v>126</v>
      </c>
      <c r="W4" s="12" t="s">
        <v>129</v>
      </c>
      <c r="X4" s="12" t="s">
        <v>133</v>
      </c>
      <c r="Y4" s="12" t="s">
        <v>136</v>
      </c>
      <c r="Z4" s="12" t="s">
        <v>139</v>
      </c>
      <c r="AA4" s="12" t="s">
        <v>142</v>
      </c>
      <c r="AB4" s="12" t="s">
        <v>147</v>
      </c>
      <c r="AC4" s="12" t="s">
        <v>150</v>
      </c>
      <c r="AD4" s="12" t="s">
        <v>154</v>
      </c>
      <c r="AE4" s="12" t="s">
        <v>160</v>
      </c>
      <c r="AF4" s="12" t="s">
        <v>163</v>
      </c>
      <c r="AG4" s="12" t="s">
        <v>169</v>
      </c>
      <c r="AH4" s="12" t="s">
        <v>174</v>
      </c>
      <c r="AI4" s="12" t="s">
        <v>177</v>
      </c>
      <c r="AJ4" s="12" t="s">
        <v>181</v>
      </c>
      <c r="AK4" s="12" t="s">
        <v>186</v>
      </c>
      <c r="AL4" s="12" t="s">
        <v>190</v>
      </c>
      <c r="AM4" s="12" t="s">
        <v>196</v>
      </c>
      <c r="AN4" s="13" t="s">
        <v>199</v>
      </c>
      <c r="AO4" s="13" t="s">
        <v>204</v>
      </c>
      <c r="AP4" s="12" t="s">
        <v>207</v>
      </c>
      <c r="AQ4" s="12" t="s">
        <v>210</v>
      </c>
      <c r="AR4" s="12" t="s">
        <v>214</v>
      </c>
      <c r="AS4" s="12" t="s">
        <v>217</v>
      </c>
      <c r="AT4" s="12" t="s">
        <v>220</v>
      </c>
      <c r="AU4" s="12" t="s">
        <v>223</v>
      </c>
      <c r="AV4" s="12" t="s">
        <v>228</v>
      </c>
      <c r="AW4" s="12" t="s">
        <v>234</v>
      </c>
      <c r="AX4" s="12" t="s">
        <v>238</v>
      </c>
      <c r="AY4" s="12" t="s">
        <v>240</v>
      </c>
      <c r="AZ4" s="12" t="s">
        <v>243</v>
      </c>
      <c r="BA4" s="12" t="s">
        <v>246</v>
      </c>
      <c r="BB4" s="12" t="s">
        <v>250</v>
      </c>
      <c r="BC4" s="12" t="s">
        <v>253</v>
      </c>
      <c r="BD4" s="12" t="s">
        <v>257</v>
      </c>
      <c r="BE4" s="12" t="s">
        <v>260</v>
      </c>
      <c r="BF4" s="12" t="s">
        <v>263</v>
      </c>
      <c r="BG4" s="12" t="s">
        <v>265</v>
      </c>
      <c r="BH4" s="12" t="s">
        <v>269</v>
      </c>
      <c r="BI4" s="13" t="s">
        <v>275</v>
      </c>
      <c r="BJ4" s="12" t="s">
        <v>279</v>
      </c>
      <c r="BK4" s="13" t="s">
        <v>283</v>
      </c>
      <c r="BL4" s="12" t="s">
        <v>285</v>
      </c>
      <c r="BM4" s="13" t="s">
        <v>289</v>
      </c>
      <c r="BN4" s="12" t="s">
        <v>291</v>
      </c>
      <c r="BO4" s="12" t="s">
        <v>295</v>
      </c>
      <c r="BP4" s="12" t="s">
        <v>301</v>
      </c>
      <c r="BQ4" s="12" t="s">
        <v>306</v>
      </c>
      <c r="BR4" s="12" t="s">
        <v>310</v>
      </c>
      <c r="BS4" s="12" t="s">
        <v>317</v>
      </c>
      <c r="BT4" s="12" t="s">
        <v>321</v>
      </c>
      <c r="BU4" s="12" t="s">
        <v>325</v>
      </c>
      <c r="BV4" s="13" t="s">
        <v>332</v>
      </c>
      <c r="BW4" s="12" t="s">
        <v>336</v>
      </c>
      <c r="BX4" s="12" t="s">
        <v>341</v>
      </c>
      <c r="BY4" s="12" t="s">
        <v>345</v>
      </c>
      <c r="BZ4" s="12" t="s">
        <v>388</v>
      </c>
      <c r="CA4" s="12" t="s">
        <v>349</v>
      </c>
      <c r="CB4" s="12" t="s">
        <v>353</v>
      </c>
      <c r="CC4" s="12" t="s">
        <v>356</v>
      </c>
      <c r="CD4" s="12" t="s">
        <v>361</v>
      </c>
      <c r="CE4" s="12" t="s">
        <v>365</v>
      </c>
      <c r="CF4" s="12" t="s">
        <v>369</v>
      </c>
      <c r="CG4" s="12" t="s">
        <v>371</v>
      </c>
      <c r="CH4" s="12" t="s">
        <v>375</v>
      </c>
      <c r="CI4" s="12" t="s">
        <v>377</v>
      </c>
      <c r="CJ4" s="12" t="s">
        <v>380</v>
      </c>
      <c r="CK4" s="12" t="s">
        <v>384</v>
      </c>
    </row>
    <row r="5" spans="2:89" ht="138">
      <c r="B5" s="11">
        <v>3</v>
      </c>
      <c r="C5" s="12" t="s">
        <v>104</v>
      </c>
      <c r="D5" s="12" t="s">
        <v>105</v>
      </c>
      <c r="E5" s="11" t="s">
        <v>96</v>
      </c>
      <c r="F5" s="12" t="s">
        <v>104</v>
      </c>
      <c r="G5" s="12" t="s">
        <v>104</v>
      </c>
      <c r="H5" s="12" t="s">
        <v>104</v>
      </c>
      <c r="I5" s="12" t="s">
        <v>106</v>
      </c>
      <c r="K5" s="16" t="str">
        <f t="shared" si="0"/>
        <v xml:space="preserve">'sip_ngoo_im': [ '膠', '監', '膠', '監', '皆', '閒', '江', '甘', '干', '江', '甘', '干', '交', '交', '伽', '更', '伽', '更', '經', '經', '居', '梔', '迦', '驚', '迦', '驚', '姜', '兼', '堅', '姜', '兼', '堅', '嬌', '嘄', '嬌', '居', '金', '巾', '茄', '茄', '恭', '恭', '金', '巾', '丩', '牛', '牛', '姆', '姆', '鋼', '鋼', '高', '姑', '沽', '瓜', '官', '瓜', '乖', '閂', '觀', '光', '觀', '檜', '糜', '檜', '高', '姑', '公', '箴', '公', '艍', '艍', '規', '君', '君'], </v>
      </c>
      <c r="M5" s="8" t="s">
        <v>80</v>
      </c>
      <c r="N5" s="15" t="str">
        <f t="shared" si="1"/>
        <v>膠', '監', '膠', '監', '皆', '閒', '江', '甘', '干', '江', '甘', '干', '交', '交', '伽', '更', '伽', '更', '經', '經', '居', '梔', '迦', '驚', '迦', '驚', '姜', '兼', '堅', '姜', '兼', '堅', '嬌', '嘄', '嬌', '居', '金', '巾', '茄', '茄', '恭', '恭', '金', '巾', '丩', '牛', '牛', '姆', '姆', '鋼', '鋼', '高', '姑', '沽', '瓜', '官', '瓜', '乖', '閂', '觀', '光', '觀', '檜', '糜', '檜', '高', '姑', '公', '箴', '公', '艍', '艍', '規', '君', '君</v>
      </c>
      <c r="O5" s="11" t="s">
        <v>96</v>
      </c>
      <c r="P5" s="11" t="s">
        <v>100</v>
      </c>
      <c r="Q5" s="11" t="s">
        <v>96</v>
      </c>
      <c r="R5" s="11" t="s">
        <v>100</v>
      </c>
      <c r="S5" s="11" t="s">
        <v>114</v>
      </c>
      <c r="T5" s="11" t="s">
        <v>118</v>
      </c>
      <c r="U5" s="11" t="s">
        <v>124</v>
      </c>
      <c r="V5" s="11" t="s">
        <v>127</v>
      </c>
      <c r="W5" s="11" t="s">
        <v>130</v>
      </c>
      <c r="X5" s="11" t="s">
        <v>124</v>
      </c>
      <c r="Y5" s="11" t="s">
        <v>127</v>
      </c>
      <c r="Z5" s="11" t="s">
        <v>130</v>
      </c>
      <c r="AA5" s="11" t="s">
        <v>143</v>
      </c>
      <c r="AB5" s="11" t="s">
        <v>143</v>
      </c>
      <c r="AC5" s="11" t="s">
        <v>151</v>
      </c>
      <c r="AD5" s="11" t="s">
        <v>155</v>
      </c>
      <c r="AE5" s="11" t="s">
        <v>151</v>
      </c>
      <c r="AF5" s="11" t="s">
        <v>155</v>
      </c>
      <c r="AG5" s="11" t="s">
        <v>170</v>
      </c>
      <c r="AH5" s="11" t="s">
        <v>170</v>
      </c>
      <c r="AI5" s="11" t="s">
        <v>178</v>
      </c>
      <c r="AJ5" s="11" t="s">
        <v>182</v>
      </c>
      <c r="AK5" s="11" t="s">
        <v>187</v>
      </c>
      <c r="AL5" s="11" t="s">
        <v>191</v>
      </c>
      <c r="AM5" s="11" t="s">
        <v>187</v>
      </c>
      <c r="AN5" s="14" t="s">
        <v>191</v>
      </c>
      <c r="AO5" s="14" t="s">
        <v>205</v>
      </c>
      <c r="AP5" s="11" t="s">
        <v>208</v>
      </c>
      <c r="AQ5" s="11" t="s">
        <v>211</v>
      </c>
      <c r="AR5" s="11" t="s">
        <v>205</v>
      </c>
      <c r="AS5" s="11" t="s">
        <v>208</v>
      </c>
      <c r="AT5" s="11" t="s">
        <v>211</v>
      </c>
      <c r="AU5" s="11" t="s">
        <v>224</v>
      </c>
      <c r="AV5" s="11" t="s">
        <v>229</v>
      </c>
      <c r="AW5" s="11" t="s">
        <v>224</v>
      </c>
      <c r="AX5" s="11" t="s">
        <v>178</v>
      </c>
      <c r="AY5" s="11" t="s">
        <v>241</v>
      </c>
      <c r="AZ5" s="11" t="s">
        <v>244</v>
      </c>
      <c r="BA5" s="11" t="s">
        <v>247</v>
      </c>
      <c r="BB5" s="11" t="s">
        <v>247</v>
      </c>
      <c r="BC5" s="11" t="s">
        <v>254</v>
      </c>
      <c r="BD5" s="11" t="s">
        <v>254</v>
      </c>
      <c r="BE5" s="11" t="s">
        <v>241</v>
      </c>
      <c r="BF5" s="11" t="s">
        <v>244</v>
      </c>
      <c r="BG5" s="11" t="s">
        <v>266</v>
      </c>
      <c r="BH5" s="11" t="s">
        <v>270</v>
      </c>
      <c r="BI5" s="14" t="s">
        <v>270</v>
      </c>
      <c r="BJ5" s="11" t="s">
        <v>280</v>
      </c>
      <c r="BK5" s="14" t="s">
        <v>280</v>
      </c>
      <c r="BL5" s="11" t="s">
        <v>286</v>
      </c>
      <c r="BM5" s="14" t="s">
        <v>286</v>
      </c>
      <c r="BN5" s="11" t="s">
        <v>292</v>
      </c>
      <c r="BO5" s="11" t="s">
        <v>296</v>
      </c>
      <c r="BP5" s="11" t="s">
        <v>302</v>
      </c>
      <c r="BQ5" s="11" t="s">
        <v>307</v>
      </c>
      <c r="BR5" s="11" t="s">
        <v>311</v>
      </c>
      <c r="BS5" s="11" t="s">
        <v>307</v>
      </c>
      <c r="BT5" s="11" t="s">
        <v>322</v>
      </c>
      <c r="BU5" s="11" t="s">
        <v>326</v>
      </c>
      <c r="BV5" s="14" t="s">
        <v>333</v>
      </c>
      <c r="BW5" s="11" t="s">
        <v>337</v>
      </c>
      <c r="BX5" s="11" t="s">
        <v>333</v>
      </c>
      <c r="BY5" s="11" t="s">
        <v>346</v>
      </c>
      <c r="BZ5" s="11" t="s">
        <v>389</v>
      </c>
      <c r="CA5" s="11" t="s">
        <v>346</v>
      </c>
      <c r="CB5" s="11" t="s">
        <v>292</v>
      </c>
      <c r="CC5" s="11" t="s">
        <v>296</v>
      </c>
      <c r="CD5" s="11" t="s">
        <v>362</v>
      </c>
      <c r="CE5" s="11" t="s">
        <v>366</v>
      </c>
      <c r="CF5" s="11" t="s">
        <v>362</v>
      </c>
      <c r="CG5" s="11" t="s">
        <v>372</v>
      </c>
      <c r="CH5" s="11" t="s">
        <v>372</v>
      </c>
      <c r="CI5" s="11" t="s">
        <v>378</v>
      </c>
      <c r="CJ5" s="11" t="s">
        <v>381</v>
      </c>
      <c r="CK5" s="11" t="s">
        <v>381</v>
      </c>
    </row>
    <row r="6" spans="2:89" ht="138">
      <c r="B6" s="11">
        <v>4</v>
      </c>
      <c r="C6" s="12" t="s">
        <v>107</v>
      </c>
      <c r="D6" s="12" t="s">
        <v>108</v>
      </c>
      <c r="E6" s="11" t="s">
        <v>100</v>
      </c>
      <c r="F6" s="12" t="s">
        <v>109</v>
      </c>
      <c r="G6" s="12" t="s">
        <v>110</v>
      </c>
      <c r="H6" s="12" t="s">
        <v>111</v>
      </c>
      <c r="I6" s="12" t="s">
        <v>112</v>
      </c>
      <c r="K6" s="16" t="str">
        <f t="shared" si="0"/>
        <v xml:space="preserve">'POJ': [ 'a', 'aⁿ', 'ah', 'ahⁿ', 'ai', 'aiⁿ', 'ak', 'am', 'an', 'ang', 'ap', 'at', 'au', 'auh', 'e', 'eⁿ', 'eh', 'ehⁿ', 'ek', 'eng', 'i', 'iⁿ', 'ia', 'iaⁿ', 'iah', 'iahⁿ', 'iak', 'iam', 'ian', 'iang', 'iap', 'iat', 'iau', 'iauⁿ', 'iauh', 'ih', 'im', 'in', 'io', 'ioh', 'iok', 'iong', 'ip', 'it', 'iu', 'iuⁿ', 'iuhⁿ', 'm', 'mh', 'ng', 'ngh', 'o', 'oⁿ', 'o͘', 'oa', 'oaⁿ', 'oah', 'oai', 'oaiⁿ', 'oan', 'oang', 'oat', 'oe', 'oenn', 'oeh', 'oh', 'ohⁿ', 'ok', 'om', 'ong', 'u', 'uh', 'ui', 'un', 'ut'], </v>
      </c>
      <c r="M6" s="8" t="s">
        <v>82</v>
      </c>
      <c r="N6" s="15" t="str">
        <f t="shared" si="1"/>
        <v>a', 'aⁿ', 'ah', 'ahⁿ', 'ai', 'aiⁿ', 'ak', 'am', 'an', 'ang', 'ap', 'at', 'au', 'auh', 'e', 'eⁿ', 'eh', 'ehⁿ', 'ek', 'eng', 'i', 'iⁿ', 'ia', 'iaⁿ', 'iah', 'iahⁿ', 'iak', 'iam', 'ian', 'iang', 'iap', 'iat', 'iau', 'iauⁿ', 'iauh', 'ih', 'im', 'in', 'io', 'ioh', 'iok', 'iong', 'ip', 'it', 'iu', 'iuⁿ', 'iuhⁿ', 'm', 'mh', 'ng', 'ngh', 'o', 'oⁿ', 'o͘', 'oa', 'oaⁿ', 'oah', 'oai', 'oaiⁿ', 'oan', 'oang', 'oat', 'oe', 'oenn', 'oeh', 'oh', 'ohⁿ', 'ok', 'om', 'ong', 'u', 'uh', 'ui', 'un', 'ut</v>
      </c>
      <c r="O6" s="12" t="s">
        <v>95</v>
      </c>
      <c r="P6" s="12" t="s">
        <v>101</v>
      </c>
      <c r="Q6" s="12" t="s">
        <v>104</v>
      </c>
      <c r="R6" s="12" t="s">
        <v>109</v>
      </c>
      <c r="S6" s="12" t="s">
        <v>113</v>
      </c>
      <c r="T6" s="12" t="s">
        <v>119</v>
      </c>
      <c r="U6" s="12" t="s">
        <v>122</v>
      </c>
      <c r="V6" s="12" t="s">
        <v>126</v>
      </c>
      <c r="W6" s="12" t="s">
        <v>129</v>
      </c>
      <c r="X6" s="12" t="s">
        <v>132</v>
      </c>
      <c r="Y6" s="12" t="s">
        <v>135</v>
      </c>
      <c r="Z6" s="12" t="s">
        <v>138</v>
      </c>
      <c r="AA6" s="12" t="s">
        <v>141</v>
      </c>
      <c r="AB6" s="12" t="s">
        <v>146</v>
      </c>
      <c r="AC6" s="12" t="s">
        <v>150</v>
      </c>
      <c r="AD6" s="12" t="s">
        <v>156</v>
      </c>
      <c r="AE6" s="12" t="s">
        <v>159</v>
      </c>
      <c r="AF6" s="12" t="s">
        <v>164</v>
      </c>
      <c r="AG6" s="12" t="s">
        <v>168</v>
      </c>
      <c r="AH6" s="12" t="s">
        <v>173</v>
      </c>
      <c r="AI6" s="12" t="s">
        <v>177</v>
      </c>
      <c r="AJ6" s="12" t="s">
        <v>183</v>
      </c>
      <c r="AK6" s="12" t="s">
        <v>186</v>
      </c>
      <c r="AL6" s="12" t="s">
        <v>192</v>
      </c>
      <c r="AM6" s="12" t="s">
        <v>195</v>
      </c>
      <c r="AN6" s="13" t="s">
        <v>200</v>
      </c>
      <c r="AO6" s="13" t="s">
        <v>203</v>
      </c>
      <c r="AP6" s="12" t="s">
        <v>207</v>
      </c>
      <c r="AQ6" s="12" t="s">
        <v>210</v>
      </c>
      <c r="AR6" s="12" t="s">
        <v>213</v>
      </c>
      <c r="AS6" s="12" t="s">
        <v>216</v>
      </c>
      <c r="AT6" s="12" t="s">
        <v>219</v>
      </c>
      <c r="AU6" s="12" t="s">
        <v>222</v>
      </c>
      <c r="AV6" s="12" t="s">
        <v>230</v>
      </c>
      <c r="AW6" s="12" t="s">
        <v>233</v>
      </c>
      <c r="AX6" s="12" t="s">
        <v>237</v>
      </c>
      <c r="AY6" s="12" t="s">
        <v>240</v>
      </c>
      <c r="AZ6" s="12" t="s">
        <v>243</v>
      </c>
      <c r="BA6" s="12" t="s">
        <v>246</v>
      </c>
      <c r="BB6" s="12" t="s">
        <v>249</v>
      </c>
      <c r="BC6" s="12" t="s">
        <v>252</v>
      </c>
      <c r="BD6" s="12" t="s">
        <v>256</v>
      </c>
      <c r="BE6" s="12" t="s">
        <v>259</v>
      </c>
      <c r="BF6" s="12" t="s">
        <v>262</v>
      </c>
      <c r="BG6" s="12" t="s">
        <v>265</v>
      </c>
      <c r="BH6" s="12" t="s">
        <v>271</v>
      </c>
      <c r="BI6" s="13" t="s">
        <v>276</v>
      </c>
      <c r="BJ6" s="12" t="s">
        <v>47</v>
      </c>
      <c r="BK6" s="13" t="s">
        <v>282</v>
      </c>
      <c r="BL6" s="12" t="s">
        <v>55</v>
      </c>
      <c r="BM6" s="13" t="s">
        <v>288</v>
      </c>
      <c r="BN6" s="12" t="s">
        <v>291</v>
      </c>
      <c r="BO6" s="12" t="s">
        <v>297</v>
      </c>
      <c r="BP6" s="12" t="s">
        <v>303</v>
      </c>
      <c r="BQ6" s="12" t="s">
        <v>305</v>
      </c>
      <c r="BR6" s="12" t="s">
        <v>312</v>
      </c>
      <c r="BS6" s="12" t="s">
        <v>316</v>
      </c>
      <c r="BT6" s="12" t="s">
        <v>320</v>
      </c>
      <c r="BU6" s="12" t="s">
        <v>327</v>
      </c>
      <c r="BV6" s="13" t="s">
        <v>331</v>
      </c>
      <c r="BW6" s="12" t="s">
        <v>335</v>
      </c>
      <c r="BX6" s="12" t="s">
        <v>340</v>
      </c>
      <c r="BY6" s="12" t="s">
        <v>344</v>
      </c>
      <c r="BZ6" s="12" t="s">
        <v>387</v>
      </c>
      <c r="CA6" s="12" t="s">
        <v>348</v>
      </c>
      <c r="CB6" s="12" t="s">
        <v>352</v>
      </c>
      <c r="CC6" s="12" t="s">
        <v>357</v>
      </c>
      <c r="CD6" s="12" t="s">
        <v>360</v>
      </c>
      <c r="CE6" s="12" t="s">
        <v>364</v>
      </c>
      <c r="CF6" s="12" t="s">
        <v>368</v>
      </c>
      <c r="CG6" s="12" t="s">
        <v>371</v>
      </c>
      <c r="CH6" s="12" t="s">
        <v>374</v>
      </c>
      <c r="CI6" s="12" t="s">
        <v>377</v>
      </c>
      <c r="CJ6" s="12" t="s">
        <v>380</v>
      </c>
      <c r="CK6" s="12" t="s">
        <v>383</v>
      </c>
    </row>
    <row r="7" spans="2:89" ht="138">
      <c r="B7" s="11">
        <v>5</v>
      </c>
      <c r="C7" s="12" t="s">
        <v>113</v>
      </c>
      <c r="D7" s="12" t="s">
        <v>113</v>
      </c>
      <c r="E7" s="11" t="s">
        <v>114</v>
      </c>
      <c r="F7" s="12" t="s">
        <v>113</v>
      </c>
      <c r="G7" s="12" t="s">
        <v>113</v>
      </c>
      <c r="H7" s="12" t="s">
        <v>113</v>
      </c>
      <c r="I7" s="12" t="s">
        <v>115</v>
      </c>
      <c r="K7" s="16" t="str">
        <f t="shared" si="0"/>
        <v xml:space="preserve">'TL': [ 'a', 'ann', 'ah', 'annh', 'ai', 'ainn', 'ak', 'am', 'an', 'ang', 'ap', 'ap', 'au', 'auh', 'e', 'enn', 'eh', 'ennh', 'ik', 'ing', 'i', 'inn', 'ia', 'iann', 'iah', 'iannh', 'iak', 'iam', 'ian', 'iang', 'iap', 'iat', 'iau', 'iaunn', 'iauh', 'ih', 'im', 'in', 'io', 'ioh', 'iok', 'iong', 'ip', 'it', 'iu', 'iunn', 'iunnh', 'm', 'mh', 'ng', 'ngh', 'o', 'onn', 'oo', 'ua', 'uann', 'uah', 'uai', 'uainn', 'uan', 'uang', 'uat', 'ue', 'uenn', 'ueh', 'oh', 'onnh', 'ok', 'om', 'ong', 'u', 'uh', 'ui', 'un', 'ut'], </v>
      </c>
      <c r="M7" s="8" t="s">
        <v>83</v>
      </c>
      <c r="N7" s="15" t="str">
        <f t="shared" si="1"/>
        <v>a', 'ann', 'ah', 'annh', 'ai', 'ainn', 'ak', 'am', 'an', 'ang', 'ap', 'ap', 'au', 'auh', 'e', 'enn', 'eh', 'ennh', 'ik', 'ing', 'i', 'inn', 'ia', 'iann', 'iah', 'iannh', 'iak', 'iam', 'ian', 'iang', 'iap', 'iat', 'iau', 'iaunn', 'iauh', 'ih', 'im', 'in', 'io', 'ioh', 'iok', 'iong', 'ip', 'it', 'iu', 'iunn', 'iunnh', 'm', 'mh', 'ng', 'ngh', 'o', 'onn', 'oo', 'ua', 'uann', 'uah', 'uai', 'uainn', 'uan', 'uang', 'uat', 'ue', 'uenn', 'ueh', 'oh', 'onnh', 'ok', 'om', 'ong', 'u', 'uh', 'ui', 'un', 'ut</v>
      </c>
      <c r="O7" s="12" t="s">
        <v>95</v>
      </c>
      <c r="P7" s="12" t="s">
        <v>98</v>
      </c>
      <c r="Q7" s="12" t="s">
        <v>104</v>
      </c>
      <c r="R7" s="12" t="s">
        <v>110</v>
      </c>
      <c r="S7" s="12" t="s">
        <v>113</v>
      </c>
      <c r="T7" s="12" t="s">
        <v>116</v>
      </c>
      <c r="U7" s="12" t="s">
        <v>122</v>
      </c>
      <c r="V7" s="12" t="s">
        <v>126</v>
      </c>
      <c r="W7" s="12" t="s">
        <v>129</v>
      </c>
      <c r="X7" s="12" t="s">
        <v>132</v>
      </c>
      <c r="Y7" s="12" t="s">
        <v>135</v>
      </c>
      <c r="Z7" s="12" t="s">
        <v>135</v>
      </c>
      <c r="AA7" s="12" t="s">
        <v>141</v>
      </c>
      <c r="AB7" s="12" t="s">
        <v>146</v>
      </c>
      <c r="AC7" s="12" t="s">
        <v>150</v>
      </c>
      <c r="AD7" s="12" t="s">
        <v>153</v>
      </c>
      <c r="AE7" s="12" t="s">
        <v>159</v>
      </c>
      <c r="AF7" s="12" t="s">
        <v>165</v>
      </c>
      <c r="AG7" s="12" t="s">
        <v>171</v>
      </c>
      <c r="AH7" s="12" t="s">
        <v>175</v>
      </c>
      <c r="AI7" s="12" t="s">
        <v>177</v>
      </c>
      <c r="AJ7" s="12" t="s">
        <v>180</v>
      </c>
      <c r="AK7" s="12" t="s">
        <v>186</v>
      </c>
      <c r="AL7" s="12" t="s">
        <v>189</v>
      </c>
      <c r="AM7" s="12" t="s">
        <v>195</v>
      </c>
      <c r="AN7" s="13" t="s">
        <v>198</v>
      </c>
      <c r="AO7" s="13" t="s">
        <v>203</v>
      </c>
      <c r="AP7" s="12" t="s">
        <v>207</v>
      </c>
      <c r="AQ7" s="12" t="s">
        <v>210</v>
      </c>
      <c r="AR7" s="12" t="s">
        <v>213</v>
      </c>
      <c r="AS7" s="12" t="s">
        <v>216</v>
      </c>
      <c r="AT7" s="12" t="s">
        <v>219</v>
      </c>
      <c r="AU7" s="12" t="s">
        <v>222</v>
      </c>
      <c r="AV7" s="12" t="s">
        <v>227</v>
      </c>
      <c r="AW7" s="12" t="s">
        <v>233</v>
      </c>
      <c r="AX7" s="12" t="s">
        <v>237</v>
      </c>
      <c r="AY7" s="12" t="s">
        <v>240</v>
      </c>
      <c r="AZ7" s="12" t="s">
        <v>243</v>
      </c>
      <c r="BA7" s="12" t="s">
        <v>246</v>
      </c>
      <c r="BB7" s="12" t="s">
        <v>249</v>
      </c>
      <c r="BC7" s="12" t="s">
        <v>252</v>
      </c>
      <c r="BD7" s="12" t="s">
        <v>256</v>
      </c>
      <c r="BE7" s="12" t="s">
        <v>259</v>
      </c>
      <c r="BF7" s="12" t="s">
        <v>262</v>
      </c>
      <c r="BG7" s="12" t="s">
        <v>265</v>
      </c>
      <c r="BH7" s="12" t="s">
        <v>268</v>
      </c>
      <c r="BI7" s="13" t="s">
        <v>274</v>
      </c>
      <c r="BJ7" s="12" t="s">
        <v>47</v>
      </c>
      <c r="BK7" s="13" t="s">
        <v>282</v>
      </c>
      <c r="BL7" s="12" t="s">
        <v>55</v>
      </c>
      <c r="BM7" s="13" t="s">
        <v>288</v>
      </c>
      <c r="BN7" s="12" t="s">
        <v>291</v>
      </c>
      <c r="BO7" s="12" t="s">
        <v>294</v>
      </c>
      <c r="BP7" s="12" t="s">
        <v>300</v>
      </c>
      <c r="BQ7" s="12" t="s">
        <v>306</v>
      </c>
      <c r="BR7" s="12" t="s">
        <v>313</v>
      </c>
      <c r="BS7" s="12" t="s">
        <v>318</v>
      </c>
      <c r="BT7" s="12" t="s">
        <v>321</v>
      </c>
      <c r="BU7" s="12" t="s">
        <v>328</v>
      </c>
      <c r="BV7" s="13" t="s">
        <v>332</v>
      </c>
      <c r="BW7" s="12" t="s">
        <v>338</v>
      </c>
      <c r="BX7" s="12" t="s">
        <v>342</v>
      </c>
      <c r="BY7" s="12" t="s">
        <v>345</v>
      </c>
      <c r="BZ7" s="12" t="s">
        <v>390</v>
      </c>
      <c r="CA7" s="12" t="s">
        <v>350</v>
      </c>
      <c r="CB7" s="12" t="s">
        <v>352</v>
      </c>
      <c r="CC7" s="12" t="s">
        <v>355</v>
      </c>
      <c r="CD7" s="12" t="s">
        <v>360</v>
      </c>
      <c r="CE7" s="12" t="s">
        <v>364</v>
      </c>
      <c r="CF7" s="12" t="s">
        <v>368</v>
      </c>
      <c r="CG7" s="12" t="s">
        <v>371</v>
      </c>
      <c r="CH7" s="12" t="s">
        <v>374</v>
      </c>
      <c r="CI7" s="12" t="s">
        <v>377</v>
      </c>
      <c r="CJ7" s="12" t="s">
        <v>380</v>
      </c>
      <c r="CK7" s="12" t="s">
        <v>383</v>
      </c>
    </row>
    <row r="8" spans="2:89" ht="138">
      <c r="B8" s="11">
        <v>6</v>
      </c>
      <c r="C8" s="12" t="s">
        <v>116</v>
      </c>
      <c r="D8" s="12" t="s">
        <v>117</v>
      </c>
      <c r="E8" s="11" t="s">
        <v>118</v>
      </c>
      <c r="F8" s="12" t="s">
        <v>119</v>
      </c>
      <c r="G8" s="12" t="s">
        <v>116</v>
      </c>
      <c r="H8" s="12" t="s">
        <v>120</v>
      </c>
      <c r="I8" s="12" t="s">
        <v>121</v>
      </c>
      <c r="K8" s="16" t="str">
        <f t="shared" si="0"/>
        <v xml:space="preserve">'BP': [ 'a', 'na', 'ah', 'nah', 'ai', 'nai', 'ak', 'am', 'an', 'ang', 'ap', 'at', 'ao', 'aoh', 'e', 'ne', 'eh', 'neh', 'ik', 'ing', 'i', 'ni', 'ia', 'nia', 'iah', 'niah', 'iak', 'iam', 'ian', 'iang', 'iap', 'iat', 'iao', 'niao', 'iaoh', 'ih', 'im', 'in', 'io', 'ioh', 'iok', 'iong', 'ip', 'it', 'iu', 'niu', 'niuh', 'm', 'mh', 'ng', 'ngh', 'o', 'noo', 'oo', 'ua', 'nua', 'uah', 'uai', 'nuai', 'uan', 'uang', 'uat', 'ue', 'nue', 'ueh', 'oh', 'nooh', 'ok', 'om', 'ong', 'u', 'uh', 'ui', 'un', 'ut'], </v>
      </c>
      <c r="M8" s="8" t="s">
        <v>84</v>
      </c>
      <c r="N8" s="15" t="str">
        <f t="shared" si="1"/>
        <v>a', 'na', 'ah', 'nah', 'ai', 'nai', 'ak', 'am', 'an', 'ang', 'ap', 'at', 'ao', 'aoh', 'e', 'ne', 'eh', 'neh', 'ik', 'ing', 'i', 'ni', 'ia', 'nia', 'iah', 'niah', 'iak', 'iam', 'ian', 'iang', 'iap', 'iat', 'iao', 'niao', 'iaoh', 'ih', 'im', 'in', 'io', 'ioh', 'iok', 'iong', 'ip', 'it', 'iu', 'niu', 'niuh', 'm', 'mh', 'ng', 'ngh', 'o', 'noo', 'oo', 'ua', 'nua', 'uah', 'uai', 'nuai', 'uan', 'uang', 'uat', 'ue', 'nue', 'ueh', 'oh', 'nooh', 'ok', 'om', 'ong', 'u', 'uh', 'ui', 'un', 'ut</v>
      </c>
      <c r="O8" s="12" t="s">
        <v>95</v>
      </c>
      <c r="P8" s="12" t="s">
        <v>102</v>
      </c>
      <c r="Q8" s="12" t="s">
        <v>104</v>
      </c>
      <c r="R8" s="12" t="s">
        <v>111</v>
      </c>
      <c r="S8" s="12" t="s">
        <v>113</v>
      </c>
      <c r="T8" s="12" t="s">
        <v>120</v>
      </c>
      <c r="U8" s="12" t="s">
        <v>122</v>
      </c>
      <c r="V8" s="12" t="s">
        <v>126</v>
      </c>
      <c r="W8" s="12" t="s">
        <v>129</v>
      </c>
      <c r="X8" s="12" t="s">
        <v>132</v>
      </c>
      <c r="Y8" s="12" t="s">
        <v>135</v>
      </c>
      <c r="Z8" s="12" t="s">
        <v>138</v>
      </c>
      <c r="AA8" s="12" t="s">
        <v>144</v>
      </c>
      <c r="AB8" s="12" t="s">
        <v>148</v>
      </c>
      <c r="AC8" s="12" t="s">
        <v>150</v>
      </c>
      <c r="AD8" s="12" t="s">
        <v>157</v>
      </c>
      <c r="AE8" s="12" t="s">
        <v>159</v>
      </c>
      <c r="AF8" s="12" t="s">
        <v>166</v>
      </c>
      <c r="AG8" s="12" t="s">
        <v>171</v>
      </c>
      <c r="AH8" s="12" t="s">
        <v>175</v>
      </c>
      <c r="AI8" s="12" t="s">
        <v>177</v>
      </c>
      <c r="AJ8" s="12" t="s">
        <v>184</v>
      </c>
      <c r="AK8" s="12" t="s">
        <v>186</v>
      </c>
      <c r="AL8" s="12" t="s">
        <v>193</v>
      </c>
      <c r="AM8" s="12" t="s">
        <v>195</v>
      </c>
      <c r="AN8" s="13" t="s">
        <v>201</v>
      </c>
      <c r="AO8" s="13" t="s">
        <v>203</v>
      </c>
      <c r="AP8" s="12" t="s">
        <v>207</v>
      </c>
      <c r="AQ8" s="12" t="s">
        <v>210</v>
      </c>
      <c r="AR8" s="12" t="s">
        <v>213</v>
      </c>
      <c r="AS8" s="12" t="s">
        <v>216</v>
      </c>
      <c r="AT8" s="12" t="s">
        <v>219</v>
      </c>
      <c r="AU8" s="12" t="s">
        <v>225</v>
      </c>
      <c r="AV8" s="12" t="s">
        <v>231</v>
      </c>
      <c r="AW8" s="12" t="s">
        <v>235</v>
      </c>
      <c r="AX8" s="12" t="s">
        <v>237</v>
      </c>
      <c r="AY8" s="12" t="s">
        <v>240</v>
      </c>
      <c r="AZ8" s="12" t="s">
        <v>243</v>
      </c>
      <c r="BA8" s="12" t="s">
        <v>246</v>
      </c>
      <c r="BB8" s="12" t="s">
        <v>249</v>
      </c>
      <c r="BC8" s="12" t="s">
        <v>252</v>
      </c>
      <c r="BD8" s="12" t="s">
        <v>256</v>
      </c>
      <c r="BE8" s="12" t="s">
        <v>259</v>
      </c>
      <c r="BF8" s="12" t="s">
        <v>262</v>
      </c>
      <c r="BG8" s="12" t="s">
        <v>265</v>
      </c>
      <c r="BH8" s="12" t="s">
        <v>272</v>
      </c>
      <c r="BI8" s="13" t="s">
        <v>277</v>
      </c>
      <c r="BJ8" s="12" t="s">
        <v>47</v>
      </c>
      <c r="BK8" s="13" t="s">
        <v>282</v>
      </c>
      <c r="BL8" s="12" t="s">
        <v>55</v>
      </c>
      <c r="BM8" s="13" t="s">
        <v>288</v>
      </c>
      <c r="BN8" s="12" t="s">
        <v>291</v>
      </c>
      <c r="BO8" s="12" t="s">
        <v>298</v>
      </c>
      <c r="BP8" s="12" t="s">
        <v>300</v>
      </c>
      <c r="BQ8" s="12" t="s">
        <v>306</v>
      </c>
      <c r="BR8" s="12" t="s">
        <v>314</v>
      </c>
      <c r="BS8" s="12" t="s">
        <v>318</v>
      </c>
      <c r="BT8" s="12" t="s">
        <v>321</v>
      </c>
      <c r="BU8" s="12" t="s">
        <v>329</v>
      </c>
      <c r="BV8" s="13" t="s">
        <v>332</v>
      </c>
      <c r="BW8" s="12" t="s">
        <v>338</v>
      </c>
      <c r="BX8" s="12" t="s">
        <v>342</v>
      </c>
      <c r="BY8" s="12" t="s">
        <v>345</v>
      </c>
      <c r="BZ8" s="12" t="s">
        <v>391</v>
      </c>
      <c r="CA8" s="12" t="s">
        <v>350</v>
      </c>
      <c r="CB8" s="12" t="s">
        <v>352</v>
      </c>
      <c r="CC8" s="12" t="s">
        <v>358</v>
      </c>
      <c r="CD8" s="12" t="s">
        <v>360</v>
      </c>
      <c r="CE8" s="12" t="s">
        <v>364</v>
      </c>
      <c r="CF8" s="12" t="s">
        <v>368</v>
      </c>
      <c r="CG8" s="12" t="s">
        <v>371</v>
      </c>
      <c r="CH8" s="12" t="s">
        <v>374</v>
      </c>
      <c r="CI8" s="12" t="s">
        <v>377</v>
      </c>
      <c r="CJ8" s="12" t="s">
        <v>380</v>
      </c>
      <c r="CK8" s="12" t="s">
        <v>383</v>
      </c>
    </row>
    <row r="9" spans="2:89" ht="138">
      <c r="B9" s="11">
        <v>7</v>
      </c>
      <c r="C9" s="12" t="s">
        <v>122</v>
      </c>
      <c r="D9" s="12" t="s">
        <v>123</v>
      </c>
      <c r="E9" s="11" t="s">
        <v>124</v>
      </c>
      <c r="F9" s="12" t="s">
        <v>122</v>
      </c>
      <c r="G9" s="12" t="s">
        <v>122</v>
      </c>
      <c r="H9" s="12" t="s">
        <v>122</v>
      </c>
      <c r="I9" s="12" t="s">
        <v>125</v>
      </c>
      <c r="K9" s="16" t="str">
        <f t="shared" si="0"/>
        <v xml:space="preserve">'TPS': [ 'ㄚ', 'ㆩ', 'ㄚㆷ', 'ㆩㆷ', 'ㄞ', 'ㆮ', 'ㄚㆻ', 'ㆰ', 'ㄢ', 'ㄤ', 'ㄚㆴ', 'ㄚㆵ', 'ㄠ', 'ㄠㆷ', 'ㆤ', 'ㆥ', 'ㆤㆷ', 'ㆥㆷ', 'ㄧㆻ', 'ㄧㄥ', 'ㄧ', 'ㆪ', 'ㄧㄚ', 'ㄧㆩ', 'ㄧㄚㆷ', 'ㄧㆩㆷ', 'ㄧㄚㆻ', 'ㄧㆰ', 'ㄧㄢ', 'ㄧㄤ', 'ㄧㄚㆴ', 'ㄧㄚㆵ', 'ㄧㄠ', 'ㄧㆯ', 'ㄧㄠㆷ', 'ㄧㆷ', 'ㄧㆬ', 'ㄧㄣ', 'ㄧㄜ', 'ㄧㄜㆷ', 'ㄧㆦㆻ', 'ㄧㆲ', 'ㄧㆴ', 'ㄧㆵ', 'ㄧㄨ', 'ㄧㆫ', 'ㄧㆫㆷ', 'ㆬ', 'ㆬㆷ', 'ㆭ', 'ㆭㆷ', 'ㄜ', 'ㆧ', 'ㆦ', 'ㄨㄚ', 'ㄨㆩ', 'ㄨㄚㆷ', 'ㄨㄞ', 'ㄨㆮ', 'ㄨㄢ', 'ㄨㄤ', 'ㄨㄚㆵ', 'ㄨㆤ', 'ㄨㆥ', 'ㄨㆤㆷ', 'ㄜㆷ', 'ㆧㆷ', 'ㆦㆻ', 'ㆱ', 'ㆲ', 'ㄨ', 'ㄨㆷ', 'ㄨㄧ', 'ㄨㄣ', 'ㄨㆵ'], </v>
      </c>
      <c r="M9" s="8" t="s">
        <v>81</v>
      </c>
      <c r="N9" s="15" t="str">
        <f t="shared" si="1"/>
        <v>ㄚ', 'ㆩ', 'ㄚㆷ', 'ㆩㆷ', 'ㄞ', 'ㆮ', 'ㄚㆻ', 'ㆰ', 'ㄢ', 'ㄤ', 'ㄚㆴ', 'ㄚㆵ', 'ㄠ', 'ㄠㆷ', 'ㆤ', 'ㆥ', 'ㆤㆷ', 'ㆥㆷ', 'ㄧㆻ', 'ㄧㄥ', 'ㄧ', 'ㆪ', 'ㄧㄚ', 'ㄧㆩ', 'ㄧㄚㆷ', 'ㄧㆩㆷ', 'ㄧㄚㆻ', 'ㄧㆰ', 'ㄧㄢ', 'ㄧㄤ', 'ㄧㄚㆴ', 'ㄧㄚㆵ', 'ㄧㄠ', 'ㄧㆯ', 'ㄧㄠㆷ', 'ㄧㆷ', 'ㄧㆬ', 'ㄧㄣ', 'ㄧㄜ', 'ㄧㄜㆷ', 'ㄧㆦㆻ', 'ㄧㆲ', 'ㄧㆴ', 'ㄧㆵ', 'ㄧㄨ', 'ㄧㆫ', 'ㄧㆫㆷ', 'ㆬ', 'ㆬㆷ', 'ㆭ', 'ㆭㆷ', 'ㄜ', 'ㆧ', 'ㆦ', 'ㄨㄚ', 'ㄨㆩ', 'ㄨㄚㆷ', 'ㄨㄞ', 'ㄨㆮ', 'ㄨㄢ', 'ㄨㄤ', 'ㄨㄚㆵ', 'ㄨㆤ', 'ㄨㆥ', 'ㄨㆤㆷ', 'ㄜㆷ', 'ㆧㆷ', 'ㆦㆻ', 'ㆱ', 'ㆲ', 'ㄨ', 'ㄨㆷ', 'ㄨㄧ', 'ㄨㄣ', 'ㄨㆵ</v>
      </c>
      <c r="O9" s="12" t="s">
        <v>97</v>
      </c>
      <c r="P9" s="12" t="s">
        <v>103</v>
      </c>
      <c r="Q9" s="12" t="s">
        <v>106</v>
      </c>
      <c r="R9" s="12" t="s">
        <v>112</v>
      </c>
      <c r="S9" s="12" t="s">
        <v>115</v>
      </c>
      <c r="T9" s="12" t="s">
        <v>121</v>
      </c>
      <c r="U9" s="12" t="s">
        <v>125</v>
      </c>
      <c r="V9" s="12" t="s">
        <v>128</v>
      </c>
      <c r="W9" s="12" t="s">
        <v>131</v>
      </c>
      <c r="X9" s="12" t="s">
        <v>134</v>
      </c>
      <c r="Y9" s="12" t="s">
        <v>137</v>
      </c>
      <c r="Z9" s="12" t="s">
        <v>140</v>
      </c>
      <c r="AA9" s="12" t="s">
        <v>145</v>
      </c>
      <c r="AB9" s="12" t="s">
        <v>149</v>
      </c>
      <c r="AC9" s="12" t="s">
        <v>152</v>
      </c>
      <c r="AD9" s="12" t="s">
        <v>158</v>
      </c>
      <c r="AE9" s="12" t="s">
        <v>161</v>
      </c>
      <c r="AF9" s="12" t="s">
        <v>167</v>
      </c>
      <c r="AG9" s="12" t="s">
        <v>172</v>
      </c>
      <c r="AH9" s="12" t="s">
        <v>176</v>
      </c>
      <c r="AI9" s="12" t="s">
        <v>179</v>
      </c>
      <c r="AJ9" s="12" t="s">
        <v>185</v>
      </c>
      <c r="AK9" s="12" t="s">
        <v>188</v>
      </c>
      <c r="AL9" s="12" t="s">
        <v>194</v>
      </c>
      <c r="AM9" s="12" t="s">
        <v>197</v>
      </c>
      <c r="AN9" s="13" t="s">
        <v>202</v>
      </c>
      <c r="AO9" s="13" t="s">
        <v>206</v>
      </c>
      <c r="AP9" s="12" t="s">
        <v>209</v>
      </c>
      <c r="AQ9" s="12" t="s">
        <v>212</v>
      </c>
      <c r="AR9" s="12" t="s">
        <v>215</v>
      </c>
      <c r="AS9" s="12" t="s">
        <v>218</v>
      </c>
      <c r="AT9" s="12" t="s">
        <v>221</v>
      </c>
      <c r="AU9" s="12" t="s">
        <v>226</v>
      </c>
      <c r="AV9" s="12" t="s">
        <v>232</v>
      </c>
      <c r="AW9" s="12" t="s">
        <v>236</v>
      </c>
      <c r="AX9" s="12" t="s">
        <v>239</v>
      </c>
      <c r="AY9" s="12" t="s">
        <v>242</v>
      </c>
      <c r="AZ9" s="12" t="s">
        <v>245</v>
      </c>
      <c r="BA9" s="12" t="s">
        <v>248</v>
      </c>
      <c r="BB9" s="12" t="s">
        <v>251</v>
      </c>
      <c r="BC9" s="12" t="s">
        <v>255</v>
      </c>
      <c r="BD9" s="12" t="s">
        <v>258</v>
      </c>
      <c r="BE9" s="12" t="s">
        <v>261</v>
      </c>
      <c r="BF9" s="12" t="s">
        <v>264</v>
      </c>
      <c r="BG9" s="12" t="s">
        <v>267</v>
      </c>
      <c r="BH9" s="12" t="s">
        <v>273</v>
      </c>
      <c r="BI9" s="13" t="s">
        <v>278</v>
      </c>
      <c r="BJ9" s="12" t="s">
        <v>281</v>
      </c>
      <c r="BK9" s="13" t="s">
        <v>284</v>
      </c>
      <c r="BL9" s="12" t="s">
        <v>287</v>
      </c>
      <c r="BM9" s="13" t="s">
        <v>290</v>
      </c>
      <c r="BN9" s="12" t="s">
        <v>293</v>
      </c>
      <c r="BO9" s="12" t="s">
        <v>299</v>
      </c>
      <c r="BP9" s="12" t="s">
        <v>304</v>
      </c>
      <c r="BQ9" s="12" t="s">
        <v>308</v>
      </c>
      <c r="BR9" s="12" t="s">
        <v>315</v>
      </c>
      <c r="BS9" s="12" t="s">
        <v>319</v>
      </c>
      <c r="BT9" s="12" t="s">
        <v>323</v>
      </c>
      <c r="BU9" s="12" t="s">
        <v>330</v>
      </c>
      <c r="BV9" s="13" t="s">
        <v>334</v>
      </c>
      <c r="BW9" s="12" t="s">
        <v>339</v>
      </c>
      <c r="BX9" s="12" t="s">
        <v>343</v>
      </c>
      <c r="BY9" s="12" t="s">
        <v>347</v>
      </c>
      <c r="BZ9" s="12" t="s">
        <v>392</v>
      </c>
      <c r="CA9" s="12" t="s">
        <v>351</v>
      </c>
      <c r="CB9" s="12" t="s">
        <v>354</v>
      </c>
      <c r="CC9" s="12" t="s">
        <v>359</v>
      </c>
      <c r="CD9" s="12" t="s">
        <v>363</v>
      </c>
      <c r="CE9" s="12" t="s">
        <v>367</v>
      </c>
      <c r="CF9" s="12" t="s">
        <v>370</v>
      </c>
      <c r="CG9" s="12" t="s">
        <v>373</v>
      </c>
      <c r="CH9" s="12" t="s">
        <v>376</v>
      </c>
      <c r="CI9" s="12" t="s">
        <v>379</v>
      </c>
      <c r="CJ9" s="12" t="s">
        <v>382</v>
      </c>
      <c r="CK9" s="12" t="s">
        <v>385</v>
      </c>
    </row>
    <row r="10" spans="2:89" ht="27">
      <c r="B10" s="11">
        <v>8</v>
      </c>
      <c r="C10" s="12" t="s">
        <v>126</v>
      </c>
      <c r="D10" s="12" t="s">
        <v>126</v>
      </c>
      <c r="E10" s="11" t="s">
        <v>127</v>
      </c>
      <c r="F10" s="12" t="s">
        <v>126</v>
      </c>
      <c r="G10" s="12" t="s">
        <v>126</v>
      </c>
      <c r="H10" s="12" t="s">
        <v>126</v>
      </c>
      <c r="I10" s="12" t="s">
        <v>128</v>
      </c>
    </row>
    <row r="11" spans="2:89" ht="27">
      <c r="B11" s="11">
        <v>9</v>
      </c>
      <c r="C11" s="12" t="s">
        <v>129</v>
      </c>
      <c r="D11" s="12" t="s">
        <v>129</v>
      </c>
      <c r="E11" s="11" t="s">
        <v>130</v>
      </c>
      <c r="F11" s="12" t="s">
        <v>129</v>
      </c>
      <c r="G11" s="12" t="s">
        <v>129</v>
      </c>
      <c r="H11" s="12" t="s">
        <v>129</v>
      </c>
      <c r="I11" s="12" t="s">
        <v>131</v>
      </c>
    </row>
    <row r="12" spans="2:89" ht="27">
      <c r="B12" s="11">
        <v>10</v>
      </c>
      <c r="C12" s="12" t="s">
        <v>132</v>
      </c>
      <c r="D12" s="12" t="s">
        <v>133</v>
      </c>
      <c r="E12" s="11" t="s">
        <v>124</v>
      </c>
      <c r="F12" s="12" t="s">
        <v>132</v>
      </c>
      <c r="G12" s="12" t="s">
        <v>132</v>
      </c>
      <c r="H12" s="12" t="s">
        <v>132</v>
      </c>
      <c r="I12" s="12" t="s">
        <v>134</v>
      </c>
    </row>
    <row r="13" spans="2:89" ht="27">
      <c r="B13" s="11">
        <v>11</v>
      </c>
      <c r="C13" s="12" t="s">
        <v>135</v>
      </c>
      <c r="D13" s="12" t="s">
        <v>136</v>
      </c>
      <c r="E13" s="11" t="s">
        <v>127</v>
      </c>
      <c r="F13" s="12" t="s">
        <v>135</v>
      </c>
      <c r="G13" s="12" t="s">
        <v>135</v>
      </c>
      <c r="H13" s="12" t="s">
        <v>135</v>
      </c>
      <c r="I13" s="12" t="s">
        <v>137</v>
      </c>
    </row>
    <row r="14" spans="2:89" ht="27">
      <c r="B14" s="11">
        <v>12</v>
      </c>
      <c r="C14" s="12" t="s">
        <v>138</v>
      </c>
      <c r="D14" s="12" t="s">
        <v>139</v>
      </c>
      <c r="E14" s="11" t="s">
        <v>130</v>
      </c>
      <c r="F14" s="12" t="s">
        <v>138</v>
      </c>
      <c r="G14" s="12" t="s">
        <v>135</v>
      </c>
      <c r="H14" s="12" t="s">
        <v>138</v>
      </c>
      <c r="I14" s="12" t="s">
        <v>140</v>
      </c>
    </row>
    <row r="15" spans="2:89" ht="27">
      <c r="B15" s="11">
        <v>13</v>
      </c>
      <c r="C15" s="12" t="s">
        <v>141</v>
      </c>
      <c r="D15" s="12" t="s">
        <v>142</v>
      </c>
      <c r="E15" s="11" t="s">
        <v>143</v>
      </c>
      <c r="F15" s="12" t="s">
        <v>141</v>
      </c>
      <c r="G15" s="12" t="s">
        <v>141</v>
      </c>
      <c r="H15" s="12" t="s">
        <v>144</v>
      </c>
      <c r="I15" s="12" t="s">
        <v>145</v>
      </c>
    </row>
    <row r="16" spans="2:89" ht="27">
      <c r="B16" s="11">
        <v>14</v>
      </c>
      <c r="C16" s="12" t="s">
        <v>146</v>
      </c>
      <c r="D16" s="12" t="s">
        <v>147</v>
      </c>
      <c r="E16" s="11" t="s">
        <v>143</v>
      </c>
      <c r="F16" s="12" t="s">
        <v>146</v>
      </c>
      <c r="G16" s="12" t="s">
        <v>146</v>
      </c>
      <c r="H16" s="12" t="s">
        <v>148</v>
      </c>
      <c r="I16" s="12" t="s">
        <v>149</v>
      </c>
    </row>
    <row r="17" spans="2:9" ht="27">
      <c r="B17" s="11">
        <v>15</v>
      </c>
      <c r="C17" s="12" t="s">
        <v>150</v>
      </c>
      <c r="D17" s="12" t="s">
        <v>150</v>
      </c>
      <c r="E17" s="11" t="s">
        <v>151</v>
      </c>
      <c r="F17" s="12" t="s">
        <v>150</v>
      </c>
      <c r="G17" s="12" t="s">
        <v>150</v>
      </c>
      <c r="H17" s="12" t="s">
        <v>150</v>
      </c>
      <c r="I17" s="12" t="s">
        <v>152</v>
      </c>
    </row>
    <row r="18" spans="2:9" ht="27">
      <c r="B18" s="11">
        <v>16</v>
      </c>
      <c r="C18" s="12" t="s">
        <v>153</v>
      </c>
      <c r="D18" s="12" t="s">
        <v>154</v>
      </c>
      <c r="E18" s="11" t="s">
        <v>155</v>
      </c>
      <c r="F18" s="12" t="s">
        <v>156</v>
      </c>
      <c r="G18" s="12" t="s">
        <v>153</v>
      </c>
      <c r="H18" s="12" t="s">
        <v>157</v>
      </c>
      <c r="I18" s="12" t="s">
        <v>158</v>
      </c>
    </row>
    <row r="19" spans="2:9" ht="27">
      <c r="B19" s="11">
        <v>17</v>
      </c>
      <c r="C19" s="12" t="s">
        <v>159</v>
      </c>
      <c r="D19" s="12" t="s">
        <v>160</v>
      </c>
      <c r="E19" s="11" t="s">
        <v>151</v>
      </c>
      <c r="F19" s="12" t="s">
        <v>159</v>
      </c>
      <c r="G19" s="12" t="s">
        <v>159</v>
      </c>
      <c r="H19" s="12" t="s">
        <v>159</v>
      </c>
      <c r="I19" s="12" t="s">
        <v>161</v>
      </c>
    </row>
    <row r="20" spans="2:9" ht="27">
      <c r="B20" s="11">
        <v>18</v>
      </c>
      <c r="C20" s="12" t="s">
        <v>162</v>
      </c>
      <c r="D20" s="12" t="s">
        <v>163</v>
      </c>
      <c r="E20" s="11" t="s">
        <v>155</v>
      </c>
      <c r="F20" s="12" t="s">
        <v>164</v>
      </c>
      <c r="G20" s="12" t="s">
        <v>165</v>
      </c>
      <c r="H20" s="12" t="s">
        <v>166</v>
      </c>
      <c r="I20" s="12" t="s">
        <v>167</v>
      </c>
    </row>
    <row r="21" spans="2:9" ht="27">
      <c r="B21" s="11">
        <v>19</v>
      </c>
      <c r="C21" s="12" t="s">
        <v>168</v>
      </c>
      <c r="D21" s="12" t="s">
        <v>169</v>
      </c>
      <c r="E21" s="11" t="s">
        <v>170</v>
      </c>
      <c r="F21" s="12" t="s">
        <v>168</v>
      </c>
      <c r="G21" s="12" t="s">
        <v>171</v>
      </c>
      <c r="H21" s="12" t="s">
        <v>171</v>
      </c>
      <c r="I21" s="12" t="s">
        <v>172</v>
      </c>
    </row>
    <row r="22" spans="2:9" ht="27">
      <c r="B22" s="11">
        <v>20</v>
      </c>
      <c r="C22" s="12" t="s">
        <v>173</v>
      </c>
      <c r="D22" s="12" t="s">
        <v>174</v>
      </c>
      <c r="E22" s="11" t="s">
        <v>170</v>
      </c>
      <c r="F22" s="12" t="s">
        <v>173</v>
      </c>
      <c r="G22" s="12" t="s">
        <v>175</v>
      </c>
      <c r="H22" s="12" t="s">
        <v>175</v>
      </c>
      <c r="I22" s="12" t="s">
        <v>176</v>
      </c>
    </row>
    <row r="23" spans="2:9" ht="27">
      <c r="B23" s="11">
        <v>21</v>
      </c>
      <c r="C23" s="12" t="s">
        <v>177</v>
      </c>
      <c r="D23" s="12" t="s">
        <v>177</v>
      </c>
      <c r="E23" s="11" t="s">
        <v>178</v>
      </c>
      <c r="F23" s="12" t="s">
        <v>177</v>
      </c>
      <c r="G23" s="12" t="s">
        <v>177</v>
      </c>
      <c r="H23" s="12" t="s">
        <v>177</v>
      </c>
      <c r="I23" s="12" t="s">
        <v>179</v>
      </c>
    </row>
    <row r="24" spans="2:9" ht="27">
      <c r="B24" s="11">
        <v>22</v>
      </c>
      <c r="C24" s="12" t="s">
        <v>180</v>
      </c>
      <c r="D24" s="12" t="s">
        <v>181</v>
      </c>
      <c r="E24" s="11" t="s">
        <v>182</v>
      </c>
      <c r="F24" s="12" t="s">
        <v>183</v>
      </c>
      <c r="G24" s="12" t="s">
        <v>180</v>
      </c>
      <c r="H24" s="12" t="s">
        <v>184</v>
      </c>
      <c r="I24" s="12" t="s">
        <v>185</v>
      </c>
    </row>
    <row r="25" spans="2:9" ht="27">
      <c r="B25" s="11">
        <v>23</v>
      </c>
      <c r="C25" s="12" t="s">
        <v>186</v>
      </c>
      <c r="D25" s="12" t="s">
        <v>186</v>
      </c>
      <c r="E25" s="11" t="s">
        <v>187</v>
      </c>
      <c r="F25" s="12" t="s">
        <v>186</v>
      </c>
      <c r="G25" s="12" t="s">
        <v>186</v>
      </c>
      <c r="H25" s="12" t="s">
        <v>186</v>
      </c>
      <c r="I25" s="12" t="s">
        <v>188</v>
      </c>
    </row>
    <row r="26" spans="2:9" ht="27">
      <c r="B26" s="11">
        <v>24</v>
      </c>
      <c r="C26" s="12" t="s">
        <v>189</v>
      </c>
      <c r="D26" s="12" t="s">
        <v>190</v>
      </c>
      <c r="E26" s="11" t="s">
        <v>191</v>
      </c>
      <c r="F26" s="12" t="s">
        <v>192</v>
      </c>
      <c r="G26" s="12" t="s">
        <v>189</v>
      </c>
      <c r="H26" s="12" t="s">
        <v>193</v>
      </c>
      <c r="I26" s="12" t="s">
        <v>194</v>
      </c>
    </row>
    <row r="27" spans="2:9" ht="27">
      <c r="B27" s="11">
        <v>25</v>
      </c>
      <c r="C27" s="12" t="s">
        <v>195</v>
      </c>
      <c r="D27" s="12" t="s">
        <v>196</v>
      </c>
      <c r="E27" s="11" t="s">
        <v>187</v>
      </c>
      <c r="F27" s="12" t="s">
        <v>195</v>
      </c>
      <c r="G27" s="12" t="s">
        <v>195</v>
      </c>
      <c r="H27" s="12" t="s">
        <v>195</v>
      </c>
      <c r="I27" s="12" t="s">
        <v>197</v>
      </c>
    </row>
    <row r="28" spans="2:9" ht="27">
      <c r="B28" s="11">
        <v>26</v>
      </c>
      <c r="C28" s="13" t="s">
        <v>198</v>
      </c>
      <c r="D28" s="13" t="s">
        <v>199</v>
      </c>
      <c r="E28" s="14" t="s">
        <v>191</v>
      </c>
      <c r="F28" s="13" t="s">
        <v>200</v>
      </c>
      <c r="G28" s="13" t="s">
        <v>198</v>
      </c>
      <c r="H28" s="13" t="s">
        <v>201</v>
      </c>
      <c r="I28" s="13" t="s">
        <v>202</v>
      </c>
    </row>
    <row r="29" spans="2:9" ht="27">
      <c r="B29" s="11">
        <v>27</v>
      </c>
      <c r="C29" s="13" t="s">
        <v>203</v>
      </c>
      <c r="D29" s="13" t="s">
        <v>204</v>
      </c>
      <c r="E29" s="14" t="s">
        <v>205</v>
      </c>
      <c r="F29" s="13" t="s">
        <v>203</v>
      </c>
      <c r="G29" s="13" t="s">
        <v>203</v>
      </c>
      <c r="H29" s="13" t="s">
        <v>203</v>
      </c>
      <c r="I29" s="13" t="s">
        <v>206</v>
      </c>
    </row>
    <row r="30" spans="2:9" ht="27">
      <c r="B30" s="11">
        <v>28</v>
      </c>
      <c r="C30" s="12" t="s">
        <v>207</v>
      </c>
      <c r="D30" s="12" t="s">
        <v>207</v>
      </c>
      <c r="E30" s="11" t="s">
        <v>208</v>
      </c>
      <c r="F30" s="12" t="s">
        <v>207</v>
      </c>
      <c r="G30" s="12" t="s">
        <v>207</v>
      </c>
      <c r="H30" s="12" t="s">
        <v>207</v>
      </c>
      <c r="I30" s="12" t="s">
        <v>209</v>
      </c>
    </row>
    <row r="31" spans="2:9" ht="27">
      <c r="B31" s="11">
        <v>29</v>
      </c>
      <c r="C31" s="12" t="s">
        <v>210</v>
      </c>
      <c r="D31" s="12" t="s">
        <v>210</v>
      </c>
      <c r="E31" s="11" t="s">
        <v>211</v>
      </c>
      <c r="F31" s="12" t="s">
        <v>210</v>
      </c>
      <c r="G31" s="12" t="s">
        <v>210</v>
      </c>
      <c r="H31" s="12" t="s">
        <v>210</v>
      </c>
      <c r="I31" s="12" t="s">
        <v>212</v>
      </c>
    </row>
    <row r="32" spans="2:9" ht="27">
      <c r="B32" s="11">
        <v>30</v>
      </c>
      <c r="C32" s="12" t="s">
        <v>213</v>
      </c>
      <c r="D32" s="12" t="s">
        <v>214</v>
      </c>
      <c r="E32" s="11" t="s">
        <v>205</v>
      </c>
      <c r="F32" s="12" t="s">
        <v>213</v>
      </c>
      <c r="G32" s="12" t="s">
        <v>213</v>
      </c>
      <c r="H32" s="12" t="s">
        <v>213</v>
      </c>
      <c r="I32" s="12" t="s">
        <v>215</v>
      </c>
    </row>
    <row r="33" spans="2:9" ht="27">
      <c r="B33" s="11">
        <v>31</v>
      </c>
      <c r="C33" s="12" t="s">
        <v>216</v>
      </c>
      <c r="D33" s="12" t="s">
        <v>217</v>
      </c>
      <c r="E33" s="11" t="s">
        <v>208</v>
      </c>
      <c r="F33" s="12" t="s">
        <v>216</v>
      </c>
      <c r="G33" s="12" t="s">
        <v>216</v>
      </c>
      <c r="H33" s="12" t="s">
        <v>216</v>
      </c>
      <c r="I33" s="12" t="s">
        <v>218</v>
      </c>
    </row>
    <row r="34" spans="2:9" ht="27">
      <c r="B34" s="11">
        <v>32</v>
      </c>
      <c r="C34" s="12" t="s">
        <v>219</v>
      </c>
      <c r="D34" s="12" t="s">
        <v>220</v>
      </c>
      <c r="E34" s="11" t="s">
        <v>211</v>
      </c>
      <c r="F34" s="12" t="s">
        <v>219</v>
      </c>
      <c r="G34" s="12" t="s">
        <v>219</v>
      </c>
      <c r="H34" s="12" t="s">
        <v>219</v>
      </c>
      <c r="I34" s="12" t="s">
        <v>221</v>
      </c>
    </row>
    <row r="35" spans="2:9" ht="27">
      <c r="B35" s="11">
        <v>33</v>
      </c>
      <c r="C35" s="12" t="s">
        <v>222</v>
      </c>
      <c r="D35" s="12" t="s">
        <v>223</v>
      </c>
      <c r="E35" s="11" t="s">
        <v>224</v>
      </c>
      <c r="F35" s="12" t="s">
        <v>222</v>
      </c>
      <c r="G35" s="12" t="s">
        <v>222</v>
      </c>
      <c r="H35" s="12" t="s">
        <v>225</v>
      </c>
      <c r="I35" s="12" t="s">
        <v>226</v>
      </c>
    </row>
    <row r="36" spans="2:9" ht="27">
      <c r="B36" s="11">
        <v>34</v>
      </c>
      <c r="C36" s="12" t="s">
        <v>227</v>
      </c>
      <c r="D36" s="12" t="s">
        <v>228</v>
      </c>
      <c r="E36" s="11" t="s">
        <v>229</v>
      </c>
      <c r="F36" s="12" t="s">
        <v>230</v>
      </c>
      <c r="G36" s="12" t="s">
        <v>227</v>
      </c>
      <c r="H36" s="12" t="s">
        <v>231</v>
      </c>
      <c r="I36" s="12" t="s">
        <v>232</v>
      </c>
    </row>
    <row r="37" spans="2:9" ht="27">
      <c r="B37" s="11">
        <v>35</v>
      </c>
      <c r="C37" s="12" t="s">
        <v>233</v>
      </c>
      <c r="D37" s="12" t="s">
        <v>234</v>
      </c>
      <c r="E37" s="11" t="s">
        <v>224</v>
      </c>
      <c r="F37" s="12" t="s">
        <v>233</v>
      </c>
      <c r="G37" s="12" t="s">
        <v>233</v>
      </c>
      <c r="H37" s="12" t="s">
        <v>235</v>
      </c>
      <c r="I37" s="12" t="s">
        <v>236</v>
      </c>
    </row>
    <row r="38" spans="2:9" ht="27">
      <c r="B38" s="11">
        <v>36</v>
      </c>
      <c r="C38" s="12" t="s">
        <v>237</v>
      </c>
      <c r="D38" s="12" t="s">
        <v>238</v>
      </c>
      <c r="E38" s="11" t="s">
        <v>178</v>
      </c>
      <c r="F38" s="12" t="s">
        <v>237</v>
      </c>
      <c r="G38" s="12" t="s">
        <v>237</v>
      </c>
      <c r="H38" s="12" t="s">
        <v>237</v>
      </c>
      <c r="I38" s="12" t="s">
        <v>239</v>
      </c>
    </row>
    <row r="39" spans="2:9" ht="27">
      <c r="B39" s="11">
        <v>37</v>
      </c>
      <c r="C39" s="12" t="s">
        <v>240</v>
      </c>
      <c r="D39" s="12" t="s">
        <v>240</v>
      </c>
      <c r="E39" s="11" t="s">
        <v>241</v>
      </c>
      <c r="F39" s="12" t="s">
        <v>240</v>
      </c>
      <c r="G39" s="12" t="s">
        <v>240</v>
      </c>
      <c r="H39" s="12" t="s">
        <v>240</v>
      </c>
      <c r="I39" s="12" t="s">
        <v>242</v>
      </c>
    </row>
    <row r="40" spans="2:9" ht="27">
      <c r="B40" s="11">
        <v>38</v>
      </c>
      <c r="C40" s="12" t="s">
        <v>243</v>
      </c>
      <c r="D40" s="12" t="s">
        <v>243</v>
      </c>
      <c r="E40" s="11" t="s">
        <v>244</v>
      </c>
      <c r="F40" s="12" t="s">
        <v>243</v>
      </c>
      <c r="G40" s="12" t="s">
        <v>243</v>
      </c>
      <c r="H40" s="12" t="s">
        <v>243</v>
      </c>
      <c r="I40" s="12" t="s">
        <v>245</v>
      </c>
    </row>
    <row r="41" spans="2:9" ht="27">
      <c r="B41" s="11">
        <v>39</v>
      </c>
      <c r="C41" s="12" t="s">
        <v>246</v>
      </c>
      <c r="D41" s="12" t="s">
        <v>246</v>
      </c>
      <c r="E41" s="11" t="s">
        <v>247</v>
      </c>
      <c r="F41" s="12" t="s">
        <v>246</v>
      </c>
      <c r="G41" s="12" t="s">
        <v>246</v>
      </c>
      <c r="H41" s="12" t="s">
        <v>246</v>
      </c>
      <c r="I41" s="12" t="s">
        <v>248</v>
      </c>
    </row>
    <row r="42" spans="2:9" ht="27">
      <c r="B42" s="11">
        <v>40</v>
      </c>
      <c r="C42" s="12" t="s">
        <v>249</v>
      </c>
      <c r="D42" s="12" t="s">
        <v>250</v>
      </c>
      <c r="E42" s="11" t="s">
        <v>247</v>
      </c>
      <c r="F42" s="12" t="s">
        <v>249</v>
      </c>
      <c r="G42" s="12" t="s">
        <v>249</v>
      </c>
      <c r="H42" s="12" t="s">
        <v>249</v>
      </c>
      <c r="I42" s="12" t="s">
        <v>251</v>
      </c>
    </row>
    <row r="43" spans="2:9" ht="27">
      <c r="B43" s="11">
        <v>41</v>
      </c>
      <c r="C43" s="12" t="s">
        <v>252</v>
      </c>
      <c r="D43" s="12" t="s">
        <v>253</v>
      </c>
      <c r="E43" s="11" t="s">
        <v>254</v>
      </c>
      <c r="F43" s="12" t="s">
        <v>252</v>
      </c>
      <c r="G43" s="12" t="s">
        <v>252</v>
      </c>
      <c r="H43" s="12" t="s">
        <v>252</v>
      </c>
      <c r="I43" s="12" t="s">
        <v>255</v>
      </c>
    </row>
    <row r="44" spans="2:9" ht="27">
      <c r="B44" s="11">
        <v>42</v>
      </c>
      <c r="C44" s="12" t="s">
        <v>256</v>
      </c>
      <c r="D44" s="12" t="s">
        <v>257</v>
      </c>
      <c r="E44" s="11" t="s">
        <v>254</v>
      </c>
      <c r="F44" s="12" t="s">
        <v>256</v>
      </c>
      <c r="G44" s="12" t="s">
        <v>256</v>
      </c>
      <c r="H44" s="12" t="s">
        <v>256</v>
      </c>
      <c r="I44" s="12" t="s">
        <v>258</v>
      </c>
    </row>
    <row r="45" spans="2:9" ht="27">
      <c r="B45" s="11">
        <v>43</v>
      </c>
      <c r="C45" s="12" t="s">
        <v>259</v>
      </c>
      <c r="D45" s="12" t="s">
        <v>260</v>
      </c>
      <c r="E45" s="11" t="s">
        <v>241</v>
      </c>
      <c r="F45" s="12" t="s">
        <v>259</v>
      </c>
      <c r="G45" s="12" t="s">
        <v>259</v>
      </c>
      <c r="H45" s="12" t="s">
        <v>259</v>
      </c>
      <c r="I45" s="12" t="s">
        <v>261</v>
      </c>
    </row>
    <row r="46" spans="2:9" ht="27">
      <c r="B46" s="11">
        <v>44</v>
      </c>
      <c r="C46" s="12" t="s">
        <v>262</v>
      </c>
      <c r="D46" s="12" t="s">
        <v>263</v>
      </c>
      <c r="E46" s="11" t="s">
        <v>244</v>
      </c>
      <c r="F46" s="12" t="s">
        <v>262</v>
      </c>
      <c r="G46" s="12" t="s">
        <v>262</v>
      </c>
      <c r="H46" s="12" t="s">
        <v>262</v>
      </c>
      <c r="I46" s="12" t="s">
        <v>264</v>
      </c>
    </row>
    <row r="47" spans="2:9" ht="27">
      <c r="B47" s="11">
        <v>45</v>
      </c>
      <c r="C47" s="12" t="s">
        <v>265</v>
      </c>
      <c r="D47" s="12" t="s">
        <v>265</v>
      </c>
      <c r="E47" s="11" t="s">
        <v>266</v>
      </c>
      <c r="F47" s="12" t="s">
        <v>265</v>
      </c>
      <c r="G47" s="12" t="s">
        <v>265</v>
      </c>
      <c r="H47" s="12" t="s">
        <v>265</v>
      </c>
      <c r="I47" s="12" t="s">
        <v>267</v>
      </c>
    </row>
    <row r="48" spans="2:9" ht="27">
      <c r="B48" s="11">
        <v>46</v>
      </c>
      <c r="C48" s="12" t="s">
        <v>268</v>
      </c>
      <c r="D48" s="12" t="s">
        <v>269</v>
      </c>
      <c r="E48" s="11" t="s">
        <v>270</v>
      </c>
      <c r="F48" s="12" t="s">
        <v>271</v>
      </c>
      <c r="G48" s="12" t="s">
        <v>268</v>
      </c>
      <c r="H48" s="12" t="s">
        <v>272</v>
      </c>
      <c r="I48" s="12" t="s">
        <v>273</v>
      </c>
    </row>
    <row r="49" spans="2:9" ht="27">
      <c r="B49" s="11">
        <v>47</v>
      </c>
      <c r="C49" s="13" t="s">
        <v>274</v>
      </c>
      <c r="D49" s="13" t="s">
        <v>275</v>
      </c>
      <c r="E49" s="14" t="s">
        <v>270</v>
      </c>
      <c r="F49" s="13" t="s">
        <v>276</v>
      </c>
      <c r="G49" s="13" t="s">
        <v>274</v>
      </c>
      <c r="H49" s="13" t="s">
        <v>277</v>
      </c>
      <c r="I49" s="13" t="s">
        <v>278</v>
      </c>
    </row>
    <row r="50" spans="2:9" ht="27">
      <c r="B50" s="11">
        <v>48</v>
      </c>
      <c r="C50" s="12" t="s">
        <v>47</v>
      </c>
      <c r="D50" s="12" t="s">
        <v>279</v>
      </c>
      <c r="E50" s="11" t="s">
        <v>280</v>
      </c>
      <c r="F50" s="12" t="s">
        <v>47</v>
      </c>
      <c r="G50" s="12" t="s">
        <v>47</v>
      </c>
      <c r="H50" s="12" t="s">
        <v>47</v>
      </c>
      <c r="I50" s="12" t="s">
        <v>281</v>
      </c>
    </row>
    <row r="51" spans="2:9" ht="27">
      <c r="B51" s="11">
        <v>49</v>
      </c>
      <c r="C51" s="13" t="s">
        <v>282</v>
      </c>
      <c r="D51" s="13" t="s">
        <v>283</v>
      </c>
      <c r="E51" s="14" t="s">
        <v>280</v>
      </c>
      <c r="F51" s="13" t="s">
        <v>282</v>
      </c>
      <c r="G51" s="13" t="s">
        <v>282</v>
      </c>
      <c r="H51" s="13" t="s">
        <v>282</v>
      </c>
      <c r="I51" s="13" t="s">
        <v>284</v>
      </c>
    </row>
    <row r="52" spans="2:9" ht="27">
      <c r="B52" s="11">
        <v>50</v>
      </c>
      <c r="C52" s="12" t="s">
        <v>55</v>
      </c>
      <c r="D52" s="12" t="s">
        <v>285</v>
      </c>
      <c r="E52" s="11" t="s">
        <v>286</v>
      </c>
      <c r="F52" s="12" t="s">
        <v>55</v>
      </c>
      <c r="G52" s="12" t="s">
        <v>55</v>
      </c>
      <c r="H52" s="12" t="s">
        <v>55</v>
      </c>
      <c r="I52" s="12" t="s">
        <v>287</v>
      </c>
    </row>
    <row r="53" spans="2:9" ht="27">
      <c r="B53" s="11">
        <v>51</v>
      </c>
      <c r="C53" s="13" t="s">
        <v>288</v>
      </c>
      <c r="D53" s="13" t="s">
        <v>289</v>
      </c>
      <c r="E53" s="14" t="s">
        <v>286</v>
      </c>
      <c r="F53" s="13" t="s">
        <v>288</v>
      </c>
      <c r="G53" s="13" t="s">
        <v>288</v>
      </c>
      <c r="H53" s="13" t="s">
        <v>288</v>
      </c>
      <c r="I53" s="13" t="s">
        <v>290</v>
      </c>
    </row>
    <row r="54" spans="2:9" ht="27">
      <c r="B54" s="11">
        <v>52</v>
      </c>
      <c r="C54" s="12" t="s">
        <v>291</v>
      </c>
      <c r="D54" s="12" t="s">
        <v>291</v>
      </c>
      <c r="E54" s="11" t="s">
        <v>292</v>
      </c>
      <c r="F54" s="12" t="s">
        <v>291</v>
      </c>
      <c r="G54" s="12" t="s">
        <v>291</v>
      </c>
      <c r="H54" s="12" t="s">
        <v>291</v>
      </c>
      <c r="I54" s="12" t="s">
        <v>293</v>
      </c>
    </row>
    <row r="55" spans="2:9" ht="27">
      <c r="B55" s="11">
        <v>53</v>
      </c>
      <c r="C55" s="12" t="s">
        <v>294</v>
      </c>
      <c r="D55" s="12" t="s">
        <v>295</v>
      </c>
      <c r="E55" s="11" t="s">
        <v>296</v>
      </c>
      <c r="F55" s="12" t="s">
        <v>297</v>
      </c>
      <c r="G55" s="12" t="s">
        <v>294</v>
      </c>
      <c r="H55" s="12" t="s">
        <v>298</v>
      </c>
      <c r="I55" s="12" t="s">
        <v>299</v>
      </c>
    </row>
    <row r="56" spans="2:9" ht="27">
      <c r="B56" s="11">
        <v>54</v>
      </c>
      <c r="C56" s="12" t="s">
        <v>300</v>
      </c>
      <c r="D56" s="12" t="s">
        <v>301</v>
      </c>
      <c r="E56" s="11" t="s">
        <v>302</v>
      </c>
      <c r="F56" s="12" t="s">
        <v>303</v>
      </c>
      <c r="G56" s="12" t="s">
        <v>300</v>
      </c>
      <c r="H56" s="12" t="s">
        <v>300</v>
      </c>
      <c r="I56" s="12" t="s">
        <v>304</v>
      </c>
    </row>
    <row r="57" spans="2:9" ht="27">
      <c r="B57" s="11">
        <v>55</v>
      </c>
      <c r="C57" s="12" t="s">
        <v>305</v>
      </c>
      <c r="D57" s="12" t="s">
        <v>306</v>
      </c>
      <c r="E57" s="11" t="s">
        <v>307</v>
      </c>
      <c r="F57" s="12" t="s">
        <v>305</v>
      </c>
      <c r="G57" s="12" t="s">
        <v>306</v>
      </c>
      <c r="H57" s="12" t="s">
        <v>306</v>
      </c>
      <c r="I57" s="12" t="s">
        <v>308</v>
      </c>
    </row>
    <row r="58" spans="2:9" ht="27">
      <c r="B58" s="11">
        <v>56</v>
      </c>
      <c r="C58" s="12" t="s">
        <v>309</v>
      </c>
      <c r="D58" s="12" t="s">
        <v>310</v>
      </c>
      <c r="E58" s="11" t="s">
        <v>311</v>
      </c>
      <c r="F58" s="12" t="s">
        <v>312</v>
      </c>
      <c r="G58" s="12" t="s">
        <v>313</v>
      </c>
      <c r="H58" s="12" t="s">
        <v>314</v>
      </c>
      <c r="I58" s="12" t="s">
        <v>315</v>
      </c>
    </row>
    <row r="59" spans="2:9" ht="27">
      <c r="B59" s="11">
        <v>57</v>
      </c>
      <c r="C59" s="12" t="s">
        <v>316</v>
      </c>
      <c r="D59" s="12" t="s">
        <v>317</v>
      </c>
      <c r="E59" s="11" t="s">
        <v>307</v>
      </c>
      <c r="F59" s="12" t="s">
        <v>316</v>
      </c>
      <c r="G59" s="12" t="s">
        <v>318</v>
      </c>
      <c r="H59" s="12" t="s">
        <v>318</v>
      </c>
      <c r="I59" s="12" t="s">
        <v>319</v>
      </c>
    </row>
    <row r="60" spans="2:9" ht="27">
      <c r="B60" s="11">
        <v>58</v>
      </c>
      <c r="C60" s="12" t="s">
        <v>320</v>
      </c>
      <c r="D60" s="12" t="s">
        <v>321</v>
      </c>
      <c r="E60" s="11" t="s">
        <v>322</v>
      </c>
      <c r="F60" s="12" t="s">
        <v>320</v>
      </c>
      <c r="G60" s="12" t="s">
        <v>321</v>
      </c>
      <c r="H60" s="12" t="s">
        <v>321</v>
      </c>
      <c r="I60" s="12" t="s">
        <v>323</v>
      </c>
    </row>
    <row r="61" spans="2:9" ht="27">
      <c r="B61" s="11">
        <v>59</v>
      </c>
      <c r="C61" s="12" t="s">
        <v>324</v>
      </c>
      <c r="D61" s="12" t="s">
        <v>325</v>
      </c>
      <c r="E61" s="11" t="s">
        <v>326</v>
      </c>
      <c r="F61" s="12" t="s">
        <v>327</v>
      </c>
      <c r="G61" s="12" t="s">
        <v>328</v>
      </c>
      <c r="H61" s="12" t="s">
        <v>329</v>
      </c>
      <c r="I61" s="12" t="s">
        <v>330</v>
      </c>
    </row>
    <row r="62" spans="2:9" ht="27">
      <c r="B62" s="11">
        <v>60</v>
      </c>
      <c r="C62" s="13" t="s">
        <v>331</v>
      </c>
      <c r="D62" s="13" t="s">
        <v>332</v>
      </c>
      <c r="E62" s="14" t="s">
        <v>333</v>
      </c>
      <c r="F62" s="13" t="s">
        <v>331</v>
      </c>
      <c r="G62" s="13" t="s">
        <v>332</v>
      </c>
      <c r="H62" s="13" t="s">
        <v>332</v>
      </c>
      <c r="I62" s="13" t="s">
        <v>334</v>
      </c>
    </row>
    <row r="63" spans="2:9" ht="27">
      <c r="B63" s="11">
        <v>61</v>
      </c>
      <c r="C63" s="12" t="s">
        <v>335</v>
      </c>
      <c r="D63" s="12" t="s">
        <v>336</v>
      </c>
      <c r="E63" s="11" t="s">
        <v>337</v>
      </c>
      <c r="F63" s="12" t="s">
        <v>335</v>
      </c>
      <c r="G63" s="12" t="s">
        <v>338</v>
      </c>
      <c r="H63" s="12" t="s">
        <v>338</v>
      </c>
      <c r="I63" s="12" t="s">
        <v>339</v>
      </c>
    </row>
    <row r="64" spans="2:9" ht="27">
      <c r="B64" s="11">
        <v>62</v>
      </c>
      <c r="C64" s="12" t="s">
        <v>340</v>
      </c>
      <c r="D64" s="12" t="s">
        <v>341</v>
      </c>
      <c r="E64" s="11" t="s">
        <v>333</v>
      </c>
      <c r="F64" s="12" t="s">
        <v>340</v>
      </c>
      <c r="G64" s="12" t="s">
        <v>342</v>
      </c>
      <c r="H64" s="12" t="s">
        <v>342</v>
      </c>
      <c r="I64" s="12" t="s">
        <v>343</v>
      </c>
    </row>
    <row r="65" spans="2:9" ht="27">
      <c r="B65" s="11">
        <v>63</v>
      </c>
      <c r="C65" s="12" t="s">
        <v>344</v>
      </c>
      <c r="D65" s="12" t="s">
        <v>345</v>
      </c>
      <c r="E65" s="11" t="s">
        <v>346</v>
      </c>
      <c r="F65" s="12" t="s">
        <v>344</v>
      </c>
      <c r="G65" s="12" t="s">
        <v>345</v>
      </c>
      <c r="H65" s="12" t="s">
        <v>345</v>
      </c>
      <c r="I65" s="12" t="s">
        <v>347</v>
      </c>
    </row>
    <row r="66" spans="2:9" ht="27">
      <c r="B66" s="11">
        <v>64</v>
      </c>
      <c r="C66" s="12" t="s">
        <v>387</v>
      </c>
      <c r="D66" s="12" t="s">
        <v>388</v>
      </c>
      <c r="E66" s="11" t="s">
        <v>389</v>
      </c>
      <c r="F66" s="12" t="s">
        <v>387</v>
      </c>
      <c r="G66" s="12" t="s">
        <v>390</v>
      </c>
      <c r="H66" s="12" t="s">
        <v>391</v>
      </c>
      <c r="I66" s="12" t="s">
        <v>392</v>
      </c>
    </row>
    <row r="67" spans="2:9" ht="27">
      <c r="B67" s="11">
        <v>65</v>
      </c>
      <c r="C67" s="12" t="s">
        <v>348</v>
      </c>
      <c r="D67" s="12" t="s">
        <v>349</v>
      </c>
      <c r="E67" s="11" t="s">
        <v>346</v>
      </c>
      <c r="F67" s="12" t="s">
        <v>348</v>
      </c>
      <c r="G67" s="12" t="s">
        <v>350</v>
      </c>
      <c r="H67" s="12" t="s">
        <v>350</v>
      </c>
      <c r="I67" s="12" t="s">
        <v>351</v>
      </c>
    </row>
    <row r="68" spans="2:9" ht="27">
      <c r="B68" s="11">
        <v>66</v>
      </c>
      <c r="C68" s="12" t="s">
        <v>352</v>
      </c>
      <c r="D68" s="12" t="s">
        <v>353</v>
      </c>
      <c r="E68" s="11" t="s">
        <v>292</v>
      </c>
      <c r="F68" s="12" t="s">
        <v>352</v>
      </c>
      <c r="G68" s="12" t="s">
        <v>352</v>
      </c>
      <c r="H68" s="12" t="s">
        <v>352</v>
      </c>
      <c r="I68" s="12" t="s">
        <v>354</v>
      </c>
    </row>
    <row r="69" spans="2:9" ht="27">
      <c r="B69" s="11">
        <v>67</v>
      </c>
      <c r="C69" s="12" t="s">
        <v>355</v>
      </c>
      <c r="D69" s="12" t="s">
        <v>356</v>
      </c>
      <c r="E69" s="11" t="s">
        <v>296</v>
      </c>
      <c r="F69" s="12" t="s">
        <v>357</v>
      </c>
      <c r="G69" s="12" t="s">
        <v>355</v>
      </c>
      <c r="H69" s="12" t="s">
        <v>358</v>
      </c>
      <c r="I69" s="12" t="s">
        <v>359</v>
      </c>
    </row>
    <row r="70" spans="2:9" ht="27">
      <c r="B70" s="11">
        <v>68</v>
      </c>
      <c r="C70" s="12" t="s">
        <v>360</v>
      </c>
      <c r="D70" s="12" t="s">
        <v>361</v>
      </c>
      <c r="E70" s="11" t="s">
        <v>362</v>
      </c>
      <c r="F70" s="12" t="s">
        <v>360</v>
      </c>
      <c r="G70" s="12" t="s">
        <v>360</v>
      </c>
      <c r="H70" s="12" t="s">
        <v>360</v>
      </c>
      <c r="I70" s="12" t="s">
        <v>363</v>
      </c>
    </row>
    <row r="71" spans="2:9" ht="27">
      <c r="B71" s="11">
        <v>69</v>
      </c>
      <c r="C71" s="12" t="s">
        <v>364</v>
      </c>
      <c r="D71" s="12" t="s">
        <v>365</v>
      </c>
      <c r="E71" s="11" t="s">
        <v>366</v>
      </c>
      <c r="F71" s="12" t="s">
        <v>364</v>
      </c>
      <c r="G71" s="12" t="s">
        <v>364</v>
      </c>
      <c r="H71" s="12" t="s">
        <v>364</v>
      </c>
      <c r="I71" s="12" t="s">
        <v>367</v>
      </c>
    </row>
    <row r="72" spans="2:9" ht="27">
      <c r="B72" s="11">
        <v>70</v>
      </c>
      <c r="C72" s="12" t="s">
        <v>368</v>
      </c>
      <c r="D72" s="12" t="s">
        <v>369</v>
      </c>
      <c r="E72" s="11" t="s">
        <v>362</v>
      </c>
      <c r="F72" s="12" t="s">
        <v>368</v>
      </c>
      <c r="G72" s="12" t="s">
        <v>368</v>
      </c>
      <c r="H72" s="12" t="s">
        <v>368</v>
      </c>
      <c r="I72" s="12" t="s">
        <v>370</v>
      </c>
    </row>
    <row r="73" spans="2:9" ht="27">
      <c r="B73" s="11">
        <v>71</v>
      </c>
      <c r="C73" s="12" t="s">
        <v>371</v>
      </c>
      <c r="D73" s="12" t="s">
        <v>371</v>
      </c>
      <c r="E73" s="11" t="s">
        <v>372</v>
      </c>
      <c r="F73" s="12" t="s">
        <v>371</v>
      </c>
      <c r="G73" s="12" t="s">
        <v>371</v>
      </c>
      <c r="H73" s="12" t="s">
        <v>371</v>
      </c>
      <c r="I73" s="12" t="s">
        <v>373</v>
      </c>
    </row>
    <row r="74" spans="2:9" ht="27">
      <c r="B74" s="11">
        <v>72</v>
      </c>
      <c r="C74" s="12" t="s">
        <v>374</v>
      </c>
      <c r="D74" s="12" t="s">
        <v>375</v>
      </c>
      <c r="E74" s="11" t="s">
        <v>372</v>
      </c>
      <c r="F74" s="12" t="s">
        <v>374</v>
      </c>
      <c r="G74" s="12" t="s">
        <v>374</v>
      </c>
      <c r="H74" s="12" t="s">
        <v>374</v>
      </c>
      <c r="I74" s="12" t="s">
        <v>376</v>
      </c>
    </row>
    <row r="75" spans="2:9" ht="27">
      <c r="B75" s="11">
        <v>73</v>
      </c>
      <c r="C75" s="12" t="s">
        <v>377</v>
      </c>
      <c r="D75" s="12" t="s">
        <v>377</v>
      </c>
      <c r="E75" s="11" t="s">
        <v>378</v>
      </c>
      <c r="F75" s="12" t="s">
        <v>377</v>
      </c>
      <c r="G75" s="12" t="s">
        <v>377</v>
      </c>
      <c r="H75" s="12" t="s">
        <v>377</v>
      </c>
      <c r="I75" s="12" t="s">
        <v>379</v>
      </c>
    </row>
    <row r="76" spans="2:9" ht="27">
      <c r="B76" s="11">
        <v>74</v>
      </c>
      <c r="C76" s="12" t="s">
        <v>380</v>
      </c>
      <c r="D76" s="12" t="s">
        <v>380</v>
      </c>
      <c r="E76" s="11" t="s">
        <v>381</v>
      </c>
      <c r="F76" s="12" t="s">
        <v>380</v>
      </c>
      <c r="G76" s="12" t="s">
        <v>380</v>
      </c>
      <c r="H76" s="12" t="s">
        <v>380</v>
      </c>
      <c r="I76" s="12" t="s">
        <v>382</v>
      </c>
    </row>
    <row r="77" spans="2:9" ht="27">
      <c r="B77" s="11">
        <v>75</v>
      </c>
      <c r="C77" s="12" t="s">
        <v>383</v>
      </c>
      <c r="D77" s="12" t="s">
        <v>384</v>
      </c>
      <c r="E77" s="11" t="s">
        <v>381</v>
      </c>
      <c r="F77" s="12" t="s">
        <v>383</v>
      </c>
      <c r="G77" s="12" t="s">
        <v>383</v>
      </c>
      <c r="H77" s="12" t="s">
        <v>383</v>
      </c>
      <c r="I77" s="12" t="s">
        <v>385</v>
      </c>
    </row>
  </sheetData>
  <autoFilter ref="B2:I77" xr:uid="{7F78AC47-49ED-304D-A099-0D7AB3E1CB96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居正中</dc:creator>
  <cp:lastModifiedBy>居正中</cp:lastModifiedBy>
  <dcterms:created xsi:type="dcterms:W3CDTF">2022-09-28T09:29:20Z</dcterms:created>
  <dcterms:modified xsi:type="dcterms:W3CDTF">2022-09-30T12:52:53Z</dcterms:modified>
</cp:coreProperties>
</file>