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tools/"/>
    </mc:Choice>
  </mc:AlternateContent>
  <xr:revisionPtr revIDLastSave="0" documentId="13_ncr:1_{E3277D8F-72A1-7C43-8841-9260587E1E49}" xr6:coauthVersionLast="47" xr6:coauthVersionMax="47" xr10:uidLastSave="{00000000-0000-0000-0000-000000000000}"/>
  <bookViews>
    <workbookView xWindow="-45980" yWindow="500" windowWidth="45100" windowHeight="20240" xr2:uid="{1C935E99-2F22-2D4A-A68A-353B56F7759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K8" i="1"/>
  <c r="I8" i="1"/>
  <c r="G8" i="1"/>
  <c r="E8" i="1"/>
  <c r="C8" i="1"/>
  <c r="W4" i="1"/>
  <c r="U4" i="1"/>
  <c r="S4" i="1"/>
  <c r="Q4" i="1"/>
  <c r="M4" i="1"/>
  <c r="K4" i="1"/>
  <c r="I4" i="1"/>
  <c r="G4" i="1"/>
  <c r="E4" i="1"/>
  <c r="C4" i="1"/>
  <c r="C9" i="1"/>
  <c r="D9" i="1"/>
  <c r="E9" i="1"/>
  <c r="F9" i="1"/>
  <c r="G9" i="1"/>
  <c r="H9" i="1"/>
  <c r="I9" i="1"/>
  <c r="J9" i="1"/>
  <c r="K9" i="1"/>
  <c r="L9" i="1"/>
  <c r="B9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B5" i="1"/>
  <c r="B15" i="1"/>
  <c r="B14" i="1"/>
  <c r="B13" i="1"/>
  <c r="Y28" i="1" a="1"/>
  <c r="Y28" i="1" s="1"/>
  <c r="Y27" i="1" a="1"/>
  <c r="Y27" i="1" s="1"/>
  <c r="Y26" i="1" a="1"/>
  <c r="Y26" i="1" s="1"/>
  <c r="Y25" i="1"/>
  <c r="Y25" i="1" a="1"/>
  <c r="Y24" i="1" a="1"/>
  <c r="Y24" i="1" s="1"/>
  <c r="Y23" i="1" a="1"/>
  <c r="Y23" i="1" s="1"/>
  <c r="Y22" i="1" a="1"/>
  <c r="Y22" i="1" s="1"/>
  <c r="Y21" i="1" a="1"/>
  <c r="Y21" i="1" s="1"/>
  <c r="Y20" i="1" a="1"/>
  <c r="Y20" i="1" s="1"/>
  <c r="Y19" i="1" a="1"/>
  <c r="Y19" i="1" s="1"/>
  <c r="Y18" i="1" a="1"/>
  <c r="Y18" i="1" s="1"/>
  <c r="Y17" i="1" a="1"/>
  <c r="Y17" i="1" s="1"/>
  <c r="Y16" i="1" a="1"/>
  <c r="Y16" i="1" s="1"/>
  <c r="Y15" i="1" a="1"/>
  <c r="Y15" i="1" s="1"/>
  <c r="Y14" i="1" a="1"/>
  <c r="Y14" i="1" s="1"/>
  <c r="Y13" i="1" a="1"/>
  <c r="Y13" i="1" s="1"/>
  <c r="Y12" i="1" a="1"/>
  <c r="Y12" i="1" s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A11" i="1"/>
  <c r="D7" i="1"/>
  <c r="D3" i="1"/>
  <c r="C1" i="1" a="1"/>
  <c r="C1" i="1" s="1"/>
  <c r="C3" i="1" s="1"/>
  <c r="D1" i="1" a="1"/>
  <c r="D1" i="1" s="1"/>
  <c r="E1" i="1" a="1"/>
  <c r="E1" i="1" s="1"/>
  <c r="E7" i="1" s="1"/>
  <c r="F1" i="1" a="1"/>
  <c r="F1" i="1" s="1"/>
  <c r="F7" i="1" s="1"/>
  <c r="G1" i="1" a="1"/>
  <c r="G1" i="1" s="1"/>
  <c r="G7" i="1" s="1"/>
  <c r="H1" i="1" a="1"/>
  <c r="H1" i="1" s="1"/>
  <c r="H7" i="1" s="1"/>
  <c r="I1" i="1" a="1"/>
  <c r="I1" i="1" s="1"/>
  <c r="I3" i="1" s="1"/>
  <c r="J1" i="1" a="1"/>
  <c r="J1" i="1" s="1"/>
  <c r="J3" i="1" s="1"/>
  <c r="K1" i="1" a="1"/>
  <c r="K1" i="1" s="1"/>
  <c r="K3" i="1" s="1"/>
  <c r="L1" i="1" a="1"/>
  <c r="L1" i="1"/>
  <c r="L3" i="1" s="1"/>
  <c r="M1" i="1" a="1"/>
  <c r="M1" i="1" s="1"/>
  <c r="M7" i="1" s="1"/>
  <c r="N1" i="1" a="1"/>
  <c r="N1" i="1" s="1"/>
  <c r="N3" i="1" s="1"/>
  <c r="O1" i="1" a="1"/>
  <c r="O1" i="1" s="1"/>
  <c r="O3" i="1" s="1"/>
  <c r="P1" i="1" a="1"/>
  <c r="P1" i="1" s="1"/>
  <c r="P3" i="1" s="1"/>
  <c r="Q1" i="1" a="1"/>
  <c r="Q1" i="1" s="1"/>
  <c r="Q3" i="1" s="1"/>
  <c r="R1" i="1" a="1"/>
  <c r="R1" i="1" s="1"/>
  <c r="R3" i="1" s="1"/>
  <c r="S1" i="1" a="1"/>
  <c r="S1" i="1" s="1"/>
  <c r="S3" i="1" s="1"/>
  <c r="T1" i="1" a="1"/>
  <c r="T1" i="1" s="1"/>
  <c r="T3" i="1" s="1"/>
  <c r="U1" i="1" a="1"/>
  <c r="U1" i="1" s="1"/>
  <c r="U3" i="1" s="1"/>
  <c r="V1" i="1" a="1"/>
  <c r="V1" i="1" s="1"/>
  <c r="V3" i="1" s="1"/>
  <c r="W1" i="1" a="1"/>
  <c r="W1" i="1" s="1"/>
  <c r="W3" i="1" s="1"/>
  <c r="B1" i="1" a="1"/>
  <c r="B1" i="1" s="1"/>
  <c r="B3" i="1" s="1"/>
  <c r="H3" i="1" l="1"/>
  <c r="G3" i="1"/>
  <c r="C7" i="1"/>
  <c r="B7" i="1"/>
  <c r="M3" i="1"/>
  <c r="K7" i="1"/>
  <c r="L7" i="1"/>
  <c r="J7" i="1"/>
  <c r="I7" i="1"/>
  <c r="F3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<sst xmlns="http://schemas.openxmlformats.org/spreadsheetml/2006/main" count="103" uniqueCount="72">
  <si>
    <t>國</t>
  </si>
  <si>
    <t>山</t>
  </si>
  <si>
    <t>之</t>
  </si>
  <si>
    <t>下</t>
  </si>
  <si>
    <t>，</t>
  </si>
  <si>
    <t>宜</t>
  </si>
  <si>
    <t>若</t>
  </si>
  <si>
    <t>起</t>
  </si>
  <si>
    <t>居</t>
  </si>
  <si>
    <t>飲</t>
  </si>
  <si>
    <t>接</t>
  </si>
  <si>
    <t>也</t>
  </si>
  <si>
    <t>。</t>
  </si>
  <si>
    <t>居一求</t>
  </si>
  <si>
    <t>甘五柳</t>
  </si>
  <si>
    <t>干一時</t>
  </si>
  <si>
    <t>居一出</t>
  </si>
  <si>
    <t>伽七喜</t>
  </si>
  <si>
    <t>ㄍㄧ</t>
  </si>
  <si>
    <t>ㄌㆰˊ</t>
  </si>
  <si>
    <t>ㄙㄢ</t>
  </si>
  <si>
    <t>ㄘㄧ</t>
  </si>
  <si>
    <t>ㄏㆤ˫</t>
  </si>
  <si>
    <t/>
  </si>
  <si>
    <t>居五語</t>
  </si>
  <si>
    <t>ㆣㄧˊ</t>
  </si>
  <si>
    <t>伽二入</t>
  </si>
  <si>
    <t>ㆡㆤˋ</t>
  </si>
  <si>
    <t>居二去</t>
  </si>
  <si>
    <t>ㄎㄧˋ</t>
  </si>
  <si>
    <t>金二求</t>
  </si>
  <si>
    <t>ㄍㄧㆬˋ</t>
  </si>
  <si>
    <t>巾八時</t>
  </si>
  <si>
    <t>ㄙㄧㆵ̍</t>
  </si>
  <si>
    <t>居二時</t>
  </si>
  <si>
    <t>ㄙㄧˋ</t>
  </si>
  <si>
    <t>兼四出</t>
  </si>
  <si>
    <t>ㄘㄧㄚㆴ</t>
  </si>
  <si>
    <t>居二出</t>
  </si>
  <si>
    <t>ㄘㄧˋ</t>
  </si>
  <si>
    <t>於</t>
    <phoneticPr fontId="1" type="noConversion"/>
  </si>
  <si>
    <t>南</t>
    <phoneticPr fontId="1" type="noConversion"/>
  </si>
  <si>
    <t>食</t>
    <phoneticPr fontId="1" type="noConversion"/>
  </si>
  <si>
    <t>與</t>
    <phoneticPr fontId="1" type="noConversion"/>
  </si>
  <si>
    <t>公四求</t>
  </si>
  <si>
    <t>ㄍㆦㆻ</t>
  </si>
  <si>
    <t>kok</t>
  </si>
  <si>
    <t>gǒk</t>
  </si>
  <si>
    <t>ki</t>
  </si>
  <si>
    <t>gī</t>
  </si>
  <si>
    <t>lâm</t>
  </si>
  <si>
    <t>làm</t>
  </si>
  <si>
    <t>san</t>
  </si>
  <si>
    <t>sān</t>
  </si>
  <si>
    <t>chhi</t>
  </si>
  <si>
    <t>cī</t>
  </si>
  <si>
    <t>hē</t>
  </si>
  <si>
    <t>gî</t>
  </si>
  <si>
    <t>ggì</t>
  </si>
  <si>
    <t>jé</t>
  </si>
  <si>
    <t>zzé</t>
  </si>
  <si>
    <t>khí</t>
  </si>
  <si>
    <t>kí</t>
  </si>
  <si>
    <t>kím</t>
  </si>
  <si>
    <t>gím</t>
  </si>
  <si>
    <t>si̍t</t>
  </si>
  <si>
    <t>sít</t>
  </si>
  <si>
    <t>sí</t>
  </si>
  <si>
    <t>chhiap</t>
  </si>
  <si>
    <t>ciǎp</t>
  </si>
  <si>
    <t>chhí</t>
  </si>
  <si>
    <t>cí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</si>
</sst>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48"/>
      <color theme="1"/>
      <name val="Noto Serif TC SemiBold"/>
    </font>
    <font>
      <sz val="18"/>
      <color theme="1"/>
      <name val="Noto Serif TC SemiBold"/>
    </font>
    <font>
      <sz val="18"/>
      <color rgb="FFFF0000"/>
      <name val="Noto Serif TC SemiBold"/>
    </font>
    <font>
      <sz val="16"/>
      <color rgb="FF7030A0"/>
      <name val="Noto Serif TC SemiBold"/>
    </font>
    <font>
      <sz val="18"/>
      <color rgb="FF0070C0"/>
      <name val="Noto Serif TC SemiBold"/>
    </font>
    <font>
      <sz val="18"/>
      <color rgb="FF00B050"/>
      <name val="Noto Serif TC SemiBold"/>
    </font>
    <font>
      <sz val="16"/>
      <color rgb="FF00B050"/>
      <name val="Noto Serif TC SemiBold"/>
    </font>
    <font>
      <sz val="18"/>
      <color theme="1"/>
      <name val="源樣黑體 L"/>
      <family val="3"/>
      <charset val="136"/>
    </font>
    <font>
      <sz val="16"/>
      <color theme="1"/>
      <name val="Noto Serif TC SemiBold"/>
    </font>
    <font>
      <sz val="16"/>
      <color rgb="FF0070C0"/>
      <name val="Noto Serif TC SemiBold"/>
    </font>
    <font>
      <sz val="16"/>
      <color rgb="FF7030A0"/>
      <name val="Noto Sans TC Medium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textRotation="255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textRotation="255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0" fontId="10" fillId="2" borderId="0" xfId="0" applyFont="1" applyFill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12" fillId="0" borderId="0" xfId="0" applyFont="1" applyAlignment="1">
      <alignment horizontal="left" vertical="center" textRotation="255"/>
    </xf>
    <xf numFmtId="0" fontId="8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F81A-256A-DD44-8F95-A041131B2745}">
  <dimension ref="A1:AF44"/>
  <sheetViews>
    <sheetView showGridLines="0" tabSelected="1" zoomScale="90" zoomScaleNormal="90" workbookViewId="0">
      <selection activeCell="J17" sqref="J17"/>
    </sheetView>
  </sheetViews>
  <sheetFormatPr baseColWidth="10" defaultRowHeight="30"/>
  <cols>
    <col min="1" max="1" width="4.796875" style="4" customWidth="1"/>
    <col min="2" max="2" width="9" style="3" customWidth="1"/>
    <col min="3" max="3" width="4" style="6" customWidth="1"/>
    <col min="4" max="4" width="9" style="3" customWidth="1"/>
    <col min="5" max="5" width="4" style="6" customWidth="1"/>
    <col min="6" max="6" width="9" style="3" customWidth="1"/>
    <col min="7" max="7" width="4" style="6" customWidth="1"/>
    <col min="8" max="8" width="9" style="3" customWidth="1"/>
    <col min="9" max="9" width="4" style="6" customWidth="1"/>
    <col min="10" max="10" width="9" style="3" customWidth="1"/>
    <col min="11" max="11" width="4" style="6" customWidth="1"/>
    <col min="12" max="12" width="9" style="3" customWidth="1"/>
    <col min="13" max="13" width="4" style="6" customWidth="1"/>
    <col min="14" max="14" width="9" style="3" customWidth="1"/>
    <col min="15" max="15" width="4" style="6" customWidth="1"/>
    <col min="16" max="16" width="9" style="3" customWidth="1"/>
    <col min="17" max="17" width="4" style="6" customWidth="1"/>
    <col min="18" max="18" width="9" style="3" customWidth="1"/>
    <col min="19" max="19" width="4" style="6" customWidth="1"/>
    <col min="20" max="20" width="9" style="3" customWidth="1"/>
    <col min="21" max="21" width="4" style="6" customWidth="1"/>
    <col min="22" max="22" width="10.69921875" style="3"/>
    <col min="23" max="23" width="4" style="6" customWidth="1"/>
    <col min="24" max="24" width="10.69921875" style="4"/>
    <col min="25" max="25" width="10.69921875" style="14"/>
    <col min="26" max="30" width="10.69921875" style="3"/>
    <col min="31" max="16384" width="10.69921875" style="4"/>
  </cols>
  <sheetData>
    <row r="1" spans="1:32" s="3" customFormat="1">
      <c r="B1" s="3" cm="1">
        <f t="array" ref="B1" xml:space="preserve"> IF( MOD((COLUMN() - COLUMN($A:$A) * 2), 2)&lt;&gt;0, "", (COLUMN() - COLUMN($A:$A) * 2)/2)</f>
        <v>0</v>
      </c>
      <c r="C1" s="12" t="str" cm="1">
        <f t="array" ref="C1" xml:space="preserve"> IF( MOD((COLUMN() - COLUMN($A:$A) * 2), 2)&lt;&gt;0, "", (COLUMN() - COLUMN($A:$A) * 2)/2)</f>
        <v/>
      </c>
      <c r="D1" s="3" cm="1">
        <f t="array" ref="D1" xml:space="preserve"> IF( MOD((COLUMN() - COLUMN($A:$A) * 2), 2)&lt;&gt;0, "", (COLUMN() - COLUMN($A:$A) * 2)/2)</f>
        <v>1</v>
      </c>
      <c r="E1" s="3" t="str" cm="1">
        <f t="array" ref="E1" xml:space="preserve"> IF( MOD((COLUMN() - COLUMN($A:$A) * 2), 2)&lt;&gt;0, "", (COLUMN() - COLUMN($A:$A) * 2)/2)</f>
        <v/>
      </c>
      <c r="F1" s="3" cm="1">
        <f t="array" ref="F1" xml:space="preserve"> IF( MOD((COLUMN() - COLUMN($A:$A) * 2), 2)&lt;&gt;0, "", (COLUMN() - COLUMN($A:$A) * 2)/2)</f>
        <v>2</v>
      </c>
      <c r="G1" s="3" t="str" cm="1">
        <f t="array" ref="G1" xml:space="preserve"> IF( MOD((COLUMN() - COLUMN($A:$A) * 2), 2)&lt;&gt;0, "", (COLUMN() - COLUMN($A:$A) * 2)/2)</f>
        <v/>
      </c>
      <c r="H1" s="3" cm="1">
        <f t="array" ref="H1" xml:space="preserve"> IF( MOD((COLUMN() - COLUMN($A:$A) * 2), 2)&lt;&gt;0, "", (COLUMN() - COLUMN($A:$A) * 2)/2)</f>
        <v>3</v>
      </c>
      <c r="I1" s="3" t="str" cm="1">
        <f t="array" ref="I1" xml:space="preserve"> IF( MOD((COLUMN() - COLUMN($A:$A) * 2), 2)&lt;&gt;0, "", (COLUMN() - COLUMN($A:$A) * 2)/2)</f>
        <v/>
      </c>
      <c r="J1" s="3" cm="1">
        <f t="array" ref="J1" xml:space="preserve"> IF( MOD((COLUMN() - COLUMN($A:$A) * 2), 2)&lt;&gt;0, "", (COLUMN() - COLUMN($A:$A) * 2)/2)</f>
        <v>4</v>
      </c>
      <c r="K1" s="3" t="str" cm="1">
        <f t="array" ref="K1" xml:space="preserve"> IF( MOD((COLUMN() - COLUMN($A:$A) * 2), 2)&lt;&gt;0, "", (COLUMN() - COLUMN($A:$A) * 2)/2)</f>
        <v/>
      </c>
      <c r="L1" s="3" cm="1">
        <f t="array" ref="L1" xml:space="preserve"> IF( MOD((COLUMN() - COLUMN($A:$A) * 2), 2)&lt;&gt;0, "", (COLUMN() - COLUMN($A:$A) * 2)/2)</f>
        <v>5</v>
      </c>
      <c r="M1" s="3" t="str" cm="1">
        <f t="array" ref="M1" xml:space="preserve"> IF( MOD((COLUMN() - COLUMN($A:$A) * 2), 2)&lt;&gt;0, "", (COLUMN() - COLUMN($A:$A) * 2)/2)</f>
        <v/>
      </c>
      <c r="N1" s="3" cm="1">
        <f t="array" ref="N1" xml:space="preserve"> IF( MOD((COLUMN() - COLUMN($A:$A) * 2), 2)&lt;&gt;0, "", (COLUMN() - COLUMN($A:$A) * 2)/2)</f>
        <v>6</v>
      </c>
      <c r="O1" s="3" t="str" cm="1">
        <f t="array" ref="O1" xml:space="preserve"> IF( MOD((COLUMN() - COLUMN($A:$A) * 2), 2)&lt;&gt;0, "", (COLUMN() - COLUMN($A:$A) * 2)/2)</f>
        <v/>
      </c>
      <c r="P1" s="3" cm="1">
        <f t="array" ref="P1" xml:space="preserve"> IF( MOD((COLUMN() - COLUMN($A:$A) * 2), 2)&lt;&gt;0, "", (COLUMN() - COLUMN($A:$A) * 2)/2)</f>
        <v>7</v>
      </c>
      <c r="Q1" s="3" t="str" cm="1">
        <f t="array" ref="Q1" xml:space="preserve"> IF( MOD((COLUMN() - COLUMN($A:$A) * 2), 2)&lt;&gt;0, "", (COLUMN() - COLUMN($A:$A) * 2)/2)</f>
        <v/>
      </c>
      <c r="R1" s="3" cm="1">
        <f t="array" ref="R1" xml:space="preserve"> IF( MOD((COLUMN() - COLUMN($A:$A) * 2), 2)&lt;&gt;0, "", (COLUMN() - COLUMN($A:$A) * 2)/2)</f>
        <v>8</v>
      </c>
      <c r="S1" s="3" t="str" cm="1">
        <f t="array" ref="S1" xml:space="preserve"> IF( MOD((COLUMN() - COLUMN($A:$A) * 2), 2)&lt;&gt;0, "", (COLUMN() - COLUMN($A:$A) * 2)/2)</f>
        <v/>
      </c>
      <c r="T1" s="3" cm="1">
        <f t="array" ref="T1" xml:space="preserve"> IF( MOD((COLUMN() - COLUMN($A:$A) * 2), 2)&lt;&gt;0, "", (COLUMN() - COLUMN($A:$A) * 2)/2)</f>
        <v>9</v>
      </c>
      <c r="U1" s="3" t="str" cm="1">
        <f t="array" ref="U1" xml:space="preserve"> IF( MOD((COLUMN() - COLUMN($A:$A) * 2), 2)&lt;&gt;0, "", (COLUMN() - COLUMN($A:$A) * 2)/2)</f>
        <v/>
      </c>
      <c r="V1" s="3" cm="1">
        <f t="array" ref="V1" xml:space="preserve"> IF( MOD((COLUMN() - COLUMN($A:$A) * 2), 2)&lt;&gt;0, "", (COLUMN() - COLUMN($A:$A) * 2)/2)</f>
        <v>10</v>
      </c>
      <c r="W1" s="3" t="str" cm="1">
        <f t="array" ref="W1" xml:space="preserve"> IF( MOD((COLUMN() - COLUMN($A:$A) * 2), 2)&lt;&gt;0, "", (COLUMN() - COLUMN($A:$A) * 2)/2)</f>
        <v/>
      </c>
      <c r="Y1" s="12"/>
    </row>
    <row r="3" spans="1:32" s="7" customFormat="1">
      <c r="B3" s="7" t="str">
        <f ca="1" xml:space="preserve"> IF(B$1="", "", OFFSET($Z$12, B$1, 0) )</f>
        <v>公四求</v>
      </c>
      <c r="C3" s="13" t="str">
        <f t="shared" ref="C3:V3" ca="1" si="0" xml:space="preserve"> IF(C$1="", "", OFFSET($Z$12, C$1, 0) )</f>
        <v/>
      </c>
      <c r="D3" s="7" t="str">
        <f t="shared" ca="1" si="0"/>
        <v>居一求</v>
      </c>
      <c r="E3" s="7" t="str">
        <f t="shared" ca="1" si="0"/>
        <v/>
      </c>
      <c r="F3" s="7" t="str">
        <f t="shared" ca="1" si="0"/>
        <v>甘五柳</v>
      </c>
      <c r="G3" s="7" t="str">
        <f t="shared" ca="1" si="0"/>
        <v/>
      </c>
      <c r="H3" s="7" t="str">
        <f t="shared" ca="1" si="0"/>
        <v>干一時</v>
      </c>
      <c r="I3" s="7" t="str">
        <f t="shared" ca="1" si="0"/>
        <v/>
      </c>
      <c r="J3" s="7" t="str">
        <f t="shared" ca="1" si="0"/>
        <v>居一出</v>
      </c>
      <c r="K3" s="7" t="str">
        <f t="shared" ca="1" si="0"/>
        <v/>
      </c>
      <c r="L3" s="7" t="str">
        <f t="shared" ca="1" si="0"/>
        <v>伽七喜</v>
      </c>
      <c r="M3" s="7" t="str">
        <f t="shared" ca="1" si="0"/>
        <v/>
      </c>
      <c r="N3" s="7" t="str">
        <f t="shared" ca="1" si="0"/>
        <v/>
      </c>
      <c r="O3" s="7" t="str">
        <f t="shared" ca="1" si="0"/>
        <v/>
      </c>
      <c r="P3" s="7" t="str">
        <f t="shared" ca="1" si="0"/>
        <v>居五語</v>
      </c>
      <c r="Q3" s="7" t="str">
        <f t="shared" ca="1" si="0"/>
        <v/>
      </c>
      <c r="R3" s="7" t="str">
        <f t="shared" ca="1" si="0"/>
        <v>伽二入</v>
      </c>
      <c r="S3" s="7" t="str">
        <f t="shared" ca="1" si="0"/>
        <v/>
      </c>
      <c r="T3" s="7" t="str">
        <f t="shared" ca="1" si="0"/>
        <v>居二去</v>
      </c>
      <c r="U3" s="7" t="str">
        <f t="shared" ca="1" si="0"/>
        <v/>
      </c>
      <c r="V3" s="7" t="str">
        <f t="shared" ca="1" si="0"/>
        <v>居一求</v>
      </c>
      <c r="W3" s="7" t="str">
        <f t="shared" ref="W3" ca="1" si="1" xml:space="preserve"> IF(W$1="", "", OFFSET($Z$12, W1, 0) )</f>
        <v/>
      </c>
      <c r="Y3" s="13"/>
    </row>
    <row r="4" spans="1:32" s="2" customFormat="1" ht="114" customHeight="1">
      <c r="B4" s="1" t="s">
        <v>0</v>
      </c>
      <c r="C4" s="18" t="str">
        <f ca="1">OFFSET($AA$12,B$1,0)</f>
        <v>ㄍㆦㆻ</v>
      </c>
      <c r="D4" s="1" t="s">
        <v>40</v>
      </c>
      <c r="E4" s="18" t="str">
        <f ca="1">OFFSET($AA$12,D$1,0)</f>
        <v>ㄍㄧ</v>
      </c>
      <c r="F4" s="1" t="s">
        <v>41</v>
      </c>
      <c r="G4" s="18" t="str">
        <f ca="1">OFFSET($AA$12,F$1,0)</f>
        <v>ㄌㆰˊ</v>
      </c>
      <c r="H4" s="1" t="s">
        <v>1</v>
      </c>
      <c r="I4" s="18" t="str">
        <f ca="1">OFFSET($AA$12,H$1,0)</f>
        <v>ㄙㄢ</v>
      </c>
      <c r="J4" s="1" t="s">
        <v>2</v>
      </c>
      <c r="K4" s="18" t="str">
        <f ca="1">OFFSET($AA$12,J$1,0)</f>
        <v>ㄘㄧ</v>
      </c>
      <c r="L4" s="1" t="s">
        <v>3</v>
      </c>
      <c r="M4" s="18" t="str">
        <f ca="1">OFFSET($AA$12,L$1,0)</f>
        <v>ㄏㆤ˫</v>
      </c>
      <c r="N4" s="1" t="s">
        <v>4</v>
      </c>
      <c r="P4" s="1" t="s">
        <v>5</v>
      </c>
      <c r="Q4" s="18" t="str">
        <f ca="1">OFFSET($AA$12,P$1,0)</f>
        <v>ㆣㄧˊ</v>
      </c>
      <c r="R4" s="1" t="s">
        <v>6</v>
      </c>
      <c r="S4" s="18" t="str">
        <f ca="1">OFFSET($AA$12,R$1,0)</f>
        <v>ㆡㆤˋ</v>
      </c>
      <c r="T4" s="1" t="s">
        <v>7</v>
      </c>
      <c r="U4" s="18" t="str">
        <f ca="1">OFFSET($AA$12,T$1,0)</f>
        <v>ㄎㄧˋ</v>
      </c>
      <c r="V4" s="1" t="s">
        <v>8</v>
      </c>
      <c r="W4" s="18" t="str">
        <f ca="1">OFFSET($AA$12,V$1,0)</f>
        <v>ㄍㄧ</v>
      </c>
      <c r="X4" s="1"/>
      <c r="Y4" s="12"/>
      <c r="Z4" s="1"/>
      <c r="AA4" s="1"/>
      <c r="AB4" s="1"/>
      <c r="AC4" s="1"/>
      <c r="AD4" s="1"/>
    </row>
    <row r="5" spans="1:32" s="10" customFormat="1">
      <c r="B5" s="8" t="str">
        <f ca="1" xml:space="preserve"> IF(B$1="", "", OFFSET($AC$12, B$1, 0) )</f>
        <v>kok</v>
      </c>
      <c r="C5" s="19" t="str">
        <f t="shared" ref="C5:W5" ca="1" si="2" xml:space="preserve"> IF(C$1="", "", OFFSET($AC$12, C$1, 0) )</f>
        <v/>
      </c>
      <c r="D5" s="8" t="str">
        <f t="shared" ca="1" si="2"/>
        <v>ki</v>
      </c>
      <c r="E5" s="8" t="str">
        <f t="shared" ca="1" si="2"/>
        <v/>
      </c>
      <c r="F5" s="8" t="str">
        <f t="shared" ca="1" si="2"/>
        <v>lâm</v>
      </c>
      <c r="G5" s="8" t="str">
        <f t="shared" ca="1" si="2"/>
        <v/>
      </c>
      <c r="H5" s="8" t="str">
        <f t="shared" ca="1" si="2"/>
        <v>san</v>
      </c>
      <c r="I5" s="8" t="str">
        <f t="shared" ca="1" si="2"/>
        <v/>
      </c>
      <c r="J5" s="8" t="str">
        <f t="shared" ca="1" si="2"/>
        <v>chhi</v>
      </c>
      <c r="K5" s="8" t="str">
        <f t="shared" ca="1" si="2"/>
        <v/>
      </c>
      <c r="L5" s="8" t="str">
        <f t="shared" ca="1" si="2"/>
        <v>hē</v>
      </c>
      <c r="M5" s="8" t="str">
        <f t="shared" ca="1" si="2"/>
        <v/>
      </c>
      <c r="N5" s="8" t="str">
        <f t="shared" ca="1" si="2"/>
        <v/>
      </c>
      <c r="O5" s="8" t="str">
        <f t="shared" ca="1" si="2"/>
        <v/>
      </c>
      <c r="P5" s="8" t="str">
        <f t="shared" ca="1" si="2"/>
        <v>gî</v>
      </c>
      <c r="Q5" s="8" t="str">
        <f t="shared" ca="1" si="2"/>
        <v/>
      </c>
      <c r="R5" s="8" t="str">
        <f t="shared" ca="1" si="2"/>
        <v>jé</v>
      </c>
      <c r="S5" s="8" t="str">
        <f t="shared" ca="1" si="2"/>
        <v/>
      </c>
      <c r="T5" s="8" t="str">
        <f t="shared" ca="1" si="2"/>
        <v>khí</v>
      </c>
      <c r="U5" s="8" t="str">
        <f t="shared" ca="1" si="2"/>
        <v/>
      </c>
      <c r="V5" s="8" t="str">
        <f t="shared" ca="1" si="2"/>
        <v>ki</v>
      </c>
      <c r="W5" s="8" t="str">
        <f t="shared" ca="1" si="2"/>
        <v/>
      </c>
      <c r="X5" s="8"/>
      <c r="Y5" s="9"/>
      <c r="AB5" s="8"/>
      <c r="AC5" s="8"/>
      <c r="AD5" s="8"/>
      <c r="AE5" s="8"/>
      <c r="AF5" s="8"/>
    </row>
    <row r="6" spans="1:32" ht="46" customHeight="1"/>
    <row r="7" spans="1:32" s="7" customFormat="1">
      <c r="B7" s="7" t="str">
        <f ca="1" xml:space="preserve"> IF(B$1="", "", OFFSET($Z$23, B$1, 0) )</f>
        <v>金二求</v>
      </c>
      <c r="C7" s="13" t="str">
        <f t="shared" ref="C7:M7" ca="1" si="3" xml:space="preserve"> IF(C$1="", "", OFFSET($Z$23, C$1, 0) )</f>
        <v/>
      </c>
      <c r="D7" s="7" t="str">
        <f t="shared" ca="1" si="3"/>
        <v>巾八時</v>
      </c>
      <c r="E7" s="7" t="str">
        <f t="shared" ca="1" si="3"/>
        <v/>
      </c>
      <c r="F7" s="7" t="str">
        <f t="shared" ca="1" si="3"/>
        <v>居二時</v>
      </c>
      <c r="G7" s="7" t="str">
        <f t="shared" ca="1" si="3"/>
        <v/>
      </c>
      <c r="H7" s="7" t="str">
        <f t="shared" ca="1" si="3"/>
        <v>干一時</v>
      </c>
      <c r="I7" s="7" t="str">
        <f t="shared" ca="1" si="3"/>
        <v/>
      </c>
      <c r="J7" s="7" t="str">
        <f t="shared" ca="1" si="3"/>
        <v>兼四出</v>
      </c>
      <c r="K7" s="7" t="str">
        <f t="shared" ca="1" si="3"/>
        <v/>
      </c>
      <c r="L7" s="7" t="str">
        <f t="shared" ca="1" si="3"/>
        <v>居二出</v>
      </c>
      <c r="M7" s="7" t="str">
        <f t="shared" ca="1" si="3"/>
        <v/>
      </c>
      <c r="Y7" s="13"/>
    </row>
    <row r="8" spans="1:32" s="2" customFormat="1" ht="114">
      <c r="B8" s="1" t="s">
        <v>9</v>
      </c>
      <c r="C8" s="18" t="str">
        <f ca="1">OFFSET($AA$23,B$1,0)</f>
        <v>ㄍㄧㆬˋ</v>
      </c>
      <c r="D8" s="1" t="s">
        <v>42</v>
      </c>
      <c r="E8" s="18" t="str">
        <f ca="1">OFFSET($AA$23,D$1,0)</f>
        <v>ㄙㄧㆵ̍</v>
      </c>
      <c r="F8" s="1" t="s">
        <v>43</v>
      </c>
      <c r="G8" s="18" t="str">
        <f ca="1">OFFSET($AA$23,F$1,0)</f>
        <v>ㄙㄧˋ</v>
      </c>
      <c r="H8" s="1" t="s">
        <v>1</v>
      </c>
      <c r="I8" s="18" t="str">
        <f ca="1">OFFSET($AA$23,H$1,0)</f>
        <v>ㄙㄢ</v>
      </c>
      <c r="J8" s="1" t="s">
        <v>10</v>
      </c>
      <c r="K8" s="18" t="str">
        <f ca="1">OFFSET($AA$23,J$1,0)</f>
        <v>ㄘㄧㄚㆴ</v>
      </c>
      <c r="L8" s="1" t="s">
        <v>11</v>
      </c>
      <c r="M8" s="18" t="str">
        <f ca="1">OFFSET($AA$23,L$1,0)</f>
        <v>ㄘㄧˋ</v>
      </c>
      <c r="N8" s="1" t="s">
        <v>12</v>
      </c>
      <c r="O8" s="6"/>
      <c r="P8" s="1"/>
      <c r="Q8" s="6"/>
      <c r="R8" s="1"/>
      <c r="S8" s="6"/>
      <c r="T8" s="1"/>
      <c r="U8" s="6"/>
      <c r="V8" s="1"/>
      <c r="W8" s="6"/>
      <c r="X8" s="1"/>
      <c r="Y8" s="12"/>
      <c r="Z8" s="1"/>
      <c r="AA8" s="1"/>
      <c r="AB8" s="1"/>
      <c r="AC8" s="1"/>
      <c r="AD8" s="1"/>
    </row>
    <row r="9" spans="1:32" s="10" customFormat="1">
      <c r="B9" s="8" t="str">
        <f ca="1" xml:space="preserve"> IF(B$1="", "", OFFSET($AC$23, B$1, 0) )</f>
        <v>kím</v>
      </c>
      <c r="C9" s="19" t="str">
        <f t="shared" ref="C9:L9" ca="1" si="4" xml:space="preserve"> IF(C$1="", "", OFFSET($AC$23, C$1, 0) )</f>
        <v/>
      </c>
      <c r="D9" s="8" t="str">
        <f t="shared" ca="1" si="4"/>
        <v>si̍t</v>
      </c>
      <c r="E9" s="8" t="str">
        <f t="shared" ca="1" si="4"/>
        <v/>
      </c>
      <c r="F9" s="8" t="str">
        <f t="shared" ca="1" si="4"/>
        <v>sí</v>
      </c>
      <c r="G9" s="8" t="str">
        <f t="shared" ca="1" si="4"/>
        <v/>
      </c>
      <c r="H9" s="8" t="str">
        <f t="shared" ca="1" si="4"/>
        <v>san</v>
      </c>
      <c r="I9" s="8" t="str">
        <f t="shared" ca="1" si="4"/>
        <v/>
      </c>
      <c r="J9" s="8" t="str">
        <f t="shared" ca="1" si="4"/>
        <v>chhiap</v>
      </c>
      <c r="K9" s="8" t="str">
        <f t="shared" ca="1" si="4"/>
        <v/>
      </c>
      <c r="L9" s="8" t="str">
        <f t="shared" ca="1" si="4"/>
        <v>chhí</v>
      </c>
      <c r="M9" s="9"/>
      <c r="N9" s="8"/>
      <c r="O9" s="9"/>
      <c r="P9" s="8"/>
      <c r="Q9" s="9"/>
      <c r="R9" s="8"/>
      <c r="S9" s="9"/>
      <c r="T9" s="8"/>
      <c r="U9" s="9"/>
      <c r="V9" s="8"/>
      <c r="W9" s="9"/>
      <c r="Y9" s="15"/>
      <c r="Z9" s="8"/>
      <c r="AA9" s="8"/>
      <c r="AB9" s="8"/>
      <c r="AC9" s="8"/>
      <c r="AD9" s="8"/>
    </row>
    <row r="10" spans="1:32" s="10" customFormat="1" ht="46" customHeight="1">
      <c r="B10" s="8"/>
      <c r="C10" s="9"/>
      <c r="D10" s="8"/>
      <c r="E10" s="9"/>
      <c r="F10" s="8"/>
      <c r="G10" s="9"/>
      <c r="H10" s="8"/>
      <c r="I10" s="9"/>
      <c r="J10" s="8"/>
      <c r="K10" s="9"/>
      <c r="L10" s="8"/>
      <c r="M10" s="9"/>
      <c r="N10" s="8"/>
      <c r="O10" s="9"/>
      <c r="P10" s="8"/>
      <c r="Q10" s="9"/>
      <c r="R10" s="8"/>
      <c r="S10" s="9"/>
      <c r="T10" s="8"/>
      <c r="U10" s="9"/>
      <c r="V10" s="8"/>
      <c r="W10" s="9"/>
      <c r="Y10" s="15"/>
      <c r="Z10" s="8"/>
      <c r="AA10" s="8"/>
      <c r="AB10" s="8"/>
      <c r="AC10" s="8"/>
      <c r="AD10" s="8"/>
    </row>
    <row r="11" spans="1:32" s="10" customFormat="1" ht="46" customHeight="1">
      <c r="A11" s="10">
        <f xml:space="preserve"> COLUMN()</f>
        <v>1</v>
      </c>
      <c r="B11" s="10">
        <f t="shared" ref="B11:Y11" si="5" xml:space="preserve"> COLUMN()</f>
        <v>2</v>
      </c>
      <c r="C11" s="15">
        <f t="shared" si="5"/>
        <v>3</v>
      </c>
      <c r="D11" s="10">
        <f t="shared" si="5"/>
        <v>4</v>
      </c>
      <c r="E11" s="10">
        <f t="shared" si="5"/>
        <v>5</v>
      </c>
      <c r="F11" s="10">
        <f t="shared" si="5"/>
        <v>6</v>
      </c>
      <c r="G11" s="10">
        <f t="shared" si="5"/>
        <v>7</v>
      </c>
      <c r="H11" s="10">
        <f t="shared" si="5"/>
        <v>8</v>
      </c>
      <c r="I11" s="10">
        <f t="shared" si="5"/>
        <v>9</v>
      </c>
      <c r="J11" s="10">
        <f t="shared" si="5"/>
        <v>10</v>
      </c>
      <c r="K11" s="10">
        <f t="shared" si="5"/>
        <v>11</v>
      </c>
      <c r="L11" s="10">
        <f t="shared" si="5"/>
        <v>12</v>
      </c>
      <c r="M11" s="10">
        <f t="shared" si="5"/>
        <v>13</v>
      </c>
      <c r="N11" s="10">
        <f t="shared" si="5"/>
        <v>14</v>
      </c>
      <c r="O11" s="10">
        <f t="shared" si="5"/>
        <v>15</v>
      </c>
      <c r="P11" s="10">
        <f t="shared" si="5"/>
        <v>16</v>
      </c>
      <c r="Q11" s="10">
        <f t="shared" si="5"/>
        <v>17</v>
      </c>
      <c r="R11" s="10">
        <f t="shared" si="5"/>
        <v>18</v>
      </c>
      <c r="S11" s="10">
        <f t="shared" si="5"/>
        <v>19</v>
      </c>
      <c r="T11" s="10">
        <f t="shared" si="5"/>
        <v>20</v>
      </c>
      <c r="U11" s="10">
        <f t="shared" si="5"/>
        <v>21</v>
      </c>
      <c r="V11" s="10">
        <f t="shared" si="5"/>
        <v>22</v>
      </c>
      <c r="W11" s="10">
        <f t="shared" si="5"/>
        <v>23</v>
      </c>
      <c r="X11" s="10">
        <f t="shared" si="5"/>
        <v>24</v>
      </c>
      <c r="Y11" s="10">
        <f t="shared" si="5"/>
        <v>25</v>
      </c>
      <c r="Z11" s="8"/>
      <c r="AA11" s="8"/>
      <c r="AB11" s="8"/>
      <c r="AC11" s="8"/>
      <c r="AD11" s="8"/>
    </row>
    <row r="12" spans="1:32" s="2" customFormat="1" ht="37" customHeight="1">
      <c r="B12" s="1"/>
      <c r="C12" s="6"/>
      <c r="D12" s="1"/>
      <c r="E12" s="6"/>
      <c r="F12" s="1"/>
      <c r="G12" s="6"/>
      <c r="H12" s="1"/>
      <c r="I12" s="6"/>
      <c r="J12" s="1"/>
      <c r="K12" s="6"/>
      <c r="L12" s="1"/>
      <c r="M12" s="6"/>
      <c r="N12" s="1"/>
      <c r="O12" s="6"/>
      <c r="P12" s="1"/>
      <c r="Q12" s="6"/>
      <c r="R12" s="1"/>
      <c r="S12" s="6"/>
      <c r="T12" s="1"/>
      <c r="U12" s="6"/>
      <c r="V12" s="1"/>
      <c r="W12" s="6"/>
      <c r="X12" s="1"/>
      <c r="Y12" s="12" cm="1">
        <f t="array" ref="Y12" xml:space="preserve"> ROW() - ROW($11:$11)</f>
        <v>1</v>
      </c>
      <c r="Z12" s="11" t="s">
        <v>44</v>
      </c>
      <c r="AA12" s="11" t="s">
        <v>45</v>
      </c>
      <c r="AB12" s="11" t="s">
        <v>46</v>
      </c>
      <c r="AC12" s="11" t="s">
        <v>46</v>
      </c>
      <c r="AD12" s="11" t="s">
        <v>47</v>
      </c>
    </row>
    <row r="13" spans="1:32">
      <c r="B13" s="17" t="str">
        <f xml:space="preserve"> ADDRESS(12, 26)</f>
        <v>$Z$12</v>
      </c>
      <c r="Y13" s="12" cm="1">
        <f t="array" ref="Y13" xml:space="preserve"> ROW() - ROW($11:$11)</f>
        <v>2</v>
      </c>
      <c r="Z13" s="11" t="s">
        <v>13</v>
      </c>
      <c r="AA13" s="11" t="s">
        <v>18</v>
      </c>
      <c r="AB13" s="11" t="s">
        <v>48</v>
      </c>
      <c r="AC13" s="11" t="s">
        <v>48</v>
      </c>
      <c r="AD13" s="11" t="s">
        <v>49</v>
      </c>
    </row>
    <row r="14" spans="1:32">
      <c r="B14" s="3" t="str">
        <f ca="1" xml:space="preserve"> OFFSET($Z$12, 0, 0)</f>
        <v>公四求</v>
      </c>
      <c r="Y14" s="12" cm="1">
        <f t="array" ref="Y14" xml:space="preserve"> ROW() - ROW($11:$11)</f>
        <v>3</v>
      </c>
      <c r="Z14" s="11" t="s">
        <v>14</v>
      </c>
      <c r="AA14" s="11" t="s">
        <v>19</v>
      </c>
      <c r="AB14" s="11" t="s">
        <v>50</v>
      </c>
      <c r="AC14" s="11" t="s">
        <v>50</v>
      </c>
      <c r="AD14" s="11" t="s">
        <v>51</v>
      </c>
    </row>
    <row r="15" spans="1:32">
      <c r="B15" s="3" t="str">
        <f ca="1" xml:space="preserve"> OFFSET($Z$12, 0, 0)</f>
        <v>公四求</v>
      </c>
      <c r="Y15" s="12" cm="1">
        <f t="array" ref="Y15" xml:space="preserve"> ROW() - ROW($11:$11)</f>
        <v>4</v>
      </c>
      <c r="Z15" s="11" t="s">
        <v>15</v>
      </c>
      <c r="AA15" s="11" t="s">
        <v>20</v>
      </c>
      <c r="AB15" s="11" t="s">
        <v>52</v>
      </c>
      <c r="AC15" s="11" t="s">
        <v>52</v>
      </c>
      <c r="AD15" s="11" t="s">
        <v>53</v>
      </c>
    </row>
    <row r="16" spans="1:32">
      <c r="Y16" s="12" cm="1">
        <f t="array" ref="Y16" xml:space="preserve"> ROW() - ROW($11:$11)</f>
        <v>5</v>
      </c>
      <c r="Z16" s="11" t="s">
        <v>16</v>
      </c>
      <c r="AA16" s="11" t="s">
        <v>21</v>
      </c>
      <c r="AB16" s="11" t="s">
        <v>54</v>
      </c>
      <c r="AC16" s="11" t="s">
        <v>54</v>
      </c>
      <c r="AD16" s="11" t="s">
        <v>55</v>
      </c>
    </row>
    <row r="17" spans="25:30">
      <c r="Y17" s="12" cm="1">
        <f t="array" ref="Y17" xml:space="preserve"> ROW() - ROW($11:$11)</f>
        <v>6</v>
      </c>
      <c r="Z17" s="11" t="s">
        <v>17</v>
      </c>
      <c r="AA17" s="11" t="s">
        <v>22</v>
      </c>
      <c r="AB17" s="11" t="s">
        <v>56</v>
      </c>
      <c r="AC17" s="11" t="s">
        <v>56</v>
      </c>
      <c r="AD17" s="11" t="s">
        <v>56</v>
      </c>
    </row>
    <row r="18" spans="25:30">
      <c r="Y18" s="12" cm="1">
        <f t="array" ref="Y18" xml:space="preserve"> ROW() - ROW($11:$11)</f>
        <v>7</v>
      </c>
      <c r="Z18" s="11" t="s">
        <v>23</v>
      </c>
      <c r="AA18" s="11" t="s">
        <v>23</v>
      </c>
      <c r="AB18" s="11" t="s">
        <v>23</v>
      </c>
      <c r="AC18" s="11" t="s">
        <v>23</v>
      </c>
      <c r="AD18" s="11" t="s">
        <v>23</v>
      </c>
    </row>
    <row r="19" spans="25:30">
      <c r="Y19" s="12" cm="1">
        <f t="array" ref="Y19" xml:space="preserve"> ROW() - ROW($11:$11)</f>
        <v>8</v>
      </c>
      <c r="Z19" s="11" t="s">
        <v>24</v>
      </c>
      <c r="AA19" s="11" t="s">
        <v>25</v>
      </c>
      <c r="AB19" s="11" t="s">
        <v>57</v>
      </c>
      <c r="AC19" s="11" t="s">
        <v>57</v>
      </c>
      <c r="AD19" s="11" t="s">
        <v>58</v>
      </c>
    </row>
    <row r="20" spans="25:30">
      <c r="Y20" s="12" cm="1">
        <f t="array" ref="Y20" xml:space="preserve"> ROW() - ROW($11:$11)</f>
        <v>9</v>
      </c>
      <c r="Z20" s="11" t="s">
        <v>26</v>
      </c>
      <c r="AA20" s="11" t="s">
        <v>27</v>
      </c>
      <c r="AB20" s="11" t="s">
        <v>59</v>
      </c>
      <c r="AC20" s="11" t="s">
        <v>59</v>
      </c>
      <c r="AD20" s="11" t="s">
        <v>60</v>
      </c>
    </row>
    <row r="21" spans="25:30">
      <c r="Y21" s="12" cm="1">
        <f t="array" ref="Y21" xml:space="preserve"> ROW() - ROW($11:$11)</f>
        <v>10</v>
      </c>
      <c r="Z21" s="11" t="s">
        <v>28</v>
      </c>
      <c r="AA21" s="11" t="s">
        <v>29</v>
      </c>
      <c r="AB21" s="11" t="s">
        <v>61</v>
      </c>
      <c r="AC21" s="11" t="s">
        <v>61</v>
      </c>
      <c r="AD21" s="11" t="s">
        <v>62</v>
      </c>
    </row>
    <row r="22" spans="25:30">
      <c r="Y22" s="12" cm="1">
        <f t="array" ref="Y22" xml:space="preserve"> ROW() - ROW($11:$11)</f>
        <v>11</v>
      </c>
      <c r="Z22" s="11" t="s">
        <v>13</v>
      </c>
      <c r="AA22" s="11" t="s">
        <v>18</v>
      </c>
      <c r="AB22" s="11" t="s">
        <v>48</v>
      </c>
      <c r="AC22" s="11" t="s">
        <v>48</v>
      </c>
      <c r="AD22" s="11" t="s">
        <v>49</v>
      </c>
    </row>
    <row r="23" spans="25:30">
      <c r="Y23" s="16" cm="1">
        <f t="array" ref="Y23" xml:space="preserve"> ROW() - ROW($11:$11)</f>
        <v>12</v>
      </c>
      <c r="Z23" s="11" t="s">
        <v>30</v>
      </c>
      <c r="AA23" s="11" t="s">
        <v>31</v>
      </c>
      <c r="AB23" s="11" t="s">
        <v>63</v>
      </c>
      <c r="AC23" s="11" t="s">
        <v>63</v>
      </c>
      <c r="AD23" s="11" t="s">
        <v>64</v>
      </c>
    </row>
    <row r="24" spans="25:30">
      <c r="Y24" s="16" cm="1">
        <f t="array" ref="Y24" xml:space="preserve"> ROW() - ROW($11:$11)</f>
        <v>13</v>
      </c>
      <c r="Z24" s="11" t="s">
        <v>32</v>
      </c>
      <c r="AA24" s="11" t="s">
        <v>33</v>
      </c>
      <c r="AB24" s="11" t="s">
        <v>65</v>
      </c>
      <c r="AC24" s="11" t="s">
        <v>65</v>
      </c>
      <c r="AD24" s="11" t="s">
        <v>66</v>
      </c>
    </row>
    <row r="25" spans="25:30">
      <c r="Y25" s="16" cm="1">
        <f t="array" ref="Y25" xml:space="preserve"> ROW() - ROW($11:$11)</f>
        <v>14</v>
      </c>
      <c r="Z25" s="11" t="s">
        <v>34</v>
      </c>
      <c r="AA25" s="11" t="s">
        <v>35</v>
      </c>
      <c r="AB25" s="11" t="s">
        <v>67</v>
      </c>
      <c r="AC25" s="11" t="s">
        <v>67</v>
      </c>
      <c r="AD25" s="11" t="s">
        <v>67</v>
      </c>
    </row>
    <row r="26" spans="25:30">
      <c r="Y26" s="16" cm="1">
        <f t="array" ref="Y26" xml:space="preserve"> ROW() - ROW($11:$11)</f>
        <v>15</v>
      </c>
      <c r="Z26" s="11" t="s">
        <v>15</v>
      </c>
      <c r="AA26" s="11" t="s">
        <v>20</v>
      </c>
      <c r="AB26" s="11" t="s">
        <v>52</v>
      </c>
      <c r="AC26" s="11" t="s">
        <v>52</v>
      </c>
      <c r="AD26" s="11" t="s">
        <v>53</v>
      </c>
    </row>
    <row r="27" spans="25:30">
      <c r="Y27" s="16" cm="1">
        <f t="array" ref="Y27" xml:space="preserve"> ROW() - ROW($11:$11)</f>
        <v>16</v>
      </c>
      <c r="Z27" s="11" t="s">
        <v>36</v>
      </c>
      <c r="AA27" s="11" t="s">
        <v>37</v>
      </c>
      <c r="AB27" s="11" t="s">
        <v>68</v>
      </c>
      <c r="AC27" s="11" t="s">
        <v>68</v>
      </c>
      <c r="AD27" s="11" t="s">
        <v>69</v>
      </c>
    </row>
    <row r="28" spans="25:30">
      <c r="Y28" s="16" cm="1">
        <f t="array" ref="Y28" xml:space="preserve"> ROW() - ROW($11:$11)</f>
        <v>17</v>
      </c>
      <c r="Z28" s="11" t="s">
        <v>38</v>
      </c>
      <c r="AA28" s="11" t="s">
        <v>39</v>
      </c>
      <c r="AB28" s="11" t="s">
        <v>70</v>
      </c>
      <c r="AC28" s="11" t="s">
        <v>70</v>
      </c>
      <c r="AD28" s="11" t="s">
        <v>71</v>
      </c>
    </row>
    <row r="31" spans="25:30">
      <c r="Z31" s="5"/>
    </row>
    <row r="32" spans="25:30">
      <c r="Z32" s="5"/>
    </row>
    <row r="34" spans="26:26">
      <c r="Z34" s="5"/>
    </row>
    <row r="36" spans="26:26">
      <c r="Z36" s="5"/>
    </row>
    <row r="38" spans="26:26">
      <c r="Z38" s="5"/>
    </row>
    <row r="40" spans="26:26">
      <c r="Z40" s="5"/>
    </row>
    <row r="42" spans="26:26">
      <c r="Z42" s="5"/>
    </row>
    <row r="44" spans="26:26">
      <c r="Z4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2022-10-02T01:29:40Z</dcterms:created>
  <dcterms:modified xsi:type="dcterms:W3CDTF">2022-10-02T03:35:02Z</dcterms:modified>
</cp:coreProperties>
</file>