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9BFB1AE3-0C7C-406C-9FE9-A8FDAC92BD72}" xr6:coauthVersionLast="47" xr6:coauthVersionMax="47" xr10:uidLastSave="{00000000-0000-0000-0000-000000000000}"/>
  <bookViews>
    <workbookView xWindow="12975" yWindow="0" windowWidth="15825" windowHeight="12840" activeTab="6" xr2:uid="{E1B05DE5-EAD7-43D6-8DFE-DCA2C8EA1D01}"/>
  </bookViews>
  <sheets>
    <sheet name="漢字注音" sheetId="4" r:id="rId1"/>
    <sheet name="打字練習表" sheetId="1" r:id="rId2"/>
    <sheet name="打字練習表 (進階)" sheetId="7" r:id="rId3"/>
    <sheet name="打字練習表 (模版)" sheetId="6" r:id="rId4"/>
    <sheet name="打字練習表 (羅馬字母拼音)" sheetId="5" r:id="rId5"/>
    <sheet name="音調表" sheetId="2" r:id="rId6"/>
    <sheet name="打字練習表 (進階) (2)" sheetId="9" r:id="rId7"/>
  </sheets>
  <externalReferences>
    <externalReference r:id="rId8"/>
    <externalReference r:id="rId9"/>
  </externalReferences>
  <definedNames>
    <definedName name="每頁總列數">[1]env!$C$11</definedName>
    <definedName name="覩9">漢字注音!$A$5</definedName>
    <definedName name="顯示注音輸入">[1]env!$C$10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9" l="1" a="1"/>
  <c r="H32" i="9" s="1"/>
  <c r="D103" i="9"/>
  <c r="D102" i="9"/>
  <c r="K102" i="9" s="1" a="1"/>
  <c r="K102" i="9" s="1"/>
  <c r="D101" i="9"/>
  <c r="H101" i="9" s="1" a="1"/>
  <c r="H101" i="9" s="1"/>
  <c r="D100" i="9"/>
  <c r="L100" i="9" s="1" a="1"/>
  <c r="L100" i="9" s="1"/>
  <c r="D99" i="9"/>
  <c r="G99" i="9" s="1" a="1"/>
  <c r="G99" i="9" s="1"/>
  <c r="D98" i="9"/>
  <c r="J98" i="9" s="1" a="1"/>
  <c r="J98" i="9" s="1"/>
  <c r="D97" i="9"/>
  <c r="H97" i="9" s="1" a="1"/>
  <c r="H97" i="9" s="1"/>
  <c r="D96" i="9"/>
  <c r="D95" i="9"/>
  <c r="K95" i="9" s="1" a="1"/>
  <c r="K95" i="9" s="1"/>
  <c r="D90" i="9"/>
  <c r="J89" i="9" a="1"/>
  <c r="J89" i="9" s="1"/>
  <c r="I89" i="9" a="1"/>
  <c r="I89" i="9" s="1"/>
  <c r="D89" i="9"/>
  <c r="L89" i="9" s="1" a="1"/>
  <c r="L89" i="9" s="1"/>
  <c r="D88" i="9"/>
  <c r="J88" i="9" s="1" a="1"/>
  <c r="J88" i="9" s="1"/>
  <c r="D87" i="9"/>
  <c r="K87" i="9" s="1" a="1"/>
  <c r="K87" i="9" s="1"/>
  <c r="D80" i="9"/>
  <c r="K80" i="9" s="1" a="1"/>
  <c r="K80" i="9" s="1"/>
  <c r="D79" i="9"/>
  <c r="H79" i="9" s="1" a="1"/>
  <c r="H79" i="9" s="1"/>
  <c r="D78" i="9"/>
  <c r="L78" i="9" s="1" a="1"/>
  <c r="L78" i="9" s="1"/>
  <c r="D77" i="9"/>
  <c r="L77" i="9" s="1" a="1"/>
  <c r="L77" i="9" s="1"/>
  <c r="D76" i="9"/>
  <c r="K76" i="9" s="1" a="1"/>
  <c r="K76" i="9" s="1"/>
  <c r="D75" i="9"/>
  <c r="G75" i="9" s="1" a="1"/>
  <c r="G75" i="9" s="1"/>
  <c r="D74" i="9"/>
  <c r="F74" i="9" s="1" a="1"/>
  <c r="F74" i="9" s="1"/>
  <c r="D73" i="9"/>
  <c r="K73" i="9" s="1" a="1"/>
  <c r="K73" i="9" s="1"/>
  <c r="D72" i="9"/>
  <c r="L72" i="9" s="1" a="1"/>
  <c r="L72" i="9" s="1"/>
  <c r="J71" i="9" a="1"/>
  <c r="J71" i="9" s="1"/>
  <c r="I71" i="9" a="1"/>
  <c r="I71" i="9" s="1"/>
  <c r="H71" i="9" a="1"/>
  <c r="H71" i="9" s="1"/>
  <c r="D71" i="9"/>
  <c r="D70" i="9"/>
  <c r="J70" i="9" s="1" a="1"/>
  <c r="J70" i="9" s="1"/>
  <c r="D69" i="9"/>
  <c r="J69" i="9" s="1" a="1"/>
  <c r="J69" i="9" s="1"/>
  <c r="D68" i="9"/>
  <c r="K68" i="9" s="1" a="1"/>
  <c r="K68" i="9" s="1"/>
  <c r="L67" i="9" a="1"/>
  <c r="L67" i="9" s="1"/>
  <c r="K67" i="9" a="1"/>
  <c r="K67" i="9" s="1"/>
  <c r="J67" i="9" a="1"/>
  <c r="J67" i="9" s="1"/>
  <c r="F67" i="9" a="1"/>
  <c r="F67" i="9" s="1"/>
  <c r="E67" i="9" a="1"/>
  <c r="E67" i="9" s="1"/>
  <c r="D67" i="9"/>
  <c r="H67" i="9" s="1" a="1"/>
  <c r="H67" i="9" s="1"/>
  <c r="D62" i="9"/>
  <c r="L62" i="9" s="1" a="1"/>
  <c r="L62" i="9" s="1"/>
  <c r="J61" i="9" a="1"/>
  <c r="J61" i="9" s="1"/>
  <c r="D61" i="9"/>
  <c r="I61" i="9" s="1" a="1"/>
  <c r="I61" i="9" s="1"/>
  <c r="K60" i="9" a="1"/>
  <c r="K60" i="9" s="1"/>
  <c r="J60" i="9" a="1"/>
  <c r="J60" i="9" s="1"/>
  <c r="D60" i="9"/>
  <c r="I60" i="9" s="1" a="1"/>
  <c r="I60" i="9" s="1"/>
  <c r="D59" i="9"/>
  <c r="G59" i="9" s="1" a="1"/>
  <c r="G59" i="9" s="1"/>
  <c r="K58" i="9" a="1"/>
  <c r="K58" i="9" s="1"/>
  <c r="D58" i="9"/>
  <c r="F58" i="9" s="1" a="1"/>
  <c r="F58" i="9" s="1"/>
  <c r="M57" i="9" a="1"/>
  <c r="M57" i="9" s="1"/>
  <c r="J57" i="9" a="1"/>
  <c r="J57" i="9" s="1"/>
  <c r="I57" i="9" a="1"/>
  <c r="I57" i="9" s="1"/>
  <c r="D57" i="9"/>
  <c r="K57" i="9" s="1" a="1"/>
  <c r="K57" i="9" s="1"/>
  <c r="D56" i="9"/>
  <c r="F56" i="9" s="1" a="1"/>
  <c r="F56" i="9" s="1"/>
  <c r="D55" i="9"/>
  <c r="D54" i="9"/>
  <c r="J54" i="9" s="1" a="1"/>
  <c r="J54" i="9" s="1"/>
  <c r="D53" i="9"/>
  <c r="K53" i="9" s="1" a="1"/>
  <c r="K53" i="9" s="1"/>
  <c r="D52" i="9"/>
  <c r="K52" i="9" s="1" a="1"/>
  <c r="K52" i="9" s="1"/>
  <c r="D45" i="9"/>
  <c r="M45" i="9" s="1" a="1"/>
  <c r="M45" i="9" s="1"/>
  <c r="D44" i="9"/>
  <c r="M44" i="9" s="1" a="1"/>
  <c r="M44" i="9" s="1"/>
  <c r="D39" i="9"/>
  <c r="I39" i="9" s="1" a="1"/>
  <c r="I39" i="9" s="1"/>
  <c r="D38" i="9"/>
  <c r="K38" i="9" s="1" a="1"/>
  <c r="K38" i="9" s="1"/>
  <c r="L33" i="9" a="1"/>
  <c r="L33" i="9" s="1"/>
  <c r="K33" i="9" a="1"/>
  <c r="K33" i="9" s="1"/>
  <c r="D33" i="9"/>
  <c r="H33" i="9" s="1" a="1"/>
  <c r="H33" i="9" s="1"/>
  <c r="D32" i="9"/>
  <c r="J32" i="9" s="1" a="1"/>
  <c r="J32" i="9" s="1"/>
  <c r="D25" i="9"/>
  <c r="I25" i="9" s="1" a="1"/>
  <c r="I25" i="9" s="1"/>
  <c r="D24" i="9"/>
  <c r="K24" i="9" s="1" a="1"/>
  <c r="K24" i="9" s="1"/>
  <c r="D23" i="9"/>
  <c r="J23" i="9" s="1" a="1"/>
  <c r="J23" i="9" s="1"/>
  <c r="D22" i="9"/>
  <c r="F22" i="9" s="1" a="1"/>
  <c r="F22" i="9" s="1"/>
  <c r="D21" i="9"/>
  <c r="K21" i="9" s="1" a="1"/>
  <c r="K21" i="9" s="1"/>
  <c r="D20" i="9"/>
  <c r="M20" i="9" s="1" a="1"/>
  <c r="M20" i="9" s="1"/>
  <c r="D19" i="9"/>
  <c r="M19" i="9" s="1" a="1"/>
  <c r="M19" i="9" s="1"/>
  <c r="D18" i="9"/>
  <c r="G18" i="9" s="1" a="1"/>
  <c r="G18" i="9" s="1"/>
  <c r="D12" i="9"/>
  <c r="H12" i="9" s="1" a="1"/>
  <c r="H12" i="9" s="1"/>
  <c r="M11" i="9" a="1"/>
  <c r="M11" i="9" s="1"/>
  <c r="J11" i="9" a="1"/>
  <c r="J11" i="9" s="1"/>
  <c r="I11" i="9" a="1"/>
  <c r="I11" i="9" s="1"/>
  <c r="D11" i="9"/>
  <c r="K11" i="9" s="1" a="1"/>
  <c r="K11" i="9" s="1"/>
  <c r="D10" i="9"/>
  <c r="H10" i="9" s="1" a="1"/>
  <c r="H10" i="9" s="1"/>
  <c r="D9" i="9"/>
  <c r="H9" i="9" s="1" a="1"/>
  <c r="H9" i="9" s="1"/>
  <c r="M8" i="9" a="1"/>
  <c r="M8" i="9" s="1"/>
  <c r="L8" i="9" a="1"/>
  <c r="L8" i="9" s="1"/>
  <c r="K8" i="9" a="1"/>
  <c r="K8" i="9" s="1"/>
  <c r="F8" i="9" a="1"/>
  <c r="F8" i="9" s="1"/>
  <c r="E8" i="9" a="1"/>
  <c r="E8" i="9" s="1"/>
  <c r="D8" i="9"/>
  <c r="I8" i="9" s="1" a="1"/>
  <c r="I8" i="9" s="1"/>
  <c r="D7" i="9"/>
  <c r="F7" i="9" s="1" a="1"/>
  <c r="F7" i="9" s="1"/>
  <c r="D12" i="7"/>
  <c r="M12" i="7" s="1" a="1"/>
  <c r="M12" i="7" s="1"/>
  <c r="D11" i="7"/>
  <c r="K11" i="7" s="1" a="1"/>
  <c r="K11" i="7" s="1"/>
  <c r="D10" i="7"/>
  <c r="M10" i="7" s="1" a="1"/>
  <c r="M10" i="7" s="1"/>
  <c r="D9" i="7"/>
  <c r="K9" i="7" s="1" a="1"/>
  <c r="K9" i="7" s="1"/>
  <c r="D8" i="7"/>
  <c r="H8" i="7" s="1" a="1"/>
  <c r="H8" i="7" s="1"/>
  <c r="D7" i="7"/>
  <c r="L7" i="7" s="1" a="1"/>
  <c r="L7" i="7" s="1"/>
  <c r="D22" i="7"/>
  <c r="M22" i="7" s="1" a="1"/>
  <c r="M22" i="7" s="1"/>
  <c r="D20" i="7"/>
  <c r="K20" i="7" s="1" a="1"/>
  <c r="K20" i="7" s="1"/>
  <c r="D18" i="7"/>
  <c r="H18" i="7" s="1" a="1"/>
  <c r="H18" i="7" s="1"/>
  <c r="D24" i="7"/>
  <c r="L24" i="7" s="1" a="1"/>
  <c r="L24" i="7" s="1"/>
  <c r="D21" i="7"/>
  <c r="M21" i="7" s="1" a="1"/>
  <c r="M21" i="7" s="1"/>
  <c r="D19" i="7"/>
  <c r="K19" i="7" s="1" a="1"/>
  <c r="K19" i="7" s="1"/>
  <c r="D17" i="7"/>
  <c r="M17" i="7" s="1" a="1"/>
  <c r="M17" i="7" s="1"/>
  <c r="D23" i="7"/>
  <c r="K23" i="7" s="1" a="1"/>
  <c r="K23" i="7" s="1"/>
  <c r="D102" i="7"/>
  <c r="E102" i="7" s="1" a="1"/>
  <c r="E102" i="7" s="1"/>
  <c r="D101" i="7"/>
  <c r="K101" i="7" s="1" a="1"/>
  <c r="K101" i="7" s="1"/>
  <c r="D100" i="7"/>
  <c r="K100" i="7" s="1" a="1"/>
  <c r="K100" i="7" s="1"/>
  <c r="D99" i="7"/>
  <c r="K99" i="7" s="1" a="1"/>
  <c r="K99" i="7" s="1"/>
  <c r="D98" i="7"/>
  <c r="K98" i="7" s="1" a="1"/>
  <c r="K98" i="7" s="1"/>
  <c r="D97" i="7"/>
  <c r="M97" i="7" s="1" a="1"/>
  <c r="M97" i="7" s="1"/>
  <c r="D96" i="7"/>
  <c r="K96" i="7" s="1" a="1"/>
  <c r="K96" i="7" s="1"/>
  <c r="D95" i="7"/>
  <c r="H95" i="7" s="1" a="1"/>
  <c r="H95" i="7" s="1"/>
  <c r="D94" i="7"/>
  <c r="L94" i="7" s="1" a="1"/>
  <c r="L94" i="7" s="1"/>
  <c r="D89" i="7"/>
  <c r="M89" i="7" s="1" a="1"/>
  <c r="M89" i="7" s="1"/>
  <c r="D88" i="7"/>
  <c r="K88" i="7" s="1" a="1"/>
  <c r="K88" i="7" s="1"/>
  <c r="D87" i="7"/>
  <c r="H87" i="7" s="1" a="1"/>
  <c r="H87" i="7" s="1"/>
  <c r="D86" i="7"/>
  <c r="L86" i="7" s="1" a="1"/>
  <c r="L86" i="7" s="1"/>
  <c r="D61" i="7"/>
  <c r="M61" i="7" s="1" a="1"/>
  <c r="M61" i="7" s="1"/>
  <c r="D60" i="7"/>
  <c r="K60" i="7" s="1" a="1"/>
  <c r="K60" i="7" s="1"/>
  <c r="D59" i="7"/>
  <c r="H59" i="7" s="1" a="1"/>
  <c r="H59" i="7" s="1"/>
  <c r="D58" i="7"/>
  <c r="L58" i="7" s="1" a="1"/>
  <c r="L58" i="7" s="1"/>
  <c r="D76" i="7"/>
  <c r="E76" i="7" s="1" a="1"/>
  <c r="E76" i="7" s="1"/>
  <c r="D75" i="7"/>
  <c r="M75" i="7" s="1" a="1"/>
  <c r="M75" i="7" s="1"/>
  <c r="D79" i="7"/>
  <c r="G79" i="7" s="1" a="1"/>
  <c r="G79" i="7" s="1"/>
  <c r="D78" i="7"/>
  <c r="G78" i="7" s="1" a="1"/>
  <c r="G78" i="7" s="1"/>
  <c r="D77" i="7"/>
  <c r="G77" i="7" s="1" a="1"/>
  <c r="G77" i="7" s="1"/>
  <c r="D74" i="7"/>
  <c r="J74" i="7" s="1" a="1"/>
  <c r="J74" i="7" s="1"/>
  <c r="D73" i="7"/>
  <c r="F73" i="7" s="1" a="1"/>
  <c r="F73" i="7" s="1"/>
  <c r="D72" i="7"/>
  <c r="M72" i="7" s="1" a="1"/>
  <c r="M72" i="7" s="1"/>
  <c r="D71" i="7"/>
  <c r="K71" i="7" s="1" a="1"/>
  <c r="K71" i="7" s="1"/>
  <c r="D70" i="7"/>
  <c r="F70" i="7" s="1" a="1"/>
  <c r="F70" i="7" s="1"/>
  <c r="D69" i="7"/>
  <c r="L69" i="7" s="1" a="1"/>
  <c r="L69" i="7" s="1"/>
  <c r="D68" i="7"/>
  <c r="I68" i="7" s="1" a="1"/>
  <c r="I68" i="7" s="1"/>
  <c r="D67" i="7"/>
  <c r="M67" i="7" s="1" a="1"/>
  <c r="M67" i="7" s="1"/>
  <c r="D66" i="7"/>
  <c r="J66" i="7" s="1" a="1"/>
  <c r="J66" i="7" s="1"/>
  <c r="D57" i="7"/>
  <c r="K57" i="7" s="1" a="1"/>
  <c r="K57" i="7" s="1"/>
  <c r="D56" i="7"/>
  <c r="H56" i="7" s="1" a="1"/>
  <c r="H56" i="7" s="1"/>
  <c r="D52" i="7"/>
  <c r="E52" i="7" s="1" a="1"/>
  <c r="E52" i="7" s="1"/>
  <c r="D53" i="7"/>
  <c r="G53" i="7" s="1" a="1"/>
  <c r="G53" i="7" s="1"/>
  <c r="D54" i="7"/>
  <c r="J54" i="7" s="1" a="1"/>
  <c r="J54" i="7" s="1"/>
  <c r="D55" i="7"/>
  <c r="F55" i="7" s="1" a="1"/>
  <c r="F55" i="7" s="1"/>
  <c r="D51" i="7"/>
  <c r="G51" i="7" s="1" a="1"/>
  <c r="G51" i="7" s="1"/>
  <c r="D44" i="7"/>
  <c r="D43" i="7"/>
  <c r="K43" i="7" s="1" a="1"/>
  <c r="K43" i="7" s="1"/>
  <c r="D38" i="7"/>
  <c r="F38" i="7" s="1" a="1"/>
  <c r="F38" i="7" s="1"/>
  <c r="D37" i="7"/>
  <c r="K37" i="7" s="1" a="1"/>
  <c r="K37" i="7" s="1"/>
  <c r="D32" i="7"/>
  <c r="M32" i="7" s="1" a="1"/>
  <c r="M32" i="7" s="1"/>
  <c r="D31" i="7"/>
  <c r="L31" i="7" s="1" a="1"/>
  <c r="L31" i="7" s="1"/>
  <c r="K4" i="6" a="1"/>
  <c r="K4" i="6" s="1"/>
  <c r="J4" i="6" a="1"/>
  <c r="J4" i="6" s="1"/>
  <c r="D4" i="6"/>
  <c r="F4" i="6" s="1" a="1"/>
  <c r="F4" i="6" s="1"/>
  <c r="M77" i="9" l="1" a="1"/>
  <c r="M77" i="9" s="1"/>
  <c r="M72" i="9" a="1"/>
  <c r="M72" i="9" s="1"/>
  <c r="J79" i="9" a="1"/>
  <c r="J79" i="9" s="1"/>
  <c r="K79" i="9" a="1"/>
  <c r="K79" i="9" s="1"/>
  <c r="L79" i="9" a="1"/>
  <c r="L79" i="9" s="1"/>
  <c r="F70" i="9" a="1"/>
  <c r="F70" i="9" s="1"/>
  <c r="E76" i="9" a="1"/>
  <c r="E76" i="9" s="1"/>
  <c r="G70" i="9" a="1"/>
  <c r="G70" i="9" s="1"/>
  <c r="J76" i="9" a="1"/>
  <c r="J76" i="9" s="1"/>
  <c r="G57" i="9" a="1"/>
  <c r="G57" i="9" s="1"/>
  <c r="E60" i="9" a="1"/>
  <c r="E60" i="9" s="1"/>
  <c r="H57" i="9" a="1"/>
  <c r="H57" i="9" s="1"/>
  <c r="L57" i="9" a="1"/>
  <c r="L57" i="9" s="1"/>
  <c r="K61" i="9" a="1"/>
  <c r="K61" i="9" s="1"/>
  <c r="L54" i="9" a="1"/>
  <c r="L54" i="9" s="1"/>
  <c r="J58" i="9" a="1"/>
  <c r="J58" i="9" s="1"/>
  <c r="M61" i="9" a="1"/>
  <c r="M61" i="9" s="1"/>
  <c r="M54" i="9" a="1"/>
  <c r="M54" i="9" s="1"/>
  <c r="L58" i="9" a="1"/>
  <c r="L58" i="9" s="1"/>
  <c r="I33" i="9" a="1"/>
  <c r="I33" i="9" s="1"/>
  <c r="I24" i="9" a="1"/>
  <c r="I24" i="9" s="1"/>
  <c r="F12" i="9" a="1"/>
  <c r="F12" i="9" s="1"/>
  <c r="H11" i="9" a="1"/>
  <c r="H11" i="9" s="1"/>
  <c r="E12" i="9" a="1"/>
  <c r="E12" i="9" s="1"/>
  <c r="I7" i="9" a="1"/>
  <c r="I7" i="9" s="1"/>
  <c r="J7" i="9" a="1"/>
  <c r="J7" i="9" s="1"/>
  <c r="I12" i="9" a="1"/>
  <c r="I12" i="9" s="1"/>
  <c r="J10" i="9" a="1"/>
  <c r="J10" i="9" s="1"/>
  <c r="K12" i="9" a="1"/>
  <c r="K12" i="9" s="1"/>
  <c r="G7" i="9" a="1"/>
  <c r="G7" i="9" s="1"/>
  <c r="I10" i="9" a="1"/>
  <c r="I10" i="9" s="1"/>
  <c r="K7" i="9" a="1"/>
  <c r="K7" i="9" s="1"/>
  <c r="L7" i="9" a="1"/>
  <c r="L7" i="9" s="1"/>
  <c r="G11" i="9" a="1"/>
  <c r="G11" i="9" s="1"/>
  <c r="F88" i="9" a="1"/>
  <c r="F88" i="9" s="1"/>
  <c r="H18" i="9" a="1"/>
  <c r="H18" i="9" s="1"/>
  <c r="J25" i="9" a="1"/>
  <c r="J25" i="9" s="1"/>
  <c r="K44" i="9" a="1"/>
  <c r="K44" i="9" s="1"/>
  <c r="H52" i="9" a="1"/>
  <c r="H52" i="9" s="1"/>
  <c r="F59" i="9" a="1"/>
  <c r="F59" i="9" s="1"/>
  <c r="L61" i="9" a="1"/>
  <c r="L61" i="9" s="1"/>
  <c r="E75" i="9" a="1"/>
  <c r="E75" i="9" s="1"/>
  <c r="H78" i="9" a="1"/>
  <c r="H78" i="9" s="1"/>
  <c r="H100" i="9" a="1"/>
  <c r="H100" i="9" s="1"/>
  <c r="G52" i="9" a="1"/>
  <c r="G52" i="9" s="1"/>
  <c r="I78" i="9" a="1"/>
  <c r="I78" i="9" s="1"/>
  <c r="F73" i="9" a="1"/>
  <c r="F73" i="9" s="1"/>
  <c r="F77" i="9" a="1"/>
  <c r="F77" i="9" s="1"/>
  <c r="K9" i="9" a="1"/>
  <c r="K9" i="9" s="1"/>
  <c r="I38" i="9" a="1"/>
  <c r="I38" i="9" s="1"/>
  <c r="E45" i="9" a="1"/>
  <c r="E45" i="9" s="1"/>
  <c r="M52" i="9" a="1"/>
  <c r="M52" i="9" s="1"/>
  <c r="G56" i="9" a="1"/>
  <c r="G56" i="9" s="1"/>
  <c r="I59" i="9" a="1"/>
  <c r="I59" i="9" s="1"/>
  <c r="G68" i="9" a="1"/>
  <c r="G68" i="9" s="1"/>
  <c r="H70" i="9" a="1"/>
  <c r="H70" i="9" s="1"/>
  <c r="G73" i="9" a="1"/>
  <c r="G73" i="9" s="1"/>
  <c r="I75" i="9" a="1"/>
  <c r="I75" i="9" s="1"/>
  <c r="G77" i="9" a="1"/>
  <c r="G77" i="9" s="1"/>
  <c r="J78" i="9" a="1"/>
  <c r="J78" i="9" s="1"/>
  <c r="H80" i="9" a="1"/>
  <c r="H80" i="9" s="1"/>
  <c r="L88" i="9" a="1"/>
  <c r="L88" i="9" s="1"/>
  <c r="F101" i="9" a="1"/>
  <c r="F101" i="9" s="1"/>
  <c r="H38" i="9" a="1"/>
  <c r="H38" i="9" s="1"/>
  <c r="H62" i="9" a="1"/>
  <c r="H62" i="9" s="1"/>
  <c r="L22" i="9" a="1"/>
  <c r="L22" i="9" s="1"/>
  <c r="I32" i="9" a="1"/>
  <c r="I32" i="9" s="1"/>
  <c r="J38" i="9" a="1"/>
  <c r="J38" i="9" s="1"/>
  <c r="F45" i="9" a="1"/>
  <c r="F45" i="9" s="1"/>
  <c r="K56" i="9" a="1"/>
  <c r="K56" i="9" s="1"/>
  <c r="J59" i="9" a="1"/>
  <c r="J59" i="9" s="1"/>
  <c r="F61" i="9" a="1"/>
  <c r="F61" i="9" s="1"/>
  <c r="I62" i="9" a="1"/>
  <c r="I62" i="9" s="1"/>
  <c r="L70" i="9" a="1"/>
  <c r="L70" i="9" s="1"/>
  <c r="H73" i="9" a="1"/>
  <c r="H73" i="9" s="1"/>
  <c r="J75" i="9" a="1"/>
  <c r="J75" i="9" s="1"/>
  <c r="H77" i="9" a="1"/>
  <c r="H77" i="9" s="1"/>
  <c r="I80" i="9" a="1"/>
  <c r="I80" i="9" s="1"/>
  <c r="I97" i="9" a="1"/>
  <c r="I97" i="9" s="1"/>
  <c r="J101" i="9" a="1"/>
  <c r="J101" i="9" s="1"/>
  <c r="G80" i="9" a="1"/>
  <c r="G80" i="9" s="1"/>
  <c r="E61" i="9" a="1"/>
  <c r="E61" i="9" s="1"/>
  <c r="L56" i="9" a="1"/>
  <c r="L56" i="9" s="1"/>
  <c r="K59" i="9" a="1"/>
  <c r="K59" i="9" s="1"/>
  <c r="G61" i="9" a="1"/>
  <c r="G61" i="9" s="1"/>
  <c r="J62" i="9" a="1"/>
  <c r="J62" i="9" s="1"/>
  <c r="H68" i="9" a="1"/>
  <c r="H68" i="9" s="1"/>
  <c r="I73" i="9" a="1"/>
  <c r="I73" i="9" s="1"/>
  <c r="K75" i="9" a="1"/>
  <c r="K75" i="9" s="1"/>
  <c r="I77" i="9" a="1"/>
  <c r="I77" i="9" s="1"/>
  <c r="E79" i="9" a="1"/>
  <c r="E79" i="9" s="1"/>
  <c r="J80" i="9" a="1"/>
  <c r="J80" i="9" s="1"/>
  <c r="M88" i="9" a="1"/>
  <c r="M88" i="9" s="1"/>
  <c r="J97" i="9" a="1"/>
  <c r="J97" i="9" s="1"/>
  <c r="K101" i="9" a="1"/>
  <c r="K101" i="9" s="1"/>
  <c r="L44" i="9" a="1"/>
  <c r="L44" i="9" s="1"/>
  <c r="F75" i="9" a="1"/>
  <c r="F75" i="9" s="1"/>
  <c r="E77" i="9" a="1"/>
  <c r="E77" i="9" s="1"/>
  <c r="H59" i="9" a="1"/>
  <c r="H59" i="9" s="1"/>
  <c r="E7" i="9" a="1"/>
  <c r="E7" i="9" s="1"/>
  <c r="G8" i="9" a="1"/>
  <c r="G8" i="9" s="1"/>
  <c r="M38" i="9" a="1"/>
  <c r="M38" i="9" s="1"/>
  <c r="G45" i="9" a="1"/>
  <c r="G45" i="9" s="1"/>
  <c r="F54" i="9" a="1"/>
  <c r="F54" i="9" s="1"/>
  <c r="M56" i="9" a="1"/>
  <c r="M56" i="9" s="1"/>
  <c r="L59" i="9" a="1"/>
  <c r="L59" i="9" s="1"/>
  <c r="I68" i="9" a="1"/>
  <c r="I68" i="9" s="1"/>
  <c r="M70" i="9" a="1"/>
  <c r="M70" i="9" s="1"/>
  <c r="J73" i="9" a="1"/>
  <c r="J73" i="9" s="1"/>
  <c r="L75" i="9" a="1"/>
  <c r="L75" i="9" s="1"/>
  <c r="J77" i="9" a="1"/>
  <c r="J77" i="9" s="1"/>
  <c r="F79" i="9" a="1"/>
  <c r="F79" i="9" s="1"/>
  <c r="M80" i="9" a="1"/>
  <c r="M80" i="9" s="1"/>
  <c r="L97" i="9" a="1"/>
  <c r="L97" i="9" s="1"/>
  <c r="L101" i="9" a="1"/>
  <c r="L101" i="9" s="1"/>
  <c r="H25" i="9" a="1"/>
  <c r="H25" i="9" s="1"/>
  <c r="G38" i="9" a="1"/>
  <c r="G38" i="9" s="1"/>
  <c r="I52" i="9" a="1"/>
  <c r="I52" i="9" s="1"/>
  <c r="H88" i="9" a="1"/>
  <c r="H88" i="9" s="1"/>
  <c r="J9" i="9" a="1"/>
  <c r="J9" i="9" s="1"/>
  <c r="H75" i="9" a="1"/>
  <c r="H75" i="9" s="1"/>
  <c r="H8" i="9" a="1"/>
  <c r="H8" i="9" s="1"/>
  <c r="K10" i="9" a="1"/>
  <c r="K10" i="9" s="1"/>
  <c r="E24" i="9" a="1"/>
  <c r="E24" i="9" s="1"/>
  <c r="G33" i="9" a="1"/>
  <c r="G33" i="9" s="1"/>
  <c r="L45" i="9" a="1"/>
  <c r="L45" i="9" s="1"/>
  <c r="G54" i="9" a="1"/>
  <c r="G54" i="9" s="1"/>
  <c r="M59" i="9" a="1"/>
  <c r="M59" i="9" s="1"/>
  <c r="H61" i="9" a="1"/>
  <c r="H61" i="9" s="1"/>
  <c r="J68" i="9" a="1"/>
  <c r="J68" i="9" s="1"/>
  <c r="L73" i="9" a="1"/>
  <c r="L73" i="9" s="1"/>
  <c r="M75" i="9" a="1"/>
  <c r="M75" i="9" s="1"/>
  <c r="K77" i="9" a="1"/>
  <c r="K77" i="9" s="1"/>
  <c r="M97" i="9" a="1"/>
  <c r="M97" i="9" s="1"/>
  <c r="F44" i="9" a="1"/>
  <c r="F44" i="9" s="1"/>
  <c r="E59" i="9" a="1"/>
  <c r="E59" i="9" s="1"/>
  <c r="K25" i="9" a="1"/>
  <c r="K25" i="9" s="1"/>
  <c r="G88" i="9" a="1"/>
  <c r="G88" i="9" s="1"/>
  <c r="L25" i="9" a="1"/>
  <c r="L25" i="9" s="1"/>
  <c r="E101" i="9" a="1"/>
  <c r="E101" i="9" s="1"/>
  <c r="J52" i="9" a="1"/>
  <c r="J52" i="9" s="1"/>
  <c r="I88" i="9" a="1"/>
  <c r="I88" i="9" s="1"/>
  <c r="J8" i="9" a="1"/>
  <c r="J8" i="9" s="1"/>
  <c r="H54" i="9" a="1"/>
  <c r="H54" i="9" s="1"/>
  <c r="F57" i="9" a="1"/>
  <c r="F57" i="9" s="1"/>
  <c r="M68" i="9" a="1"/>
  <c r="M68" i="9" s="1"/>
  <c r="M73" i="9" a="1"/>
  <c r="M73" i="9" s="1"/>
  <c r="H89" i="9" a="1"/>
  <c r="H89" i="9" s="1"/>
  <c r="H21" i="9" a="1"/>
  <c r="H21" i="9" s="1"/>
  <c r="J24" i="9" a="1"/>
  <c r="J24" i="9" s="1"/>
  <c r="M25" i="9" a="1"/>
  <c r="M25" i="9" s="1"/>
  <c r="E23" i="9" a="1"/>
  <c r="E23" i="9" s="1"/>
  <c r="F23" i="9" a="1"/>
  <c r="F23" i="9" s="1"/>
  <c r="I21" i="9" a="1"/>
  <c r="I21" i="9" s="1"/>
  <c r="G23" i="9" a="1"/>
  <c r="G23" i="9" s="1"/>
  <c r="F21" i="9" a="1"/>
  <c r="F21" i="9" s="1"/>
  <c r="G21" i="9" a="1"/>
  <c r="G21" i="9" s="1"/>
  <c r="H23" i="9" a="1"/>
  <c r="H23" i="9" s="1"/>
  <c r="J21" i="9" a="1"/>
  <c r="J21" i="9" s="1"/>
  <c r="E25" i="9" a="1"/>
  <c r="E25" i="9" s="1"/>
  <c r="F18" i="9" a="1"/>
  <c r="F18" i="9" s="1"/>
  <c r="L21" i="9" a="1"/>
  <c r="L21" i="9" s="1"/>
  <c r="I23" i="9" a="1"/>
  <c r="I23" i="9" s="1"/>
  <c r="F25" i="9" a="1"/>
  <c r="F25" i="9" s="1"/>
  <c r="M21" i="9" a="1"/>
  <c r="M21" i="9" s="1"/>
  <c r="K23" i="9" a="1"/>
  <c r="K23" i="9" s="1"/>
  <c r="L23" i="9" a="1"/>
  <c r="L23" i="9" s="1"/>
  <c r="G25" i="9" a="1"/>
  <c r="G25" i="9" s="1"/>
  <c r="K22" i="9" a="1"/>
  <c r="K22" i="9" s="1"/>
  <c r="M23" i="9" a="1"/>
  <c r="M23" i="9" s="1"/>
  <c r="M99" i="9" a="1"/>
  <c r="M99" i="9" s="1"/>
  <c r="H99" i="9" a="1"/>
  <c r="H99" i="9" s="1"/>
  <c r="K99" i="9" a="1"/>
  <c r="K99" i="9" s="1"/>
  <c r="I99" i="9" a="1"/>
  <c r="I99" i="9" s="1"/>
  <c r="L99" i="9" a="1"/>
  <c r="L99" i="9" s="1"/>
  <c r="G95" i="9" a="1"/>
  <c r="G95" i="9" s="1"/>
  <c r="H95" i="9" a="1"/>
  <c r="H95" i="9" s="1"/>
  <c r="K97" i="9" a="1"/>
  <c r="K97" i="9" s="1"/>
  <c r="J99" i="9" a="1"/>
  <c r="J99" i="9" s="1"/>
  <c r="J95" i="9" a="1"/>
  <c r="J95" i="9" s="1"/>
  <c r="G102" i="9" a="1"/>
  <c r="G102" i="9" s="1"/>
  <c r="E97" i="9" a="1"/>
  <c r="E97" i="9" s="1"/>
  <c r="E99" i="9" a="1"/>
  <c r="E99" i="9" s="1"/>
  <c r="H102" i="9" a="1"/>
  <c r="H102" i="9" s="1"/>
  <c r="F97" i="9" a="1"/>
  <c r="F97" i="9" s="1"/>
  <c r="F99" i="9" a="1"/>
  <c r="F99" i="9" s="1"/>
  <c r="I100" i="9" a="1"/>
  <c r="I100" i="9" s="1"/>
  <c r="M102" i="9" a="1"/>
  <c r="M102" i="9" s="1"/>
  <c r="I95" i="9" a="1"/>
  <c r="I95" i="9" s="1"/>
  <c r="M95" i="9" a="1"/>
  <c r="M95" i="9" s="1"/>
  <c r="G97" i="9" a="1"/>
  <c r="G97" i="9" s="1"/>
  <c r="E19" i="9" a="1"/>
  <c r="E19" i="9" s="1"/>
  <c r="F20" i="9" a="1"/>
  <c r="F20" i="9" s="1"/>
  <c r="H19" i="9" a="1"/>
  <c r="H19" i="9" s="1"/>
  <c r="M12" i="9" a="1"/>
  <c r="M12" i="9" s="1"/>
  <c r="G12" i="9" a="1"/>
  <c r="G12" i="9" s="1"/>
  <c r="J18" i="9" a="1"/>
  <c r="J18" i="9" s="1"/>
  <c r="I18" i="9" a="1"/>
  <c r="I18" i="9" s="1"/>
  <c r="K18" i="9" a="1"/>
  <c r="K18" i="9" s="1"/>
  <c r="E18" i="9" a="1"/>
  <c r="E18" i="9" s="1"/>
  <c r="M18" i="9" a="1"/>
  <c r="M18" i="9" s="1"/>
  <c r="L20" i="9" a="1"/>
  <c r="L20" i="9" s="1"/>
  <c r="F33" i="9" a="1"/>
  <c r="F33" i="9" s="1"/>
  <c r="L39" i="9" a="1"/>
  <c r="L39" i="9" s="1"/>
  <c r="M98" i="9" a="1"/>
  <c r="M98" i="9" s="1"/>
  <c r="G98" i="9" a="1"/>
  <c r="G98" i="9" s="1"/>
  <c r="L98" i="9" a="1"/>
  <c r="L98" i="9" s="1"/>
  <c r="F98" i="9" a="1"/>
  <c r="F98" i="9" s="1"/>
  <c r="K98" i="9" a="1"/>
  <c r="K98" i="9" s="1"/>
  <c r="E98" i="9" a="1"/>
  <c r="E98" i="9" s="1"/>
  <c r="I98" i="9" a="1"/>
  <c r="I98" i="9" s="1"/>
  <c r="H98" i="9" a="1"/>
  <c r="H98" i="9" s="1"/>
  <c r="L19" i="9" a="1"/>
  <c r="L19" i="9" s="1"/>
  <c r="F19" i="9" a="1"/>
  <c r="F19" i="9" s="1"/>
  <c r="E39" i="9" a="1"/>
  <c r="E39" i="9" s="1"/>
  <c r="L55" i="9" a="1"/>
  <c r="L55" i="9" s="1"/>
  <c r="F55" i="9" a="1"/>
  <c r="F55" i="9" s="1"/>
  <c r="K55" i="9" a="1"/>
  <c r="K55" i="9" s="1"/>
  <c r="E55" i="9" a="1"/>
  <c r="E55" i="9" s="1"/>
  <c r="M55" i="9" a="1"/>
  <c r="M55" i="9" s="1"/>
  <c r="G55" i="9" a="1"/>
  <c r="G55" i="9" s="1"/>
  <c r="E74" i="9" a="1"/>
  <c r="E74" i="9" s="1"/>
  <c r="E87" i="9" a="1"/>
  <c r="E87" i="9" s="1"/>
  <c r="I90" i="9" a="1"/>
  <c r="I90" i="9" s="1"/>
  <c r="H90" i="9" a="1"/>
  <c r="H90" i="9" s="1"/>
  <c r="M90" i="9" a="1"/>
  <c r="M90" i="9" s="1"/>
  <c r="G90" i="9" a="1"/>
  <c r="G90" i="9" s="1"/>
  <c r="K90" i="9" a="1"/>
  <c r="K90" i="9" s="1"/>
  <c r="E90" i="9" a="1"/>
  <c r="E90" i="9" s="1"/>
  <c r="J90" i="9" a="1"/>
  <c r="J90" i="9" s="1"/>
  <c r="F39" i="9" a="1"/>
  <c r="F39" i="9" s="1"/>
  <c r="E69" i="9" a="1"/>
  <c r="E69" i="9" s="1"/>
  <c r="H39" i="9" a="1"/>
  <c r="H39" i="9" s="1"/>
  <c r="M53" i="9" a="1"/>
  <c r="M53" i="9" s="1"/>
  <c r="G53" i="9" a="1"/>
  <c r="G53" i="9" s="1"/>
  <c r="L53" i="9" a="1"/>
  <c r="L53" i="9" s="1"/>
  <c r="F53" i="9" a="1"/>
  <c r="F53" i="9" s="1"/>
  <c r="H53" i="9" a="1"/>
  <c r="H53" i="9" s="1"/>
  <c r="I55" i="9" a="1"/>
  <c r="I55" i="9" s="1"/>
  <c r="I72" i="9" a="1"/>
  <c r="I72" i="9" s="1"/>
  <c r="H72" i="9" a="1"/>
  <c r="H72" i="9" s="1"/>
  <c r="K72" i="9" a="1"/>
  <c r="K72" i="9" s="1"/>
  <c r="E72" i="9" a="1"/>
  <c r="E72" i="9" s="1"/>
  <c r="J72" i="9" a="1"/>
  <c r="J72" i="9" s="1"/>
  <c r="J87" i="9" a="1"/>
  <c r="J87" i="9" s="1"/>
  <c r="F90" i="9" a="1"/>
  <c r="F90" i="9" s="1"/>
  <c r="H55" i="9" a="1"/>
  <c r="H55" i="9" s="1"/>
  <c r="L10" i="9" a="1"/>
  <c r="L10" i="9" s="1"/>
  <c r="G20" i="9" a="1"/>
  <c r="G20" i="9" s="1"/>
  <c r="E53" i="9" a="1"/>
  <c r="E53" i="9" s="1"/>
  <c r="I69" i="9" a="1"/>
  <c r="I69" i="9" s="1"/>
  <c r="H96" i="9" a="1"/>
  <c r="H96" i="9" s="1"/>
  <c r="M96" i="9" a="1"/>
  <c r="M96" i="9" s="1"/>
  <c r="G96" i="9" a="1"/>
  <c r="G96" i="9" s="1"/>
  <c r="L96" i="9" a="1"/>
  <c r="L96" i="9" s="1"/>
  <c r="F96" i="9" a="1"/>
  <c r="F96" i="9" s="1"/>
  <c r="J96" i="9" a="1"/>
  <c r="J96" i="9" s="1"/>
  <c r="I96" i="9" a="1"/>
  <c r="I96" i="9" s="1"/>
  <c r="M103" i="9" a="1"/>
  <c r="M103" i="9" s="1"/>
  <c r="G103" i="9" a="1"/>
  <c r="G103" i="9" s="1"/>
  <c r="L103" i="9" a="1"/>
  <c r="L103" i="9" s="1"/>
  <c r="F103" i="9" a="1"/>
  <c r="F103" i="9" s="1"/>
  <c r="H103" i="9" a="1"/>
  <c r="H103" i="9" s="1"/>
  <c r="E10" i="9" a="1"/>
  <c r="E10" i="9" s="1"/>
  <c r="J12" i="9" a="1"/>
  <c r="J12" i="9" s="1"/>
  <c r="I19" i="9" a="1"/>
  <c r="I19" i="9" s="1"/>
  <c r="M24" i="9" a="1"/>
  <c r="M24" i="9" s="1"/>
  <c r="G24" i="9" a="1"/>
  <c r="G24" i="9" s="1"/>
  <c r="L24" i="9" a="1"/>
  <c r="L24" i="9" s="1"/>
  <c r="F24" i="9" a="1"/>
  <c r="F24" i="9" s="1"/>
  <c r="H24" i="9" a="1"/>
  <c r="H24" i="9" s="1"/>
  <c r="J55" i="9" a="1"/>
  <c r="J55" i="9" s="1"/>
  <c r="F72" i="9" a="1"/>
  <c r="F72" i="9" s="1"/>
  <c r="K74" i="9" a="1"/>
  <c r="K74" i="9" s="1"/>
  <c r="E96" i="9" a="1"/>
  <c r="E96" i="9" s="1"/>
  <c r="E103" i="9" a="1"/>
  <c r="E103" i="9" s="1"/>
  <c r="M87" i="9" a="1"/>
  <c r="M87" i="9" s="1"/>
  <c r="G87" i="9" a="1"/>
  <c r="G87" i="9" s="1"/>
  <c r="L87" i="9" a="1"/>
  <c r="L87" i="9" s="1"/>
  <c r="F87" i="9" a="1"/>
  <c r="F87" i="9" s="1"/>
  <c r="H87" i="9" a="1"/>
  <c r="H87" i="9" s="1"/>
  <c r="H22" i="9" a="1"/>
  <c r="H22" i="9" s="1"/>
  <c r="M22" i="9" a="1"/>
  <c r="M22" i="9" s="1"/>
  <c r="G22" i="9" a="1"/>
  <c r="G22" i="9" s="1"/>
  <c r="I22" i="9" a="1"/>
  <c r="I22" i="9" s="1"/>
  <c r="I87" i="9" a="1"/>
  <c r="I87" i="9" s="1"/>
  <c r="E22" i="9" a="1"/>
  <c r="E22" i="9" s="1"/>
  <c r="E9" i="9" a="1"/>
  <c r="E9" i="9" s="1"/>
  <c r="I53" i="9" a="1"/>
  <c r="I53" i="9" s="1"/>
  <c r="I103" i="9" a="1"/>
  <c r="I103" i="9" s="1"/>
  <c r="M39" i="9" a="1"/>
  <c r="M39" i="9" s="1"/>
  <c r="G39" i="9" a="1"/>
  <c r="G39" i="9" s="1"/>
  <c r="H74" i="9" a="1"/>
  <c r="H74" i="9" s="1"/>
  <c r="M74" i="9" a="1"/>
  <c r="M74" i="9" s="1"/>
  <c r="G74" i="9" a="1"/>
  <c r="G74" i="9" s="1"/>
  <c r="J74" i="9" a="1"/>
  <c r="J74" i="9" s="1"/>
  <c r="I74" i="9" a="1"/>
  <c r="I74" i="9" s="1"/>
  <c r="M69" i="9" a="1"/>
  <c r="M69" i="9" s="1"/>
  <c r="G69" i="9" a="1"/>
  <c r="G69" i="9" s="1"/>
  <c r="L69" i="9" a="1"/>
  <c r="L69" i="9" s="1"/>
  <c r="F69" i="9" a="1"/>
  <c r="F69" i="9" s="1"/>
  <c r="H69" i="9" a="1"/>
  <c r="H69" i="9" s="1"/>
  <c r="M10" i="9" a="1"/>
  <c r="M10" i="9" s="1"/>
  <c r="F10" i="9" a="1"/>
  <c r="F10" i="9" s="1"/>
  <c r="J19" i="9" a="1"/>
  <c r="J19" i="9" s="1"/>
  <c r="I56" i="9" a="1"/>
  <c r="I56" i="9" s="1"/>
  <c r="H56" i="9" a="1"/>
  <c r="H56" i="9" s="1"/>
  <c r="J56" i="9" a="1"/>
  <c r="J56" i="9" s="1"/>
  <c r="H58" i="9" a="1"/>
  <c r="H58" i="9" s="1"/>
  <c r="M58" i="9" a="1"/>
  <c r="M58" i="9" s="1"/>
  <c r="G58" i="9" a="1"/>
  <c r="G58" i="9" s="1"/>
  <c r="I58" i="9" a="1"/>
  <c r="I58" i="9" s="1"/>
  <c r="K69" i="9" a="1"/>
  <c r="K69" i="9" s="1"/>
  <c r="G72" i="9" a="1"/>
  <c r="G72" i="9" s="1"/>
  <c r="L74" i="9" a="1"/>
  <c r="L74" i="9" s="1"/>
  <c r="L90" i="9" a="1"/>
  <c r="L90" i="9" s="1"/>
  <c r="J103" i="9" a="1"/>
  <c r="J103" i="9" s="1"/>
  <c r="I20" i="9" a="1"/>
  <c r="I20" i="9" s="1"/>
  <c r="H20" i="9" a="1"/>
  <c r="H20" i="9" s="1"/>
  <c r="J20" i="9" a="1"/>
  <c r="J20" i="9" s="1"/>
  <c r="M7" i="9" a="1"/>
  <c r="M7" i="9" s="1"/>
  <c r="H7" i="9" a="1"/>
  <c r="H7" i="9" s="1"/>
  <c r="L18" i="9" a="1"/>
  <c r="L18" i="9" s="1"/>
  <c r="K20" i="9" a="1"/>
  <c r="K20" i="9" s="1"/>
  <c r="L32" i="9" a="1"/>
  <c r="L32" i="9" s="1"/>
  <c r="F32" i="9" a="1"/>
  <c r="F32" i="9" s="1"/>
  <c r="K32" i="9" a="1"/>
  <c r="K32" i="9" s="1"/>
  <c r="E32" i="9" a="1"/>
  <c r="E32" i="9" s="1"/>
  <c r="M32" i="9" a="1"/>
  <c r="M32" i="9" s="1"/>
  <c r="G32" i="9" a="1"/>
  <c r="G32" i="9" s="1"/>
  <c r="E33" i="9" a="1"/>
  <c r="E33" i="9" s="1"/>
  <c r="M33" i="9" a="1"/>
  <c r="M33" i="9" s="1"/>
  <c r="K39" i="9" a="1"/>
  <c r="K39" i="9" s="1"/>
  <c r="J53" i="9" a="1"/>
  <c r="J53" i="9" s="1"/>
  <c r="E56" i="9" a="1"/>
  <c r="E56" i="9" s="1"/>
  <c r="E58" i="9" a="1"/>
  <c r="E58" i="9" s="1"/>
  <c r="M60" i="9" a="1"/>
  <c r="M60" i="9" s="1"/>
  <c r="G60" i="9" a="1"/>
  <c r="G60" i="9" s="1"/>
  <c r="L60" i="9" a="1"/>
  <c r="L60" i="9" s="1"/>
  <c r="F60" i="9" a="1"/>
  <c r="F60" i="9" s="1"/>
  <c r="H60" i="9" a="1"/>
  <c r="H60" i="9" s="1"/>
  <c r="E20" i="9" a="1"/>
  <c r="E20" i="9" s="1"/>
  <c r="G19" i="9" a="1"/>
  <c r="G19" i="9" s="1"/>
  <c r="L9" i="9" a="1"/>
  <c r="L9" i="9" s="1"/>
  <c r="F9" i="9" a="1"/>
  <c r="F9" i="9" s="1"/>
  <c r="M9" i="9" a="1"/>
  <c r="M9" i="9" s="1"/>
  <c r="G9" i="9" a="1"/>
  <c r="G9" i="9" s="1"/>
  <c r="I9" i="9" a="1"/>
  <c r="I9" i="9" s="1"/>
  <c r="G10" i="9" a="1"/>
  <c r="G10" i="9" s="1"/>
  <c r="L12" i="9" a="1"/>
  <c r="L12" i="9" s="1"/>
  <c r="K19" i="9" a="1"/>
  <c r="K19" i="9" s="1"/>
  <c r="J22" i="9" a="1"/>
  <c r="J22" i="9" s="1"/>
  <c r="L71" i="9" a="1"/>
  <c r="L71" i="9" s="1"/>
  <c r="F71" i="9" a="1"/>
  <c r="F71" i="9" s="1"/>
  <c r="K71" i="9" a="1"/>
  <c r="K71" i="9" s="1"/>
  <c r="E71" i="9" a="1"/>
  <c r="E71" i="9" s="1"/>
  <c r="M71" i="9" a="1"/>
  <c r="M71" i="9" s="1"/>
  <c r="G71" i="9" a="1"/>
  <c r="G71" i="9" s="1"/>
  <c r="M76" i="9" a="1"/>
  <c r="M76" i="9" s="1"/>
  <c r="G76" i="9" a="1"/>
  <c r="G76" i="9" s="1"/>
  <c r="L76" i="9" a="1"/>
  <c r="L76" i="9" s="1"/>
  <c r="F76" i="9" a="1"/>
  <c r="F76" i="9" s="1"/>
  <c r="I76" i="9" a="1"/>
  <c r="I76" i="9" s="1"/>
  <c r="H76" i="9" a="1"/>
  <c r="H76" i="9" s="1"/>
  <c r="K96" i="9" a="1"/>
  <c r="K96" i="9" s="1"/>
  <c r="K103" i="9" a="1"/>
  <c r="K103" i="9" s="1"/>
  <c r="I67" i="9" a="1"/>
  <c r="I67" i="9" s="1"/>
  <c r="I79" i="9" a="1"/>
  <c r="I79" i="9" s="1"/>
  <c r="G89" i="9" a="1"/>
  <c r="G89" i="9" s="1"/>
  <c r="M89" i="9" a="1"/>
  <c r="M89" i="9" s="1"/>
  <c r="F95" i="9" a="1"/>
  <c r="F95" i="9" s="1"/>
  <c r="L95" i="9" a="1"/>
  <c r="L95" i="9" s="1"/>
  <c r="I101" i="9" a="1"/>
  <c r="I101" i="9" s="1"/>
  <c r="F11" i="9" a="1"/>
  <c r="F11" i="9" s="1"/>
  <c r="L11" i="9" a="1"/>
  <c r="L11" i="9" s="1"/>
  <c r="F38" i="9" a="1"/>
  <c r="F38" i="9" s="1"/>
  <c r="L38" i="9" a="1"/>
  <c r="L38" i="9" s="1"/>
  <c r="E44" i="9" a="1"/>
  <c r="E44" i="9" s="1"/>
  <c r="F52" i="9" a="1"/>
  <c r="F52" i="9" s="1"/>
  <c r="L52" i="9" a="1"/>
  <c r="L52" i="9" s="1"/>
  <c r="E54" i="9" a="1"/>
  <c r="E54" i="9" s="1"/>
  <c r="K54" i="9" a="1"/>
  <c r="K54" i="9" s="1"/>
  <c r="G62" i="9" a="1"/>
  <c r="G62" i="9" s="1"/>
  <c r="M62" i="9" a="1"/>
  <c r="M62" i="9" s="1"/>
  <c r="F68" i="9" a="1"/>
  <c r="F68" i="9" s="1"/>
  <c r="L68" i="9" a="1"/>
  <c r="L68" i="9" s="1"/>
  <c r="E70" i="9" a="1"/>
  <c r="E70" i="9" s="1"/>
  <c r="K70" i="9" a="1"/>
  <c r="K70" i="9" s="1"/>
  <c r="G78" i="9" a="1"/>
  <c r="G78" i="9" s="1"/>
  <c r="M78" i="9" a="1"/>
  <c r="M78" i="9" s="1"/>
  <c r="F80" i="9" a="1"/>
  <c r="F80" i="9" s="1"/>
  <c r="L80" i="9" a="1"/>
  <c r="L80" i="9" s="1"/>
  <c r="E88" i="9" a="1"/>
  <c r="E88" i="9" s="1"/>
  <c r="K88" i="9" a="1"/>
  <c r="K88" i="9" s="1"/>
  <c r="G100" i="9" a="1"/>
  <c r="G100" i="9" s="1"/>
  <c r="M100" i="9" a="1"/>
  <c r="M100" i="9" s="1"/>
  <c r="F102" i="9" a="1"/>
  <c r="F102" i="9" s="1"/>
  <c r="L102" i="9" a="1"/>
  <c r="L102" i="9" s="1"/>
  <c r="J100" i="9" a="1"/>
  <c r="J100" i="9" s="1"/>
  <c r="I102" i="9" a="1"/>
  <c r="I102" i="9" s="1"/>
  <c r="G67" i="9" a="1"/>
  <c r="G67" i="9" s="1"/>
  <c r="M67" i="9" a="1"/>
  <c r="M67" i="9" s="1"/>
  <c r="G79" i="9" a="1"/>
  <c r="G79" i="9" s="1"/>
  <c r="M79" i="9" a="1"/>
  <c r="M79" i="9" s="1"/>
  <c r="E89" i="9" a="1"/>
  <c r="E89" i="9" s="1"/>
  <c r="K89" i="9" a="1"/>
  <c r="K89" i="9" s="1"/>
  <c r="G101" i="9" a="1"/>
  <c r="G101" i="9" s="1"/>
  <c r="M101" i="9" a="1"/>
  <c r="M101" i="9" s="1"/>
  <c r="I54" i="9" a="1"/>
  <c r="I54" i="9" s="1"/>
  <c r="E62" i="9" a="1"/>
  <c r="E62" i="9" s="1"/>
  <c r="K62" i="9" a="1"/>
  <c r="K62" i="9" s="1"/>
  <c r="I70" i="9" a="1"/>
  <c r="I70" i="9" s="1"/>
  <c r="E78" i="9" a="1"/>
  <c r="E78" i="9" s="1"/>
  <c r="K78" i="9" a="1"/>
  <c r="K78" i="9" s="1"/>
  <c r="E100" i="9" a="1"/>
  <c r="E100" i="9" s="1"/>
  <c r="K100" i="9" a="1"/>
  <c r="K100" i="9" s="1"/>
  <c r="J102" i="9" a="1"/>
  <c r="J102" i="9" s="1"/>
  <c r="E21" i="9" a="1"/>
  <c r="E21" i="9" s="1"/>
  <c r="E57" i="9" a="1"/>
  <c r="E57" i="9" s="1"/>
  <c r="E73" i="9" a="1"/>
  <c r="E73" i="9" s="1"/>
  <c r="F89" i="9" a="1"/>
  <c r="F89" i="9" s="1"/>
  <c r="E95" i="9" a="1"/>
  <c r="E95" i="9" s="1"/>
  <c r="E11" i="9" a="1"/>
  <c r="E11" i="9" s="1"/>
  <c r="E38" i="9" a="1"/>
  <c r="E38" i="9" s="1"/>
  <c r="E52" i="9" a="1"/>
  <c r="E52" i="9" s="1"/>
  <c r="F62" i="9" a="1"/>
  <c r="F62" i="9" s="1"/>
  <c r="E68" i="9" a="1"/>
  <c r="E68" i="9" s="1"/>
  <c r="F78" i="9" a="1"/>
  <c r="F78" i="9" s="1"/>
  <c r="E80" i="9" a="1"/>
  <c r="E80" i="9" s="1"/>
  <c r="F100" i="9" a="1"/>
  <c r="F100" i="9" s="1"/>
  <c r="E102" i="9" a="1"/>
  <c r="E102" i="9" s="1"/>
  <c r="H12" i="7" a="1"/>
  <c r="H12" i="7" s="1"/>
  <c r="I12" i="7" a="1"/>
  <c r="I12" i="7" s="1"/>
  <c r="J12" i="7" a="1"/>
  <c r="J12" i="7" s="1"/>
  <c r="G11" i="7" a="1"/>
  <c r="G11" i="7" s="1"/>
  <c r="F11" i="7" a="1"/>
  <c r="F11" i="7" s="1"/>
  <c r="H11" i="7" a="1"/>
  <c r="H11" i="7" s="1"/>
  <c r="M11" i="7" a="1"/>
  <c r="M11" i="7" s="1"/>
  <c r="L11" i="7" a="1"/>
  <c r="L11" i="7" s="1"/>
  <c r="I11" i="7" a="1"/>
  <c r="I11" i="7" s="1"/>
  <c r="G9" i="7" a="1"/>
  <c r="G9" i="7" s="1"/>
  <c r="F9" i="7" a="1"/>
  <c r="F9" i="7" s="1"/>
  <c r="H9" i="7" a="1"/>
  <c r="H9" i="7" s="1"/>
  <c r="I9" i="7" a="1"/>
  <c r="I9" i="7" s="1"/>
  <c r="L9" i="7" a="1"/>
  <c r="L9" i="7" s="1"/>
  <c r="M9" i="7" a="1"/>
  <c r="M9" i="7" s="1"/>
  <c r="K12" i="7" a="1"/>
  <c r="K12" i="7" s="1"/>
  <c r="F12" i="7" a="1"/>
  <c r="F12" i="7" s="1"/>
  <c r="L12" i="7" a="1"/>
  <c r="L12" i="7" s="1"/>
  <c r="E12" i="7" a="1"/>
  <c r="E12" i="7" s="1"/>
  <c r="J11" i="7" a="1"/>
  <c r="J11" i="7" s="1"/>
  <c r="G12" i="7" a="1"/>
  <c r="G12" i="7" s="1"/>
  <c r="E11" i="7" a="1"/>
  <c r="E11" i="7" s="1"/>
  <c r="G7" i="7" a="1"/>
  <c r="G7" i="7" s="1"/>
  <c r="H7" i="7" a="1"/>
  <c r="H7" i="7" s="1"/>
  <c r="I7" i="7" a="1"/>
  <c r="I7" i="7" s="1"/>
  <c r="J7" i="7" a="1"/>
  <c r="J7" i="7" s="1"/>
  <c r="M7" i="7" a="1"/>
  <c r="M7" i="7" s="1"/>
  <c r="E10" i="7" a="1"/>
  <c r="E10" i="7" s="1"/>
  <c r="H10" i="7" a="1"/>
  <c r="H10" i="7" s="1"/>
  <c r="I8" i="7" a="1"/>
  <c r="I8" i="7" s="1"/>
  <c r="I10" i="7" a="1"/>
  <c r="I10" i="7" s="1"/>
  <c r="J10" i="7" a="1"/>
  <c r="J10" i="7" s="1"/>
  <c r="J8" i="7" a="1"/>
  <c r="J8" i="7" s="1"/>
  <c r="E8" i="7" a="1"/>
  <c r="E8" i="7" s="1"/>
  <c r="K8" i="7" a="1"/>
  <c r="K8" i="7" s="1"/>
  <c r="F8" i="7" a="1"/>
  <c r="F8" i="7" s="1"/>
  <c r="L8" i="7" a="1"/>
  <c r="L8" i="7" s="1"/>
  <c r="K10" i="7" a="1"/>
  <c r="K10" i="7" s="1"/>
  <c r="G8" i="7" a="1"/>
  <c r="G8" i="7" s="1"/>
  <c r="M8" i="7" a="1"/>
  <c r="M8" i="7" s="1"/>
  <c r="F10" i="7" a="1"/>
  <c r="F10" i="7" s="1"/>
  <c r="L10" i="7" a="1"/>
  <c r="L10" i="7" s="1"/>
  <c r="E7" i="7" a="1"/>
  <c r="E7" i="7" s="1"/>
  <c r="K7" i="7" a="1"/>
  <c r="K7" i="7" s="1"/>
  <c r="J9" i="7" a="1"/>
  <c r="J9" i="7" s="1"/>
  <c r="G10" i="7" a="1"/>
  <c r="G10" i="7" s="1"/>
  <c r="F7" i="7" a="1"/>
  <c r="F7" i="7" s="1"/>
  <c r="E9" i="7" a="1"/>
  <c r="E9" i="7" s="1"/>
  <c r="F52" i="7" a="1"/>
  <c r="F52" i="7" s="1"/>
  <c r="G20" i="7" a="1"/>
  <c r="G20" i="7" s="1"/>
  <c r="H20" i="7" a="1"/>
  <c r="H20" i="7" s="1"/>
  <c r="L20" i="7" a="1"/>
  <c r="L20" i="7" s="1"/>
  <c r="M20" i="7" a="1"/>
  <c r="M20" i="7" s="1"/>
  <c r="H24" i="7" a="1"/>
  <c r="H24" i="7" s="1"/>
  <c r="I24" i="7" a="1"/>
  <c r="I24" i="7" s="1"/>
  <c r="M24" i="7" a="1"/>
  <c r="M24" i="7" s="1"/>
  <c r="E22" i="7" a="1"/>
  <c r="E22" i="7" s="1"/>
  <c r="H22" i="7" a="1"/>
  <c r="H22" i="7" s="1"/>
  <c r="I22" i="7" a="1"/>
  <c r="I22" i="7" s="1"/>
  <c r="J22" i="7" a="1"/>
  <c r="J22" i="7" s="1"/>
  <c r="K22" i="7" a="1"/>
  <c r="K22" i="7" s="1"/>
  <c r="F20" i="7" a="1"/>
  <c r="F20" i="7" s="1"/>
  <c r="F18" i="7" a="1"/>
  <c r="F18" i="7" s="1"/>
  <c r="L18" i="7" a="1"/>
  <c r="L18" i="7" s="1"/>
  <c r="E18" i="7" a="1"/>
  <c r="E18" i="7" s="1"/>
  <c r="I18" i="7" a="1"/>
  <c r="I18" i="7" s="1"/>
  <c r="K18" i="7" a="1"/>
  <c r="K18" i="7" s="1"/>
  <c r="G24" i="7" a="1"/>
  <c r="G24" i="7" s="1"/>
  <c r="E21" i="7" a="1"/>
  <c r="E21" i="7" s="1"/>
  <c r="J21" i="7" a="1"/>
  <c r="J21" i="7" s="1"/>
  <c r="I21" i="7" a="1"/>
  <c r="I21" i="7" s="1"/>
  <c r="H21" i="7" a="1"/>
  <c r="H21" i="7" s="1"/>
  <c r="M19" i="7" a="1"/>
  <c r="M19" i="7" s="1"/>
  <c r="H17" i="7" a="1"/>
  <c r="H17" i="7" s="1"/>
  <c r="F23" i="7" a="1"/>
  <c r="F23" i="7" s="1"/>
  <c r="M23" i="7" a="1"/>
  <c r="M23" i="7" s="1"/>
  <c r="L23" i="7" a="1"/>
  <c r="L23" i="7" s="1"/>
  <c r="J18" i="7" a="1"/>
  <c r="J18" i="7" s="1"/>
  <c r="G19" i="7" a="1"/>
  <c r="G19" i="7" s="1"/>
  <c r="K21" i="7" a="1"/>
  <c r="K21" i="7" s="1"/>
  <c r="J24" i="7" a="1"/>
  <c r="J24" i="7" s="1"/>
  <c r="I20" i="7" a="1"/>
  <c r="I20" i="7" s="1"/>
  <c r="G18" i="7" a="1"/>
  <c r="G18" i="7" s="1"/>
  <c r="M18" i="7" a="1"/>
  <c r="M18" i="7" s="1"/>
  <c r="F22" i="7" a="1"/>
  <c r="F22" i="7" s="1"/>
  <c r="L22" i="7" a="1"/>
  <c r="L22" i="7" s="1"/>
  <c r="F19" i="7" a="1"/>
  <c r="F19" i="7" s="1"/>
  <c r="H19" i="7" a="1"/>
  <c r="H19" i="7" s="1"/>
  <c r="E24" i="7" a="1"/>
  <c r="E24" i="7" s="1"/>
  <c r="K24" i="7" a="1"/>
  <c r="K24" i="7" s="1"/>
  <c r="J20" i="7" a="1"/>
  <c r="J20" i="7" s="1"/>
  <c r="G22" i="7" a="1"/>
  <c r="G22" i="7" s="1"/>
  <c r="H23" i="7" a="1"/>
  <c r="H23" i="7" s="1"/>
  <c r="L19" i="7" a="1"/>
  <c r="L19" i="7" s="1"/>
  <c r="F24" i="7" a="1"/>
  <c r="F24" i="7" s="1"/>
  <c r="E20" i="7" a="1"/>
  <c r="E20" i="7" s="1"/>
  <c r="G60" i="7" a="1"/>
  <c r="G60" i="7" s="1"/>
  <c r="H60" i="7" a="1"/>
  <c r="H60" i="7" s="1"/>
  <c r="I19" i="7" a="1"/>
  <c r="I19" i="7" s="1"/>
  <c r="L60" i="7" a="1"/>
  <c r="L60" i="7" s="1"/>
  <c r="I17" i="7" a="1"/>
  <c r="I17" i="7" s="1"/>
  <c r="F21" i="7" a="1"/>
  <c r="F21" i="7" s="1"/>
  <c r="L21" i="7" a="1"/>
  <c r="L21" i="7" s="1"/>
  <c r="M60" i="7" a="1"/>
  <c r="M60" i="7" s="1"/>
  <c r="J17" i="7" a="1"/>
  <c r="J17" i="7" s="1"/>
  <c r="J19" i="7" a="1"/>
  <c r="J19" i="7" s="1"/>
  <c r="G21" i="7" a="1"/>
  <c r="G21" i="7" s="1"/>
  <c r="I59" i="7" a="1"/>
  <c r="I59" i="7" s="1"/>
  <c r="G23" i="7" a="1"/>
  <c r="G23" i="7" s="1"/>
  <c r="E19" i="7" a="1"/>
  <c r="E19" i="7" s="1"/>
  <c r="G58" i="7" a="1"/>
  <c r="G58" i="7" s="1"/>
  <c r="H58" i="7" a="1"/>
  <c r="H58" i="7" s="1"/>
  <c r="H61" i="7" a="1"/>
  <c r="H61" i="7" s="1"/>
  <c r="J58" i="7" a="1"/>
  <c r="J58" i="7" s="1"/>
  <c r="I61" i="7" a="1"/>
  <c r="I61" i="7" s="1"/>
  <c r="E17" i="7" a="1"/>
  <c r="E17" i="7" s="1"/>
  <c r="K17" i="7" a="1"/>
  <c r="K17" i="7" s="1"/>
  <c r="I58" i="7" a="1"/>
  <c r="I58" i="7" s="1"/>
  <c r="G52" i="7" a="1"/>
  <c r="G52" i="7" s="1"/>
  <c r="M58" i="7" a="1"/>
  <c r="M58" i="7" s="1"/>
  <c r="I23" i="7" a="1"/>
  <c r="I23" i="7" s="1"/>
  <c r="J61" i="7" a="1"/>
  <c r="J61" i="7" s="1"/>
  <c r="F17" i="7" a="1"/>
  <c r="F17" i="7" s="1"/>
  <c r="L17" i="7" a="1"/>
  <c r="L17" i="7" s="1"/>
  <c r="J23" i="7" a="1"/>
  <c r="J23" i="7" s="1"/>
  <c r="G17" i="7" a="1"/>
  <c r="G17" i="7" s="1"/>
  <c r="F60" i="7" a="1"/>
  <c r="F60" i="7" s="1"/>
  <c r="E23" i="7" a="1"/>
  <c r="E23" i="7" s="1"/>
  <c r="H102" i="7" a="1"/>
  <c r="H102" i="7" s="1"/>
  <c r="I102" i="7" a="1"/>
  <c r="I102" i="7" s="1"/>
  <c r="F101" i="7" a="1"/>
  <c r="F101" i="7" s="1"/>
  <c r="G101" i="7" a="1"/>
  <c r="G101" i="7" s="1"/>
  <c r="M101" i="7" a="1"/>
  <c r="M101" i="7" s="1"/>
  <c r="L101" i="7" a="1"/>
  <c r="L101" i="7" s="1"/>
  <c r="K102" i="7" a="1"/>
  <c r="K102" i="7" s="1"/>
  <c r="J102" i="7" a="1"/>
  <c r="J102" i="7" s="1"/>
  <c r="H101" i="7" a="1"/>
  <c r="H101" i="7" s="1"/>
  <c r="F102" i="7" a="1"/>
  <c r="F102" i="7" s="1"/>
  <c r="L102" i="7" a="1"/>
  <c r="L102" i="7" s="1"/>
  <c r="J101" i="7" a="1"/>
  <c r="J101" i="7" s="1"/>
  <c r="G102" i="7" a="1"/>
  <c r="G102" i="7" s="1"/>
  <c r="M102" i="7" a="1"/>
  <c r="M102" i="7" s="1"/>
  <c r="I101" i="7" a="1"/>
  <c r="I101" i="7" s="1"/>
  <c r="E101" i="7" a="1"/>
  <c r="E101" i="7" s="1"/>
  <c r="G99" i="7" a="1"/>
  <c r="G99" i="7" s="1"/>
  <c r="F99" i="7" a="1"/>
  <c r="F99" i="7" s="1"/>
  <c r="L99" i="7" a="1"/>
  <c r="L99" i="7" s="1"/>
  <c r="M99" i="7" a="1"/>
  <c r="M99" i="7" s="1"/>
  <c r="H99" i="7" a="1"/>
  <c r="H99" i="7" s="1"/>
  <c r="H100" i="7" a="1"/>
  <c r="H100" i="7" s="1"/>
  <c r="I100" i="7" a="1"/>
  <c r="I100" i="7" s="1"/>
  <c r="J100" i="7" a="1"/>
  <c r="J100" i="7" s="1"/>
  <c r="F100" i="7" a="1"/>
  <c r="F100" i="7" s="1"/>
  <c r="L100" i="7" a="1"/>
  <c r="L100" i="7" s="1"/>
  <c r="E100" i="7" a="1"/>
  <c r="E100" i="7" s="1"/>
  <c r="I99" i="7" a="1"/>
  <c r="I99" i="7" s="1"/>
  <c r="J99" i="7" a="1"/>
  <c r="J99" i="7" s="1"/>
  <c r="G100" i="7" a="1"/>
  <c r="G100" i="7" s="1"/>
  <c r="M100" i="7" a="1"/>
  <c r="M100" i="7" s="1"/>
  <c r="E99" i="7" a="1"/>
  <c r="E99" i="7" s="1"/>
  <c r="L98" i="7" a="1"/>
  <c r="L98" i="7" s="1"/>
  <c r="J98" i="7" a="1"/>
  <c r="J98" i="7" s="1"/>
  <c r="E98" i="7" a="1"/>
  <c r="E98" i="7" s="1"/>
  <c r="F98" i="7" a="1"/>
  <c r="F98" i="7" s="1"/>
  <c r="G98" i="7" a="1"/>
  <c r="G98" i="7" s="1"/>
  <c r="M98" i="7" a="1"/>
  <c r="M98" i="7" s="1"/>
  <c r="H98" i="7" a="1"/>
  <c r="H98" i="7" s="1"/>
  <c r="I98" i="7" a="1"/>
  <c r="I98" i="7" s="1"/>
  <c r="H97" i="7" a="1"/>
  <c r="H97" i="7" s="1"/>
  <c r="I97" i="7" a="1"/>
  <c r="I97" i="7" s="1"/>
  <c r="F96" i="7" a="1"/>
  <c r="F96" i="7" s="1"/>
  <c r="G96" i="7" a="1"/>
  <c r="G96" i="7" s="1"/>
  <c r="L96" i="7" a="1"/>
  <c r="L96" i="7" s="1"/>
  <c r="M96" i="7" a="1"/>
  <c r="M96" i="7" s="1"/>
  <c r="H96" i="7" a="1"/>
  <c r="H96" i="7" s="1"/>
  <c r="J95" i="7" a="1"/>
  <c r="J95" i="7" s="1"/>
  <c r="I95" i="7" a="1"/>
  <c r="I95" i="7" s="1"/>
  <c r="G94" i="7" a="1"/>
  <c r="G94" i="7" s="1"/>
  <c r="H94" i="7" a="1"/>
  <c r="H94" i="7" s="1"/>
  <c r="I94" i="7" a="1"/>
  <c r="I94" i="7" s="1"/>
  <c r="M94" i="7" a="1"/>
  <c r="M94" i="7" s="1"/>
  <c r="J97" i="7" a="1"/>
  <c r="J97" i="7" s="1"/>
  <c r="F95" i="7" a="1"/>
  <c r="F95" i="7" s="1"/>
  <c r="L95" i="7" a="1"/>
  <c r="L95" i="7" s="1"/>
  <c r="E97" i="7" a="1"/>
  <c r="E97" i="7" s="1"/>
  <c r="K97" i="7" a="1"/>
  <c r="K97" i="7" s="1"/>
  <c r="J94" i="7" a="1"/>
  <c r="J94" i="7" s="1"/>
  <c r="I96" i="7" a="1"/>
  <c r="I96" i="7" s="1"/>
  <c r="K95" i="7" a="1"/>
  <c r="K95" i="7" s="1"/>
  <c r="G95" i="7" a="1"/>
  <c r="G95" i="7" s="1"/>
  <c r="M95" i="7" a="1"/>
  <c r="M95" i="7" s="1"/>
  <c r="F97" i="7" a="1"/>
  <c r="F97" i="7" s="1"/>
  <c r="L97" i="7" a="1"/>
  <c r="L97" i="7" s="1"/>
  <c r="E94" i="7" a="1"/>
  <c r="E94" i="7" s="1"/>
  <c r="K94" i="7" a="1"/>
  <c r="K94" i="7" s="1"/>
  <c r="J96" i="7" a="1"/>
  <c r="J96" i="7" s="1"/>
  <c r="G97" i="7" a="1"/>
  <c r="G97" i="7" s="1"/>
  <c r="E95" i="7" a="1"/>
  <c r="E95" i="7" s="1"/>
  <c r="F94" i="7" a="1"/>
  <c r="F94" i="7" s="1"/>
  <c r="E96" i="7" a="1"/>
  <c r="E96" i="7" s="1"/>
  <c r="H89" i="7" a="1"/>
  <c r="H89" i="7" s="1"/>
  <c r="I89" i="7" a="1"/>
  <c r="I89" i="7" s="1"/>
  <c r="F88" i="7" a="1"/>
  <c r="F88" i="7" s="1"/>
  <c r="G88" i="7" a="1"/>
  <c r="G88" i="7" s="1"/>
  <c r="H88" i="7" a="1"/>
  <c r="H88" i="7" s="1"/>
  <c r="L88" i="7" a="1"/>
  <c r="L88" i="7" s="1"/>
  <c r="M88" i="7" a="1"/>
  <c r="M88" i="7" s="1"/>
  <c r="I87" i="7" a="1"/>
  <c r="I87" i="7" s="1"/>
  <c r="J87" i="7" a="1"/>
  <c r="J87" i="7" s="1"/>
  <c r="G86" i="7" a="1"/>
  <c r="G86" i="7" s="1"/>
  <c r="H86" i="7" a="1"/>
  <c r="H86" i="7" s="1"/>
  <c r="M86" i="7" a="1"/>
  <c r="M86" i="7" s="1"/>
  <c r="F87" i="7" a="1"/>
  <c r="F87" i="7" s="1"/>
  <c r="L87" i="7" a="1"/>
  <c r="L87" i="7" s="1"/>
  <c r="E89" i="7" a="1"/>
  <c r="E89" i="7" s="1"/>
  <c r="K89" i="7" a="1"/>
  <c r="K89" i="7" s="1"/>
  <c r="E87" i="7" a="1"/>
  <c r="E87" i="7" s="1"/>
  <c r="I88" i="7" a="1"/>
  <c r="I88" i="7" s="1"/>
  <c r="J89" i="7" a="1"/>
  <c r="J89" i="7" s="1"/>
  <c r="I86" i="7" a="1"/>
  <c r="I86" i="7" s="1"/>
  <c r="G87" i="7" a="1"/>
  <c r="G87" i="7" s="1"/>
  <c r="L89" i="7" a="1"/>
  <c r="L89" i="7" s="1"/>
  <c r="K87" i="7" a="1"/>
  <c r="K87" i="7" s="1"/>
  <c r="M87" i="7" a="1"/>
  <c r="M87" i="7" s="1"/>
  <c r="F89" i="7" a="1"/>
  <c r="F89" i="7" s="1"/>
  <c r="E86" i="7" a="1"/>
  <c r="E86" i="7" s="1"/>
  <c r="K86" i="7" a="1"/>
  <c r="K86" i="7" s="1"/>
  <c r="J88" i="7" a="1"/>
  <c r="J88" i="7" s="1"/>
  <c r="G89" i="7" a="1"/>
  <c r="G89" i="7" s="1"/>
  <c r="J86" i="7" a="1"/>
  <c r="J86" i="7" s="1"/>
  <c r="F86" i="7" a="1"/>
  <c r="F86" i="7" s="1"/>
  <c r="E88" i="7" a="1"/>
  <c r="E88" i="7" s="1"/>
  <c r="J59" i="7" a="1"/>
  <c r="J59" i="7" s="1"/>
  <c r="J76" i="7" a="1"/>
  <c r="J76" i="7" s="1"/>
  <c r="F59" i="7" a="1"/>
  <c r="F59" i="7" s="1"/>
  <c r="L59" i="7" a="1"/>
  <c r="L59" i="7" s="1"/>
  <c r="E61" i="7" a="1"/>
  <c r="E61" i="7" s="1"/>
  <c r="K61" i="7" a="1"/>
  <c r="K61" i="7" s="1"/>
  <c r="K59" i="7" a="1"/>
  <c r="K59" i="7" s="1"/>
  <c r="I60" i="7" a="1"/>
  <c r="I60" i="7" s="1"/>
  <c r="E59" i="7" a="1"/>
  <c r="E59" i="7" s="1"/>
  <c r="G59" i="7" a="1"/>
  <c r="G59" i="7" s="1"/>
  <c r="M59" i="7" a="1"/>
  <c r="M59" i="7" s="1"/>
  <c r="F61" i="7" a="1"/>
  <c r="F61" i="7" s="1"/>
  <c r="L61" i="7" a="1"/>
  <c r="L61" i="7" s="1"/>
  <c r="E58" i="7" a="1"/>
  <c r="E58" i="7" s="1"/>
  <c r="K58" i="7" a="1"/>
  <c r="K58" i="7" s="1"/>
  <c r="J60" i="7" a="1"/>
  <c r="J60" i="7" s="1"/>
  <c r="G61" i="7" a="1"/>
  <c r="G61" i="7" s="1"/>
  <c r="F58" i="7" a="1"/>
  <c r="F58" i="7" s="1"/>
  <c r="E60" i="7" a="1"/>
  <c r="E60" i="7" s="1"/>
  <c r="I76" i="7" a="1"/>
  <c r="I76" i="7" s="1"/>
  <c r="H76" i="7" a="1"/>
  <c r="H76" i="7" s="1"/>
  <c r="F76" i="7" a="1"/>
  <c r="F76" i="7" s="1"/>
  <c r="L76" i="7" a="1"/>
  <c r="L76" i="7" s="1"/>
  <c r="M76" i="7" a="1"/>
  <c r="M76" i="7" s="1"/>
  <c r="G76" i="7" a="1"/>
  <c r="G76" i="7" s="1"/>
  <c r="K76" i="7" a="1"/>
  <c r="K76" i="7" s="1"/>
  <c r="E75" i="7" a="1"/>
  <c r="E75" i="7" s="1"/>
  <c r="H75" i="7" a="1"/>
  <c r="H75" i="7" s="1"/>
  <c r="I75" i="7" a="1"/>
  <c r="I75" i="7" s="1"/>
  <c r="J75" i="7" a="1"/>
  <c r="J75" i="7" s="1"/>
  <c r="K75" i="7" a="1"/>
  <c r="K75" i="7" s="1"/>
  <c r="F75" i="7" a="1"/>
  <c r="F75" i="7" s="1"/>
  <c r="L75" i="7" a="1"/>
  <c r="L75" i="7" s="1"/>
  <c r="G75" i="7" a="1"/>
  <c r="G75" i="7" s="1"/>
  <c r="I79" i="7" a="1"/>
  <c r="I79" i="7" s="1"/>
  <c r="L79" i="7" a="1"/>
  <c r="L79" i="7" s="1"/>
  <c r="K79" i="7" a="1"/>
  <c r="K79" i="7" s="1"/>
  <c r="H79" i="7" a="1"/>
  <c r="H79" i="7" s="1"/>
  <c r="J79" i="7" a="1"/>
  <c r="J79" i="7" s="1"/>
  <c r="E79" i="7" a="1"/>
  <c r="E79" i="7" s="1"/>
  <c r="M79" i="7" a="1"/>
  <c r="M79" i="7" s="1"/>
  <c r="F79" i="7" a="1"/>
  <c r="F79" i="7" s="1"/>
  <c r="J78" i="7" a="1"/>
  <c r="J78" i="7" s="1"/>
  <c r="I78" i="7" a="1"/>
  <c r="I78" i="7" s="1"/>
  <c r="L78" i="7" a="1"/>
  <c r="L78" i="7" s="1"/>
  <c r="H78" i="7" a="1"/>
  <c r="H78" i="7" s="1"/>
  <c r="E78" i="7" a="1"/>
  <c r="E78" i="7" s="1"/>
  <c r="M78" i="7" a="1"/>
  <c r="M78" i="7" s="1"/>
  <c r="K78" i="7" a="1"/>
  <c r="K78" i="7" s="1"/>
  <c r="F78" i="7" a="1"/>
  <c r="F78" i="7" s="1"/>
  <c r="H77" i="7" a="1"/>
  <c r="H77" i="7" s="1"/>
  <c r="L77" i="7" a="1"/>
  <c r="L77" i="7" s="1"/>
  <c r="I77" i="7" a="1"/>
  <c r="I77" i="7" s="1"/>
  <c r="J77" i="7" a="1"/>
  <c r="J77" i="7" s="1"/>
  <c r="F77" i="7" a="1"/>
  <c r="F77" i="7" s="1"/>
  <c r="K77" i="7" a="1"/>
  <c r="K77" i="7" s="1"/>
  <c r="M77" i="7" a="1"/>
  <c r="M77" i="7" s="1"/>
  <c r="E77" i="7" a="1"/>
  <c r="E77" i="7" s="1"/>
  <c r="I74" i="7" a="1"/>
  <c r="I74" i="7" s="1"/>
  <c r="L74" i="7" a="1"/>
  <c r="L74" i="7" s="1"/>
  <c r="E74" i="7" a="1"/>
  <c r="E74" i="7" s="1"/>
  <c r="K74" i="7" a="1"/>
  <c r="K74" i="7" s="1"/>
  <c r="F74" i="7" a="1"/>
  <c r="F74" i="7" s="1"/>
  <c r="G74" i="7" a="1"/>
  <c r="G74" i="7" s="1"/>
  <c r="M74" i="7" a="1"/>
  <c r="M74" i="7" s="1"/>
  <c r="H74" i="7" a="1"/>
  <c r="H74" i="7" s="1"/>
  <c r="H73" i="7" a="1"/>
  <c r="H73" i="7" s="1"/>
  <c r="I73" i="7" a="1"/>
  <c r="I73" i="7" s="1"/>
  <c r="J73" i="7" a="1"/>
  <c r="J73" i="7" s="1"/>
  <c r="K73" i="7" a="1"/>
  <c r="K73" i="7" s="1"/>
  <c r="L73" i="7" a="1"/>
  <c r="L73" i="7" s="1"/>
  <c r="G73" i="7" a="1"/>
  <c r="G73" i="7" s="1"/>
  <c r="M73" i="7" a="1"/>
  <c r="M73" i="7" s="1"/>
  <c r="E73" i="7" a="1"/>
  <c r="E73" i="7" s="1"/>
  <c r="L52" i="7" a="1"/>
  <c r="L52" i="7" s="1"/>
  <c r="J52" i="7" a="1"/>
  <c r="J52" i="7" s="1"/>
  <c r="I52" i="7" a="1"/>
  <c r="I52" i="7" s="1"/>
  <c r="M52" i="7" a="1"/>
  <c r="M52" i="7" s="1"/>
  <c r="H52" i="7" a="1"/>
  <c r="H52" i="7" s="1"/>
  <c r="I70" i="7" a="1"/>
  <c r="I70" i="7" s="1"/>
  <c r="J70" i="7" a="1"/>
  <c r="J70" i="7" s="1"/>
  <c r="H67" i="7" a="1"/>
  <c r="H67" i="7" s="1"/>
  <c r="F71" i="7" a="1"/>
  <c r="F71" i="7" s="1"/>
  <c r="G71" i="7" a="1"/>
  <c r="G71" i="7" s="1"/>
  <c r="H71" i="7" a="1"/>
  <c r="H71" i="7" s="1"/>
  <c r="I67" i="7" a="1"/>
  <c r="I67" i="7" s="1"/>
  <c r="G69" i="7" a="1"/>
  <c r="G69" i="7" s="1"/>
  <c r="L71" i="7" a="1"/>
  <c r="L71" i="7" s="1"/>
  <c r="H69" i="7" a="1"/>
  <c r="H69" i="7" s="1"/>
  <c r="M71" i="7" a="1"/>
  <c r="M71" i="7" s="1"/>
  <c r="I69" i="7" a="1"/>
  <c r="I69" i="7" s="1"/>
  <c r="H54" i="7" a="1"/>
  <c r="H54" i="7" s="1"/>
  <c r="J69" i="7" a="1"/>
  <c r="J69" i="7" s="1"/>
  <c r="H72" i="7" a="1"/>
  <c r="H72" i="7" s="1"/>
  <c r="I54" i="7" a="1"/>
  <c r="I54" i="7" s="1"/>
  <c r="G54" i="7" a="1"/>
  <c r="G54" i="7" s="1"/>
  <c r="M69" i="7" a="1"/>
  <c r="M69" i="7" s="1"/>
  <c r="I72" i="7" a="1"/>
  <c r="I72" i="7" s="1"/>
  <c r="F54" i="7" a="1"/>
  <c r="F54" i="7" s="1"/>
  <c r="J72" i="7" a="1"/>
  <c r="J72" i="7" s="1"/>
  <c r="M68" i="7" a="1"/>
  <c r="M68" i="7" s="1"/>
  <c r="J68" i="7" a="1"/>
  <c r="J68" i="7" s="1"/>
  <c r="G66" i="7" a="1"/>
  <c r="G66" i="7" s="1"/>
  <c r="K66" i="7" a="1"/>
  <c r="K66" i="7" s="1"/>
  <c r="E66" i="7" a="1"/>
  <c r="E66" i="7" s="1"/>
  <c r="L66" i="7" a="1"/>
  <c r="L66" i="7" s="1"/>
  <c r="F66" i="7" a="1"/>
  <c r="F66" i="7" s="1"/>
  <c r="M66" i="7" a="1"/>
  <c r="M66" i="7" s="1"/>
  <c r="H66" i="7" a="1"/>
  <c r="H66" i="7" s="1"/>
  <c r="E70" i="7" a="1"/>
  <c r="E70" i="7" s="1"/>
  <c r="E72" i="7" a="1"/>
  <c r="E72" i="7" s="1"/>
  <c r="K72" i="7" a="1"/>
  <c r="K72" i="7" s="1"/>
  <c r="L68" i="7" a="1"/>
  <c r="L68" i="7" s="1"/>
  <c r="I71" i="7" a="1"/>
  <c r="I71" i="7" s="1"/>
  <c r="E68" i="7" a="1"/>
  <c r="E68" i="7" s="1"/>
  <c r="F68" i="7" a="1"/>
  <c r="F68" i="7" s="1"/>
  <c r="K70" i="7" a="1"/>
  <c r="K70" i="7" s="1"/>
  <c r="L70" i="7" a="1"/>
  <c r="L70" i="7" s="1"/>
  <c r="E67" i="7" a="1"/>
  <c r="E67" i="7" s="1"/>
  <c r="I66" i="7" a="1"/>
  <c r="I66" i="7" s="1"/>
  <c r="H68" i="7" a="1"/>
  <c r="H68" i="7" s="1"/>
  <c r="G70" i="7" a="1"/>
  <c r="G70" i="7" s="1"/>
  <c r="M70" i="7" a="1"/>
  <c r="M70" i="7" s="1"/>
  <c r="F72" i="7" a="1"/>
  <c r="F72" i="7" s="1"/>
  <c r="L72" i="7" a="1"/>
  <c r="L72" i="7" s="1"/>
  <c r="K67" i="7" a="1"/>
  <c r="K67" i="7" s="1"/>
  <c r="F67" i="7" a="1"/>
  <c r="F67" i="7" s="1"/>
  <c r="L67" i="7" a="1"/>
  <c r="L67" i="7" s="1"/>
  <c r="E69" i="7" a="1"/>
  <c r="E69" i="7" s="1"/>
  <c r="K69" i="7" a="1"/>
  <c r="K69" i="7" s="1"/>
  <c r="J71" i="7" a="1"/>
  <c r="J71" i="7" s="1"/>
  <c r="K68" i="7" a="1"/>
  <c r="K68" i="7" s="1"/>
  <c r="G68" i="7" a="1"/>
  <c r="G68" i="7" s="1"/>
  <c r="H70" i="7" a="1"/>
  <c r="H70" i="7" s="1"/>
  <c r="G72" i="7" a="1"/>
  <c r="G72" i="7" s="1"/>
  <c r="J67" i="7" a="1"/>
  <c r="J67" i="7" s="1"/>
  <c r="G67" i="7" a="1"/>
  <c r="G67" i="7" s="1"/>
  <c r="F69" i="7" a="1"/>
  <c r="F69" i="7" s="1"/>
  <c r="E71" i="7" a="1"/>
  <c r="E71" i="7" s="1"/>
  <c r="E54" i="7" a="1"/>
  <c r="E54" i="7" s="1"/>
  <c r="L53" i="7" a="1"/>
  <c r="L53" i="7" s="1"/>
  <c r="M54" i="7" a="1"/>
  <c r="M54" i="7" s="1"/>
  <c r="K53" i="7" a="1"/>
  <c r="K53" i="7" s="1"/>
  <c r="L54" i="7" a="1"/>
  <c r="L54" i="7" s="1"/>
  <c r="F53" i="7" a="1"/>
  <c r="F53" i="7" s="1"/>
  <c r="K54" i="7" a="1"/>
  <c r="K54" i="7" s="1"/>
  <c r="E53" i="7" a="1"/>
  <c r="E53" i="7" s="1"/>
  <c r="F57" i="7" a="1"/>
  <c r="F57" i="7" s="1"/>
  <c r="L57" i="7" a="1"/>
  <c r="L57" i="7" s="1"/>
  <c r="K56" i="7" a="1"/>
  <c r="K56" i="7" s="1"/>
  <c r="L56" i="7" a="1"/>
  <c r="L56" i="7" s="1"/>
  <c r="I56" i="7" a="1"/>
  <c r="I56" i="7" s="1"/>
  <c r="J56" i="7" a="1"/>
  <c r="J56" i="7" s="1"/>
  <c r="G57" i="7" a="1"/>
  <c r="G57" i="7" s="1"/>
  <c r="I57" i="7" a="1"/>
  <c r="I57" i="7" s="1"/>
  <c r="M57" i="7" a="1"/>
  <c r="M57" i="7" s="1"/>
  <c r="M56" i="7" a="1"/>
  <c r="M56" i="7" s="1"/>
  <c r="E56" i="7" a="1"/>
  <c r="E56" i="7" s="1"/>
  <c r="H57" i="7" a="1"/>
  <c r="H57" i="7" s="1"/>
  <c r="G56" i="7" a="1"/>
  <c r="G56" i="7" s="1"/>
  <c r="J57" i="7" a="1"/>
  <c r="J57" i="7" s="1"/>
  <c r="F56" i="7" a="1"/>
  <c r="F56" i="7" s="1"/>
  <c r="E57" i="7" a="1"/>
  <c r="E57" i="7" s="1"/>
  <c r="K55" i="7" a="1"/>
  <c r="K55" i="7" s="1"/>
  <c r="E55" i="7" a="1"/>
  <c r="E55" i="7" s="1"/>
  <c r="J53" i="7" a="1"/>
  <c r="J53" i="7" s="1"/>
  <c r="H55" i="7" a="1"/>
  <c r="H55" i="7" s="1"/>
  <c r="I53" i="7" a="1"/>
  <c r="I53" i="7" s="1"/>
  <c r="H53" i="7" a="1"/>
  <c r="H53" i="7" s="1"/>
  <c r="I55" i="7" a="1"/>
  <c r="I55" i="7" s="1"/>
  <c r="G55" i="7" a="1"/>
  <c r="G55" i="7" s="1"/>
  <c r="K52" i="7" a="1"/>
  <c r="K52" i="7" s="1"/>
  <c r="J55" i="7" a="1"/>
  <c r="J55" i="7" s="1"/>
  <c r="M55" i="7" a="1"/>
  <c r="M55" i="7" s="1"/>
  <c r="L55" i="7" a="1"/>
  <c r="L55" i="7" s="1"/>
  <c r="M53" i="7" a="1"/>
  <c r="M53" i="7" s="1"/>
  <c r="E51" i="7" a="1"/>
  <c r="E51" i="7" s="1"/>
  <c r="F51" i="7" a="1"/>
  <c r="F51" i="7" s="1"/>
  <c r="M51" i="7" a="1"/>
  <c r="M51" i="7" s="1"/>
  <c r="H51" i="7" a="1"/>
  <c r="H51" i="7" s="1"/>
  <c r="I51" i="7" a="1"/>
  <c r="I51" i="7" s="1"/>
  <c r="J51" i="7" a="1"/>
  <c r="J51" i="7" s="1"/>
  <c r="K51" i="7" a="1"/>
  <c r="K51" i="7" s="1"/>
  <c r="L51" i="7" a="1"/>
  <c r="L51" i="7" s="1"/>
  <c r="M43" i="7" a="1"/>
  <c r="M43" i="7" s="1"/>
  <c r="F43" i="7" a="1"/>
  <c r="F43" i="7" s="1"/>
  <c r="F44" i="7" a="1"/>
  <c r="F44" i="7" s="1"/>
  <c r="L44" i="7" a="1"/>
  <c r="L44" i="7" s="1"/>
  <c r="L43" i="7" a="1"/>
  <c r="L43" i="7" s="1"/>
  <c r="E44" i="7" a="1"/>
  <c r="E44" i="7" s="1"/>
  <c r="G44" i="7" a="1"/>
  <c r="G44" i="7" s="1"/>
  <c r="M44" i="7" a="1"/>
  <c r="M44" i="7" s="1"/>
  <c r="E43" i="7" a="1"/>
  <c r="E43" i="7" s="1"/>
  <c r="E38" i="7" a="1"/>
  <c r="E38" i="7" s="1"/>
  <c r="K38" i="7" a="1"/>
  <c r="K38" i="7" s="1"/>
  <c r="I37" i="7" a="1"/>
  <c r="I37" i="7" s="1"/>
  <c r="I38" i="7" a="1"/>
  <c r="I38" i="7" s="1"/>
  <c r="L38" i="7" a="1"/>
  <c r="L38" i="7" s="1"/>
  <c r="F37" i="7" a="1"/>
  <c r="F37" i="7" s="1"/>
  <c r="G37" i="7" a="1"/>
  <c r="G37" i="7" s="1"/>
  <c r="J38" i="7" a="1"/>
  <c r="J38" i="7" s="1"/>
  <c r="J37" i="7" a="1"/>
  <c r="J37" i="7" s="1"/>
  <c r="G38" i="7" a="1"/>
  <c r="G38" i="7" s="1"/>
  <c r="M38" i="7" a="1"/>
  <c r="M38" i="7" s="1"/>
  <c r="H38" i="7" a="1"/>
  <c r="H38" i="7" s="1"/>
  <c r="L37" i="7" a="1"/>
  <c r="L37" i="7" s="1"/>
  <c r="M37" i="7" a="1"/>
  <c r="M37" i="7" s="1"/>
  <c r="H37" i="7" a="1"/>
  <c r="H37" i="7" s="1"/>
  <c r="E37" i="7" a="1"/>
  <c r="E37" i="7" s="1"/>
  <c r="K31" i="7" a="1"/>
  <c r="K31" i="7" s="1"/>
  <c r="J32" i="7" a="1"/>
  <c r="J32" i="7" s="1"/>
  <c r="J31" i="7" a="1"/>
  <c r="J31" i="7" s="1"/>
  <c r="I31" i="7" a="1"/>
  <c r="I31" i="7" s="1"/>
  <c r="E32" i="7" a="1"/>
  <c r="E32" i="7" s="1"/>
  <c r="K32" i="7" a="1"/>
  <c r="K32" i="7" s="1"/>
  <c r="G32" i="7" a="1"/>
  <c r="G32" i="7" s="1"/>
  <c r="H32" i="7" a="1"/>
  <c r="H32" i="7" s="1"/>
  <c r="I32" i="7" a="1"/>
  <c r="I32" i="7" s="1"/>
  <c r="E31" i="7" a="1"/>
  <c r="E31" i="7" s="1"/>
  <c r="M31" i="7" a="1"/>
  <c r="M31" i="7" s="1"/>
  <c r="L32" i="7" a="1"/>
  <c r="L32" i="7" s="1"/>
  <c r="F32" i="7" a="1"/>
  <c r="F32" i="7" s="1"/>
  <c r="H31" i="7" a="1"/>
  <c r="H31" i="7" s="1"/>
  <c r="G31" i="7" a="1"/>
  <c r="G31" i="7" s="1"/>
  <c r="F31" i="7" a="1"/>
  <c r="F31" i="7" s="1"/>
  <c r="H4" i="6" a="1"/>
  <c r="H4" i="6" s="1"/>
  <c r="I4" i="6" a="1"/>
  <c r="I4" i="6" s="1"/>
  <c r="L4" i="6" a="1"/>
  <c r="L4" i="6" s="1"/>
  <c r="G4" i="6" a="1"/>
  <c r="G4" i="6" s="1"/>
  <c r="M4" i="6" a="1"/>
  <c r="M4" i="6" s="1"/>
  <c r="E4" i="6" a="1"/>
  <c r="E4" i="6" s="1"/>
  <c r="K44" i="5" l="1" a="1"/>
  <c r="K44" i="5" s="1"/>
  <c r="J44" i="5" a="1"/>
  <c r="J44" i="5" s="1"/>
  <c r="D44" i="5"/>
  <c r="M44" i="5" s="1" a="1"/>
  <c r="M44" i="5" s="1"/>
  <c r="M43" i="5" a="1"/>
  <c r="M43" i="5" s="1"/>
  <c r="L43" i="5" a="1"/>
  <c r="L43" i="5" s="1"/>
  <c r="K43" i="5" a="1"/>
  <c r="K43" i="5" s="1"/>
  <c r="J43" i="5" a="1"/>
  <c r="J43" i="5" s="1"/>
  <c r="H43" i="5" a="1"/>
  <c r="H43" i="5" s="1"/>
  <c r="G43" i="5" a="1"/>
  <c r="G43" i="5" s="1"/>
  <c r="F43" i="5" a="1"/>
  <c r="F43" i="5" s="1"/>
  <c r="E43" i="5" a="1"/>
  <c r="E43" i="5" s="1"/>
  <c r="D43" i="5"/>
  <c r="I43" i="5" s="1" a="1"/>
  <c r="I43" i="5" s="1"/>
  <c r="J42" i="5" a="1"/>
  <c r="J42" i="5" s="1"/>
  <c r="I42" i="5" a="1"/>
  <c r="I42" i="5" s="1"/>
  <c r="D42" i="5"/>
  <c r="L42" i="5" s="1" a="1"/>
  <c r="L42" i="5" s="1"/>
  <c r="M41" i="5" a="1"/>
  <c r="M41" i="5" s="1"/>
  <c r="L41" i="5" a="1"/>
  <c r="L41" i="5" s="1"/>
  <c r="K41" i="5" a="1"/>
  <c r="K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/>
  <c r="J41" i="5" s="1" a="1"/>
  <c r="J41" i="5" s="1"/>
  <c r="D40" i="5"/>
  <c r="M39" i="5" a="1"/>
  <c r="M39" i="5" s="1"/>
  <c r="L39" i="5" a="1"/>
  <c r="L39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D39" i="5"/>
  <c r="K39" i="5" s="1" a="1"/>
  <c r="K39" i="5" s="1"/>
  <c r="L38" i="5" a="1"/>
  <c r="L38" i="5" s="1"/>
  <c r="K38" i="5" a="1"/>
  <c r="K38" i="5" s="1"/>
  <c r="D38" i="5"/>
  <c r="M37" i="5" a="1"/>
  <c r="M37" i="5" s="1"/>
  <c r="K37" i="5" a="1"/>
  <c r="K37" i="5" s="1"/>
  <c r="J37" i="5" a="1"/>
  <c r="J37" i="5" s="1"/>
  <c r="I37" i="5" a="1"/>
  <c r="I37" i="5" s="1"/>
  <c r="H37" i="5" a="1"/>
  <c r="H37" i="5" s="1"/>
  <c r="G37" i="5" a="1"/>
  <c r="G37" i="5" s="1"/>
  <c r="E37" i="5" a="1"/>
  <c r="E37" i="5" s="1"/>
  <c r="D37" i="5"/>
  <c r="L37" i="5" s="1" a="1"/>
  <c r="L37" i="5" s="1"/>
  <c r="L36" i="5" a="1"/>
  <c r="L36" i="5" s="1"/>
  <c r="D36" i="5"/>
  <c r="M35" i="5" a="1"/>
  <c r="M35" i="5" s="1"/>
  <c r="L35" i="5" a="1"/>
  <c r="L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D35" i="5"/>
  <c r="K35" i="5" s="1" a="1"/>
  <c r="K35" i="5" s="1"/>
  <c r="D34" i="5"/>
  <c r="F34" i="5" s="1" a="1"/>
  <c r="F34" i="5" s="1"/>
  <c r="M33" i="5" a="1"/>
  <c r="M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E33" i="5" a="1"/>
  <c r="E33" i="5" s="1"/>
  <c r="D33" i="5"/>
  <c r="L33" i="5" s="1" a="1"/>
  <c r="L33" i="5" s="1"/>
  <c r="M32" i="5" a="1"/>
  <c r="M32" i="5" s="1"/>
  <c r="L32" i="5" a="1"/>
  <c r="L32" i="5" s="1"/>
  <c r="G32" i="5" a="1"/>
  <c r="G32" i="5" s="1"/>
  <c r="F32" i="5" a="1"/>
  <c r="F32" i="5" s="1"/>
  <c r="D32" i="5"/>
  <c r="I32" i="5" s="1" a="1"/>
  <c r="I32" i="5" s="1"/>
  <c r="K31" i="5" a="1"/>
  <c r="K31" i="5" s="1"/>
  <c r="J31" i="5" a="1"/>
  <c r="J31" i="5" s="1"/>
  <c r="D31" i="5"/>
  <c r="M30" i="5" a="1"/>
  <c r="M30" i="5" s="1"/>
  <c r="L30" i="5" a="1"/>
  <c r="L30" i="5" s="1"/>
  <c r="I30" i="5" a="1"/>
  <c r="I30" i="5" s="1"/>
  <c r="H30" i="5" a="1"/>
  <c r="H30" i="5" s="1"/>
  <c r="G30" i="5" a="1"/>
  <c r="G30" i="5" s="1"/>
  <c r="F30" i="5" a="1"/>
  <c r="F30" i="5" s="1"/>
  <c r="D30" i="5"/>
  <c r="J30" i="5" s="1" a="1"/>
  <c r="J30" i="5" s="1"/>
  <c r="J29" i="5" a="1"/>
  <c r="J29" i="5" s="1"/>
  <c r="F29" i="5" a="1"/>
  <c r="F29" i="5" s="1"/>
  <c r="E29" i="5" a="1"/>
  <c r="E29" i="5" s="1"/>
  <c r="D29" i="5"/>
  <c r="I28" i="5" a="1"/>
  <c r="I28" i="5" s="1"/>
  <c r="H28" i="5" a="1"/>
  <c r="H28" i="5" s="1"/>
  <c r="D28" i="5"/>
  <c r="K28" i="5" s="1" a="1"/>
  <c r="K28" i="5" s="1"/>
  <c r="M27" i="5" a="1"/>
  <c r="M27" i="5" s="1"/>
  <c r="L27" i="5" a="1"/>
  <c r="L27" i="5" s="1"/>
  <c r="D27" i="5"/>
  <c r="M26" i="5" a="1"/>
  <c r="M26" i="5" s="1"/>
  <c r="L26" i="5" a="1"/>
  <c r="L26" i="5" s="1"/>
  <c r="I26" i="5" a="1"/>
  <c r="I26" i="5" s="1"/>
  <c r="H26" i="5" a="1"/>
  <c r="H26" i="5" s="1"/>
  <c r="G26" i="5" a="1"/>
  <c r="G26" i="5" s="1"/>
  <c r="F26" i="5" a="1"/>
  <c r="F26" i="5" s="1"/>
  <c r="D26" i="5"/>
  <c r="J26" i="5" s="1" a="1"/>
  <c r="J26" i="5" s="1"/>
  <c r="J25" i="5" a="1"/>
  <c r="J25" i="5" s="1"/>
  <c r="F25" i="5" a="1"/>
  <c r="F25" i="5" s="1"/>
  <c r="E25" i="5" a="1"/>
  <c r="E25" i="5" s="1"/>
  <c r="D25" i="5"/>
  <c r="I24" i="5" a="1"/>
  <c r="I24" i="5" s="1"/>
  <c r="H24" i="5" a="1"/>
  <c r="H24" i="5" s="1"/>
  <c r="D24" i="5"/>
  <c r="K24" i="5" s="1" a="1"/>
  <c r="K24" i="5" s="1"/>
  <c r="M23" i="5" a="1"/>
  <c r="M23" i="5" s="1"/>
  <c r="L23" i="5" a="1"/>
  <c r="L23" i="5" s="1"/>
  <c r="K23" i="5" a="1"/>
  <c r="K23" i="5" s="1"/>
  <c r="J23" i="5" a="1"/>
  <c r="J23" i="5" s="1"/>
  <c r="H23" i="5" a="1"/>
  <c r="H23" i="5" s="1"/>
  <c r="G23" i="5" a="1"/>
  <c r="G23" i="5" s="1"/>
  <c r="F23" i="5" a="1"/>
  <c r="F23" i="5" s="1"/>
  <c r="E23" i="5" a="1"/>
  <c r="E23" i="5" s="1"/>
  <c r="D23" i="5"/>
  <c r="I23" i="5" s="1" a="1"/>
  <c r="I23" i="5" s="1"/>
  <c r="J22" i="5" a="1"/>
  <c r="J22" i="5" s="1"/>
  <c r="D22" i="5"/>
  <c r="M21" i="5" a="1"/>
  <c r="M21" i="5" s="1"/>
  <c r="L21" i="5" a="1"/>
  <c r="L21" i="5" s="1"/>
  <c r="K21" i="5" a="1"/>
  <c r="K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/>
  <c r="J21" i="5" s="1" a="1"/>
  <c r="J21" i="5" s="1"/>
  <c r="E20" i="5" a="1"/>
  <c r="E20" i="5" s="1"/>
  <c r="D20" i="5"/>
  <c r="M19" i="5" a="1"/>
  <c r="M19" i="5" s="1"/>
  <c r="L19" i="5" a="1"/>
  <c r="L19" i="5" s="1"/>
  <c r="J19" i="5" a="1"/>
  <c r="J19" i="5" s="1"/>
  <c r="I19" i="5" a="1"/>
  <c r="I19" i="5" s="1"/>
  <c r="H19" i="5" a="1"/>
  <c r="H19" i="5" s="1"/>
  <c r="G19" i="5" a="1"/>
  <c r="G19" i="5" s="1"/>
  <c r="D19" i="5"/>
  <c r="K19" i="5" s="1" a="1"/>
  <c r="K19" i="5" s="1"/>
  <c r="D18" i="5"/>
  <c r="I18" i="5" s="1" a="1"/>
  <c r="I18" i="5" s="1"/>
  <c r="M17" i="5" a="1"/>
  <c r="M17" i="5" s="1"/>
  <c r="L17" i="5" a="1"/>
  <c r="L17" i="5" s="1"/>
  <c r="K17" i="5" a="1"/>
  <c r="K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/>
  <c r="J17" i="5" s="1" a="1"/>
  <c r="J17" i="5" s="1"/>
  <c r="J16" i="5" a="1"/>
  <c r="J16" i="5" s="1"/>
  <c r="E16" i="5" a="1"/>
  <c r="E16" i="5" s="1"/>
  <c r="D16" i="5"/>
  <c r="M15" i="5" a="1"/>
  <c r="M15" i="5" s="1"/>
  <c r="L15" i="5" a="1"/>
  <c r="L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D15" i="5"/>
  <c r="K15" i="5" s="1" a="1"/>
  <c r="K15" i="5" s="1"/>
  <c r="K14" i="5" a="1"/>
  <c r="K14" i="5" s="1"/>
  <c r="E14" i="5" a="1"/>
  <c r="E14" i="5" s="1"/>
  <c r="D14" i="5"/>
  <c r="L14" i="5" s="1" a="1"/>
  <c r="L14" i="5" s="1"/>
  <c r="M13" i="5" a="1"/>
  <c r="M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E13" i="5" a="1"/>
  <c r="E13" i="5" s="1"/>
  <c r="D13" i="5"/>
  <c r="L13" i="5" s="1" a="1"/>
  <c r="L13" i="5" s="1"/>
  <c r="M12" i="5" a="1"/>
  <c r="M12" i="5" s="1"/>
  <c r="L12" i="5" a="1"/>
  <c r="L12" i="5" s="1"/>
  <c r="G12" i="5" a="1"/>
  <c r="G12" i="5" s="1"/>
  <c r="F12" i="5" a="1"/>
  <c r="F12" i="5" s="1"/>
  <c r="D12" i="5"/>
  <c r="D11" i="5"/>
  <c r="K11" i="5" s="1" a="1"/>
  <c r="K11" i="5" s="1"/>
  <c r="M10" i="5" a="1"/>
  <c r="M10" i="5" s="1"/>
  <c r="L10" i="5" a="1"/>
  <c r="L10" i="5" s="1"/>
  <c r="I10" i="5" a="1"/>
  <c r="I10" i="5" s="1"/>
  <c r="H10" i="5" a="1"/>
  <c r="H10" i="5" s="1"/>
  <c r="G10" i="5" a="1"/>
  <c r="G10" i="5" s="1"/>
  <c r="F10" i="5" a="1"/>
  <c r="F10" i="5" s="1"/>
  <c r="D10" i="5"/>
  <c r="J10" i="5" s="1" a="1"/>
  <c r="J10" i="5" s="1"/>
  <c r="D9" i="5"/>
  <c r="F9" i="5" s="1" a="1"/>
  <c r="F9" i="5" s="1"/>
  <c r="J8" i="5" a="1"/>
  <c r="J8" i="5" s="1"/>
  <c r="I8" i="5" a="1"/>
  <c r="I8" i="5" s="1"/>
  <c r="H8" i="5" a="1"/>
  <c r="H8" i="5" s="1"/>
  <c r="D8" i="5"/>
  <c r="K8" i="5" s="1" a="1"/>
  <c r="K8" i="5" s="1"/>
  <c r="M7" i="5" a="1"/>
  <c r="M7" i="5" s="1"/>
  <c r="L7" i="5" a="1"/>
  <c r="L7" i="5" s="1"/>
  <c r="K7" i="5" a="1"/>
  <c r="K7" i="5" s="1"/>
  <c r="J7" i="5" a="1"/>
  <c r="J7" i="5" s="1"/>
  <c r="H7" i="5" a="1"/>
  <c r="H7" i="5" s="1"/>
  <c r="G7" i="5" a="1"/>
  <c r="G7" i="5" s="1"/>
  <c r="F7" i="5" a="1"/>
  <c r="F7" i="5" s="1"/>
  <c r="E7" i="5" a="1"/>
  <c r="E7" i="5" s="1"/>
  <c r="D7" i="5"/>
  <c r="I7" i="5" s="1" a="1"/>
  <c r="I7" i="5" s="1"/>
  <c r="D6" i="5"/>
  <c r="I6" i="5" s="1" a="1"/>
  <c r="I6" i="5" s="1"/>
  <c r="M5" i="5" a="1"/>
  <c r="M5" i="5" s="1"/>
  <c r="L5" i="5" a="1"/>
  <c r="L5" i="5" s="1"/>
  <c r="K5" i="5" a="1"/>
  <c r="K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/>
  <c r="J5" i="5" s="1" a="1"/>
  <c r="J5" i="5" s="1"/>
  <c r="K4" i="5" a="1"/>
  <c r="K4" i="5" s="1"/>
  <c r="D4" i="5"/>
  <c r="L4" i="5" s="1" a="1"/>
  <c r="L4" i="5" s="1"/>
  <c r="L21" i="4"/>
  <c r="L17" i="4"/>
  <c r="B17" i="4"/>
  <c r="B21" i="4" s="1"/>
  <c r="B25" i="4" s="1"/>
  <c r="B29" i="4" s="1"/>
  <c r="B33" i="4" s="1"/>
  <c r="B37" i="4" s="1"/>
  <c r="B41" i="4" s="1"/>
  <c r="B45" i="4" s="1"/>
  <c r="B49" i="4" s="1"/>
  <c r="B53" i="4" s="1"/>
  <c r="B57" i="4" s="1"/>
  <c r="B61" i="4" s="1"/>
  <c r="B65" i="4" s="1"/>
  <c r="B69" i="4" s="1"/>
  <c r="B73" i="4" s="1"/>
  <c r="B77" i="4" s="1"/>
  <c r="B81" i="4" s="1"/>
  <c r="B85" i="4" s="1"/>
  <c r="B89" i="4" s="1"/>
  <c r="B93" i="4" s="1"/>
  <c r="B97" i="4" s="1"/>
  <c r="B101" i="4" s="1"/>
  <c r="B105" i="4" s="1"/>
  <c r="B109" i="4" s="1"/>
  <c r="B113" i="4" s="1"/>
  <c r="B117" i="4" s="1"/>
  <c r="B121" i="4" s="1"/>
  <c r="B125" i="4" s="1"/>
  <c r="B129" i="4" s="1"/>
  <c r="B133" i="4" s="1"/>
  <c r="B137" i="4" s="1"/>
  <c r="B141" i="4" s="1"/>
  <c r="B145" i="4" s="1"/>
  <c r="B149" i="4" s="1"/>
  <c r="B153" i="4" s="1"/>
  <c r="B157" i="4" s="1"/>
  <c r="B161" i="4" s="1"/>
  <c r="B165" i="4" s="1"/>
  <c r="B169" i="4" s="1"/>
  <c r="B173" i="4" s="1"/>
  <c r="B177" i="4" s="1"/>
  <c r="B181" i="4" s="1"/>
  <c r="B185" i="4" s="1"/>
  <c r="B189" i="4" s="1"/>
  <c r="B193" i="4" s="1"/>
  <c r="B197" i="4" s="1"/>
  <c r="B201" i="4" s="1"/>
  <c r="B205" i="4" s="1"/>
  <c r="B209" i="4" s="1"/>
  <c r="B213" i="4" s="1"/>
  <c r="B217" i="4" s="1"/>
  <c r="B221" i="4" s="1"/>
  <c r="B225" i="4" s="1"/>
  <c r="B229" i="4" s="1"/>
  <c r="B233" i="4" s="1"/>
  <c r="B237" i="4" s="1"/>
  <c r="B241" i="4" s="1"/>
  <c r="B245" i="4" s="1"/>
  <c r="B249" i="4" s="1"/>
  <c r="B253" i="4" s="1"/>
  <c r="B257" i="4" s="1"/>
  <c r="B261" i="4" s="1"/>
  <c r="B265" i="4" s="1"/>
  <c r="B269" i="4" s="1"/>
  <c r="B273" i="4" s="1"/>
  <c r="B277" i="4" s="1"/>
  <c r="B281" i="4" s="1"/>
  <c r="B285" i="4" s="1"/>
  <c r="B289" i="4" s="1"/>
  <c r="B293" i="4" s="1"/>
  <c r="B297" i="4" s="1"/>
  <c r="B301" i="4" s="1"/>
  <c r="B305" i="4" s="1"/>
  <c r="B309" i="4" s="1"/>
  <c r="B313" i="4" s="1"/>
  <c r="B317" i="4" s="1"/>
  <c r="B321" i="4" s="1"/>
  <c r="B325" i="4" s="1"/>
  <c r="B329" i="4" s="1"/>
  <c r="B333" i="4" s="1"/>
  <c r="B337" i="4" s="1"/>
  <c r="B341" i="4" s="1"/>
  <c r="B345" i="4" s="1"/>
  <c r="B349" i="4" s="1"/>
  <c r="B353" i="4" s="1"/>
  <c r="B357" i="4" s="1"/>
  <c r="B361" i="4" s="1"/>
  <c r="B365" i="4" s="1"/>
  <c r="B369" i="4" s="1"/>
  <c r="B373" i="4" s="1"/>
  <c r="B377" i="4" s="1"/>
  <c r="B381" i="4" s="1"/>
  <c r="B385" i="4" s="1"/>
  <c r="B389" i="4" s="1"/>
  <c r="B393" i="4" s="1"/>
  <c r="B397" i="4" s="1"/>
  <c r="B401" i="4" s="1"/>
  <c r="B405" i="4" s="1"/>
  <c r="B409" i="4" s="1"/>
  <c r="B413" i="4" s="1"/>
  <c r="B417" i="4" s="1"/>
  <c r="B421" i="4" s="1"/>
  <c r="B425" i="4" s="1"/>
  <c r="B429" i="4" s="1"/>
  <c r="B433" i="4" s="1"/>
  <c r="B437" i="4" s="1"/>
  <c r="B441" i="4" s="1"/>
  <c r="B445" i="4" s="1"/>
  <c r="B449" i="4" s="1"/>
  <c r="B453" i="4" s="1"/>
  <c r="B457" i="4" s="1"/>
  <c r="B461" i="4" s="1"/>
  <c r="B465" i="4" s="1"/>
  <c r="B469" i="4" s="1"/>
  <c r="B473" i="4" s="1"/>
  <c r="B477" i="4" s="1"/>
  <c r="B481" i="4" s="1"/>
  <c r="B485" i="4" s="1"/>
  <c r="B489" i="4" s="1"/>
  <c r="B493" i="4" s="1"/>
  <c r="B497" i="4" s="1"/>
  <c r="B501" i="4" s="1"/>
  <c r="B505" i="4" s="1"/>
  <c r="B509" i="4" s="1"/>
  <c r="B513" i="4" s="1"/>
  <c r="B517" i="4" s="1"/>
  <c r="B521" i="4" s="1"/>
  <c r="B525" i="4" s="1"/>
  <c r="B529" i="4" s="1"/>
  <c r="B533" i="4" s="1"/>
  <c r="B537" i="4" s="1"/>
  <c r="B541" i="4" s="1"/>
  <c r="B545" i="4" s="1"/>
  <c r="B549" i="4" s="1"/>
  <c r="B553" i="4" s="1"/>
  <c r="B557" i="4" s="1"/>
  <c r="B561" i="4" s="1"/>
  <c r="B565" i="4" s="1"/>
  <c r="B569" i="4" s="1"/>
  <c r="B573" i="4" s="1"/>
  <c r="B577" i="4" s="1"/>
  <c r="B581" i="4" s="1"/>
  <c r="B585" i="4" s="1"/>
  <c r="B589" i="4" s="1"/>
  <c r="B593" i="4" s="1"/>
  <c r="B597" i="4" s="1"/>
  <c r="B601" i="4" s="1"/>
  <c r="B605" i="4" s="1"/>
  <c r="B609" i="4" s="1"/>
  <c r="B613" i="4" s="1"/>
  <c r="B617" i="4" s="1"/>
  <c r="B621" i="4" s="1"/>
  <c r="B625" i="4" s="1"/>
  <c r="B629" i="4" s="1"/>
  <c r="B633" i="4" s="1"/>
  <c r="B637" i="4" s="1"/>
  <c r="B641" i="4" s="1"/>
  <c r="B645" i="4" s="1"/>
  <c r="B649" i="4" s="1"/>
  <c r="B653" i="4" s="1"/>
  <c r="B657" i="4" s="1"/>
  <c r="B661" i="4" s="1"/>
  <c r="B665" i="4" s="1"/>
  <c r="B669" i="4" s="1"/>
  <c r="B673" i="4" s="1"/>
  <c r="B677" i="4" s="1"/>
  <c r="B681" i="4" s="1"/>
  <c r="B685" i="4" s="1"/>
  <c r="B689" i="4" s="1"/>
  <c r="B693" i="4" s="1"/>
  <c r="B697" i="4" s="1"/>
  <c r="B701" i="4" s="1"/>
  <c r="B705" i="4" s="1"/>
  <c r="B709" i="4" s="1"/>
  <c r="B713" i="4" s="1"/>
  <c r="B717" i="4" s="1"/>
  <c r="B721" i="4" s="1"/>
  <c r="B725" i="4" s="1"/>
  <c r="B729" i="4" s="1"/>
  <c r="B733" i="4" s="1"/>
  <c r="B737" i="4" s="1"/>
  <c r="B741" i="4" s="1"/>
  <c r="B745" i="4" s="1"/>
  <c r="B749" i="4" s="1"/>
  <c r="B753" i="4" s="1"/>
  <c r="B757" i="4" s="1"/>
  <c r="B761" i="4" s="1"/>
  <c r="B765" i="4" s="1"/>
  <c r="B769" i="4" s="1"/>
  <c r="B773" i="4" s="1"/>
  <c r="B777" i="4" s="1"/>
  <c r="B781" i="4" s="1"/>
  <c r="B785" i="4" s="1"/>
  <c r="B789" i="4" s="1"/>
  <c r="B793" i="4" s="1"/>
  <c r="B797" i="4" s="1"/>
  <c r="B801" i="4" s="1"/>
  <c r="B805" i="4" s="1"/>
  <c r="B809" i="4" s="1"/>
  <c r="B813" i="4" s="1"/>
  <c r="B817" i="4" s="1"/>
  <c r="B821" i="4" s="1"/>
  <c r="B825" i="4" s="1"/>
  <c r="B829" i="4" s="1"/>
  <c r="B833" i="4" s="1"/>
  <c r="B837" i="4" s="1"/>
  <c r="B841" i="4" s="1"/>
  <c r="B845" i="4" s="1"/>
  <c r="B849" i="4" s="1"/>
  <c r="B853" i="4" s="1"/>
  <c r="B857" i="4" s="1"/>
  <c r="B861" i="4" s="1"/>
  <c r="B865" i="4" s="1"/>
  <c r="B869" i="4" s="1"/>
  <c r="B873" i="4" s="1"/>
  <c r="B877" i="4" s="1"/>
  <c r="B881" i="4" s="1"/>
  <c r="B885" i="4" s="1"/>
  <c r="B889" i="4" s="1"/>
  <c r="B893" i="4" s="1"/>
  <c r="B897" i="4" s="1"/>
  <c r="B901" i="4" s="1"/>
  <c r="B905" i="4" s="1"/>
  <c r="B909" i="4" s="1"/>
  <c r="B913" i="4" s="1"/>
  <c r="B917" i="4" s="1"/>
  <c r="B921" i="4" s="1"/>
  <c r="B925" i="4" s="1"/>
  <c r="B929" i="4" s="1"/>
  <c r="B933" i="4" s="1"/>
  <c r="B937" i="4" s="1"/>
  <c r="B941" i="4" s="1"/>
  <c r="B945" i="4" s="1"/>
  <c r="B949" i="4" s="1"/>
  <c r="B953" i="4" s="1"/>
  <c r="B957" i="4" s="1"/>
  <c r="B961" i="4" s="1"/>
  <c r="B965" i="4" s="1"/>
  <c r="B969" i="4" s="1"/>
  <c r="B973" i="4" s="1"/>
  <c r="B977" i="4" s="1"/>
  <c r="B981" i="4" s="1"/>
  <c r="B985" i="4" s="1"/>
  <c r="B989" i="4" s="1"/>
  <c r="B993" i="4" s="1"/>
  <c r="B997" i="4" s="1"/>
  <c r="B1001" i="4" s="1"/>
  <c r="B1005" i="4" s="1"/>
  <c r="B1009" i="4" s="1"/>
  <c r="B1013" i="4" s="1"/>
  <c r="B1017" i="4" s="1"/>
  <c r="B1021" i="4" s="1"/>
  <c r="B1025" i="4" s="1"/>
  <c r="B1029" i="4" s="1"/>
  <c r="B1033" i="4" s="1"/>
  <c r="B1037" i="4" s="1"/>
  <c r="B1041" i="4" s="1"/>
  <c r="B1045" i="4" s="1"/>
  <c r="B1049" i="4" s="1"/>
  <c r="B1053" i="4" s="1"/>
  <c r="B1057" i="4" s="1"/>
  <c r="B1061" i="4" s="1"/>
  <c r="B1065" i="4" s="1"/>
  <c r="B1069" i="4" s="1"/>
  <c r="B1073" i="4" s="1"/>
  <c r="B1077" i="4" s="1"/>
  <c r="B1081" i="4" s="1"/>
  <c r="B1085" i="4" s="1"/>
  <c r="B1089" i="4" s="1"/>
  <c r="B1093" i="4" s="1"/>
  <c r="B1097" i="4" s="1"/>
  <c r="B1101" i="4" s="1"/>
  <c r="B1105" i="4" s="1"/>
  <c r="B1109" i="4" s="1"/>
  <c r="B1113" i="4" s="1"/>
  <c r="B1117" i="4" s="1"/>
  <c r="B1121" i="4" s="1"/>
  <c r="B1125" i="4" s="1"/>
  <c r="B1129" i="4" s="1"/>
  <c r="B1133" i="4" s="1"/>
  <c r="B1137" i="4" s="1"/>
  <c r="B1141" i="4" s="1"/>
  <c r="B1145" i="4" s="1"/>
  <c r="B1149" i="4" s="1"/>
  <c r="B1153" i="4" s="1"/>
  <c r="B1157" i="4" s="1"/>
  <c r="B1161" i="4" s="1"/>
  <c r="B1165" i="4" s="1"/>
  <c r="B1169" i="4" s="1"/>
  <c r="B1173" i="4" s="1"/>
  <c r="B1177" i="4" s="1"/>
  <c r="B1181" i="4" s="1"/>
  <c r="B1185" i="4" s="1"/>
  <c r="B1189" i="4" s="1"/>
  <c r="B1193" i="4" s="1"/>
  <c r="B1197" i="4" s="1"/>
  <c r="B1201" i="4" s="1"/>
  <c r="B1205" i="4" s="1"/>
  <c r="B1209" i="4" s="1"/>
  <c r="B1213" i="4" s="1"/>
  <c r="B1217" i="4" s="1"/>
  <c r="B1221" i="4" s="1"/>
  <c r="B1225" i="4" s="1"/>
  <c r="B1229" i="4" s="1"/>
  <c r="B1233" i="4" s="1"/>
  <c r="B1237" i="4" s="1"/>
  <c r="B1241" i="4" s="1"/>
  <c r="B1245" i="4" s="1"/>
  <c r="B1249" i="4" s="1"/>
  <c r="B1253" i="4" s="1"/>
  <c r="B1257" i="4" s="1"/>
  <c r="B1261" i="4" s="1"/>
  <c r="B1265" i="4" s="1"/>
  <c r="B1269" i="4" s="1"/>
  <c r="B1273" i="4" s="1"/>
  <c r="B1277" i="4" s="1"/>
  <c r="B1281" i="4" s="1"/>
  <c r="B1285" i="4" s="1"/>
  <c r="B1289" i="4" s="1"/>
  <c r="B1293" i="4" s="1"/>
  <c r="B1297" i="4" s="1"/>
  <c r="B1301" i="4" s="1"/>
  <c r="B1305" i="4" s="1"/>
  <c r="B1309" i="4" s="1"/>
  <c r="B1313" i="4" s="1"/>
  <c r="B1317" i="4" s="1"/>
  <c r="B1321" i="4" s="1"/>
  <c r="B1325" i="4" s="1"/>
  <c r="B1329" i="4" s="1"/>
  <c r="B1333" i="4" s="1"/>
  <c r="B1337" i="4" s="1"/>
  <c r="B1341" i="4" s="1"/>
  <c r="B1345" i="4" s="1"/>
  <c r="B1349" i="4" s="1"/>
  <c r="B1353" i="4" s="1"/>
  <c r="B1357" i="4" s="1"/>
  <c r="B1361" i="4" s="1"/>
  <c r="B1365" i="4" s="1"/>
  <c r="B1369" i="4" s="1"/>
  <c r="B1373" i="4" s="1"/>
  <c r="B1377" i="4" s="1"/>
  <c r="B1381" i="4" s="1"/>
  <c r="B1385" i="4" s="1"/>
  <c r="B1389" i="4" s="1"/>
  <c r="B1393" i="4" s="1"/>
  <c r="B1397" i="4" s="1"/>
  <c r="B1401" i="4" s="1"/>
  <c r="B1405" i="4" s="1"/>
  <c r="B1409" i="4" s="1"/>
  <c r="B1413" i="4" s="1"/>
  <c r="B1417" i="4" s="1"/>
  <c r="B1421" i="4" s="1"/>
  <c r="B1425" i="4" s="1"/>
  <c r="B1429" i="4" s="1"/>
  <c r="B1433" i="4" s="1"/>
  <c r="B1437" i="4" s="1"/>
  <c r="B1441" i="4" s="1"/>
  <c r="B1445" i="4" s="1"/>
  <c r="B1449" i="4" s="1"/>
  <c r="B1453" i="4" s="1"/>
  <c r="B1457" i="4" s="1"/>
  <c r="B1461" i="4" s="1"/>
  <c r="B1465" i="4" s="1"/>
  <c r="B1469" i="4" s="1"/>
  <c r="B1473" i="4" s="1"/>
  <c r="B1477" i="4" s="1"/>
  <c r="B1481" i="4" s="1"/>
  <c r="B1485" i="4" s="1"/>
  <c r="B1489" i="4" s="1"/>
  <c r="B1493" i="4" s="1"/>
  <c r="B1497" i="4" s="1"/>
  <c r="B1501" i="4" s="1"/>
  <c r="B1505" i="4" s="1"/>
  <c r="B1509" i="4" s="1"/>
  <c r="B1513" i="4" s="1"/>
  <c r="B1517" i="4" s="1"/>
  <c r="B1521" i="4" s="1"/>
  <c r="B1525" i="4" s="1"/>
  <c r="B1529" i="4" s="1"/>
  <c r="B1533" i="4" s="1"/>
  <c r="B1537" i="4" s="1"/>
  <c r="B1541" i="4" s="1"/>
  <c r="B1545" i="4" s="1"/>
  <c r="B1549" i="4" s="1"/>
  <c r="B1553" i="4" s="1"/>
  <c r="B1557" i="4" s="1"/>
  <c r="B1561" i="4" s="1"/>
  <c r="B1565" i="4" s="1"/>
  <c r="B1569" i="4" s="1"/>
  <c r="B1573" i="4" s="1"/>
  <c r="B1577" i="4" s="1"/>
  <c r="B1581" i="4" s="1"/>
  <c r="B1585" i="4" s="1"/>
  <c r="B1589" i="4" s="1"/>
  <c r="B1593" i="4" s="1"/>
  <c r="B1597" i="4" s="1"/>
  <c r="B1601" i="4" s="1"/>
  <c r="B1605" i="4" s="1"/>
  <c r="B1609" i="4" s="1"/>
  <c r="B1613" i="4" s="1"/>
  <c r="B1617" i="4" s="1"/>
  <c r="B1621" i="4" s="1"/>
  <c r="B1625" i="4" s="1"/>
  <c r="B1629" i="4" s="1"/>
  <c r="B1633" i="4" s="1"/>
  <c r="B1637" i="4" s="1"/>
  <c r="B1641" i="4" s="1"/>
  <c r="B1645" i="4" s="1"/>
  <c r="B1649" i="4" s="1"/>
  <c r="B1653" i="4" s="1"/>
  <c r="B1657" i="4" s="1"/>
  <c r="B1661" i="4" s="1"/>
  <c r="B1665" i="4" s="1"/>
  <c r="B1669" i="4" s="1"/>
  <c r="B1673" i="4" s="1"/>
  <c r="B1677" i="4" s="1"/>
  <c r="B1681" i="4" s="1"/>
  <c r="B1685" i="4" s="1"/>
  <c r="B1689" i="4" s="1"/>
  <c r="B1693" i="4" s="1"/>
  <c r="B1697" i="4" s="1"/>
  <c r="B1701" i="4" s="1"/>
  <c r="B1705" i="4" s="1"/>
  <c r="B1709" i="4" s="1"/>
  <c r="B1713" i="4" s="1"/>
  <c r="B1717" i="4" s="1"/>
  <c r="B1721" i="4" s="1"/>
  <c r="B1725" i="4" s="1"/>
  <c r="B1729" i="4" s="1"/>
  <c r="B1733" i="4" s="1"/>
  <c r="B1737" i="4" s="1"/>
  <c r="B1741" i="4" s="1"/>
  <c r="B1745" i="4" s="1"/>
  <c r="B1749" i="4" s="1"/>
  <c r="B1753" i="4" s="1"/>
  <c r="B1757" i="4" s="1"/>
  <c r="B1761" i="4" s="1"/>
  <c r="B1765" i="4" s="1"/>
  <c r="B1769" i="4" s="1"/>
  <c r="B1773" i="4" s="1"/>
  <c r="B1777" i="4" s="1"/>
  <c r="B1781" i="4" s="1"/>
  <c r="B1785" i="4" s="1"/>
  <c r="B1789" i="4" s="1"/>
  <c r="B1793" i="4" s="1"/>
  <c r="B1797" i="4" s="1"/>
  <c r="B1801" i="4" s="1"/>
  <c r="B1805" i="4" s="1"/>
  <c r="B1809" i="4" s="1"/>
  <c r="B1813" i="4" s="1"/>
  <c r="B1817" i="4" s="1"/>
  <c r="B1821" i="4" s="1"/>
  <c r="B1825" i="4" s="1"/>
  <c r="B1829" i="4" s="1"/>
  <c r="B1833" i="4" s="1"/>
  <c r="B1837" i="4" s="1"/>
  <c r="B1841" i="4" s="1"/>
  <c r="B1845" i="4" s="1"/>
  <c r="B1849" i="4" s="1"/>
  <c r="B1853" i="4" s="1"/>
  <c r="B1857" i="4" s="1"/>
  <c r="B1861" i="4" s="1"/>
  <c r="B1865" i="4" s="1"/>
  <c r="B1869" i="4" s="1"/>
  <c r="B1873" i="4" s="1"/>
  <c r="B1877" i="4" s="1"/>
  <c r="B1881" i="4" s="1"/>
  <c r="B1885" i="4" s="1"/>
  <c r="B1889" i="4" s="1"/>
  <c r="B1893" i="4" s="1"/>
  <c r="B1897" i="4" s="1"/>
  <c r="B1901" i="4" s="1"/>
  <c r="B1905" i="4" s="1"/>
  <c r="B1909" i="4" s="1"/>
  <c r="B1913" i="4" s="1"/>
  <c r="B1917" i="4" s="1"/>
  <c r="B1921" i="4" s="1"/>
  <c r="B1925" i="4" s="1"/>
  <c r="B1929" i="4" s="1"/>
  <c r="B1933" i="4" s="1"/>
  <c r="B1937" i="4" s="1"/>
  <c r="B1941" i="4" s="1"/>
  <c r="B1945" i="4" s="1"/>
  <c r="B1949" i="4" s="1"/>
  <c r="B1953" i="4" s="1"/>
  <c r="B1957" i="4" s="1"/>
  <c r="B1961" i="4" s="1"/>
  <c r="B1965" i="4" s="1"/>
  <c r="B1969" i="4" s="1"/>
  <c r="B1973" i="4" s="1"/>
  <c r="B1977" i="4" s="1"/>
  <c r="B1981" i="4" s="1"/>
  <c r="B1985" i="4" s="1"/>
  <c r="B1989" i="4" s="1"/>
  <c r="B1993" i="4" s="1"/>
  <c r="B1997" i="4" s="1"/>
  <c r="B2001" i="4" s="1"/>
  <c r="L13" i="4"/>
  <c r="B13" i="4"/>
  <c r="L9" i="4"/>
  <c r="B9" i="4"/>
  <c r="L5" i="4"/>
  <c r="V2" i="4"/>
  <c r="C1" i="4"/>
  <c r="B1" i="4"/>
  <c r="A1" i="4"/>
  <c r="L22" i="5" l="1" a="1"/>
  <c r="L22" i="5" s="1"/>
  <c r="F22" i="5" a="1"/>
  <c r="F22" i="5" s="1"/>
  <c r="K22" i="5" a="1"/>
  <c r="K22" i="5" s="1"/>
  <c r="E22" i="5" a="1"/>
  <c r="E22" i="5" s="1"/>
  <c r="H22" i="5" a="1"/>
  <c r="H22" i="5" s="1"/>
  <c r="M22" i="5" a="1"/>
  <c r="M22" i="5" s="1"/>
  <c r="G22" i="5" a="1"/>
  <c r="G22" i="5" s="1"/>
  <c r="I27" i="5" a="1"/>
  <c r="I27" i="5" s="1"/>
  <c r="H27" i="5" a="1"/>
  <c r="H27" i="5" s="1"/>
  <c r="J27" i="5" a="1"/>
  <c r="J27" i="5" s="1"/>
  <c r="M31" i="5" a="1"/>
  <c r="M31" i="5" s="1"/>
  <c r="G31" i="5" a="1"/>
  <c r="G31" i="5" s="1"/>
  <c r="F31" i="5" a="1"/>
  <c r="F31" i="5" s="1"/>
  <c r="L31" i="5" a="1"/>
  <c r="L31" i="5" s="1"/>
  <c r="H31" i="5" a="1"/>
  <c r="H31" i="5" s="1"/>
  <c r="L34" i="5" a="1"/>
  <c r="L34" i="5" s="1"/>
  <c r="E9" i="5" a="1"/>
  <c r="E9" i="5" s="1"/>
  <c r="E11" i="5" a="1"/>
  <c r="E11" i="5" s="1"/>
  <c r="H11" i="5" a="1"/>
  <c r="H11" i="5" s="1"/>
  <c r="G27" i="5" a="1"/>
  <c r="G27" i="5" s="1"/>
  <c r="E31" i="5" a="1"/>
  <c r="E31" i="5" s="1"/>
  <c r="I36" i="5" a="1"/>
  <c r="I36" i="5" s="1"/>
  <c r="H36" i="5" a="1"/>
  <c r="H36" i="5" s="1"/>
  <c r="K36" i="5" a="1"/>
  <c r="K36" i="5" s="1"/>
  <c r="J36" i="5" a="1"/>
  <c r="J36" i="5" s="1"/>
  <c r="I11" i="5" a="1"/>
  <c r="I11" i="5" s="1"/>
  <c r="M16" i="5" a="1"/>
  <c r="M16" i="5" s="1"/>
  <c r="G16" i="5" a="1"/>
  <c r="G16" i="5" s="1"/>
  <c r="L16" i="5" a="1"/>
  <c r="L16" i="5" s="1"/>
  <c r="F16" i="5" a="1"/>
  <c r="F16" i="5" s="1"/>
  <c r="I16" i="5" a="1"/>
  <c r="I16" i="5" s="1"/>
  <c r="H16" i="5" a="1"/>
  <c r="H16" i="5" s="1"/>
  <c r="I22" i="5" a="1"/>
  <c r="I22" i="5" s="1"/>
  <c r="H25" i="5" a="1"/>
  <c r="H25" i="5" s="1"/>
  <c r="M25" i="5" a="1"/>
  <c r="M25" i="5" s="1"/>
  <c r="G25" i="5" a="1"/>
  <c r="G25" i="5" s="1"/>
  <c r="I25" i="5" a="1"/>
  <c r="I25" i="5" s="1"/>
  <c r="K27" i="5" a="1"/>
  <c r="K27" i="5" s="1"/>
  <c r="H29" i="5" a="1"/>
  <c r="H29" i="5" s="1"/>
  <c r="M29" i="5" a="1"/>
  <c r="M29" i="5" s="1"/>
  <c r="I29" i="5" a="1"/>
  <c r="I29" i="5" s="1"/>
  <c r="G29" i="5" a="1"/>
  <c r="G29" i="5" s="1"/>
  <c r="I31" i="5" a="1"/>
  <c r="I31" i="5" s="1"/>
  <c r="G36" i="5" a="1"/>
  <c r="G36" i="5" s="1"/>
  <c r="H9" i="5" a="1"/>
  <c r="H9" i="5" s="1"/>
  <c r="G9" i="5" a="1"/>
  <c r="G9" i="5" s="1"/>
  <c r="M9" i="5" a="1"/>
  <c r="M9" i="5" s="1"/>
  <c r="L18" i="5" a="1"/>
  <c r="L18" i="5" s="1"/>
  <c r="F18" i="5" a="1"/>
  <c r="F18" i="5" s="1"/>
  <c r="K18" i="5" a="1"/>
  <c r="K18" i="5" s="1"/>
  <c r="E18" i="5" a="1"/>
  <c r="E18" i="5" s="1"/>
  <c r="H18" i="5" a="1"/>
  <c r="H18" i="5" s="1"/>
  <c r="M18" i="5" a="1"/>
  <c r="M18" i="5" s="1"/>
  <c r="G18" i="5" a="1"/>
  <c r="G18" i="5" s="1"/>
  <c r="I9" i="5" a="1"/>
  <c r="I9" i="5" s="1"/>
  <c r="J18" i="5" a="1"/>
  <c r="J18" i="5" s="1"/>
  <c r="M20" i="5" a="1"/>
  <c r="M20" i="5" s="1"/>
  <c r="G20" i="5" a="1"/>
  <c r="G20" i="5" s="1"/>
  <c r="L20" i="5" a="1"/>
  <c r="L20" i="5" s="1"/>
  <c r="F20" i="5" a="1"/>
  <c r="F20" i="5" s="1"/>
  <c r="I20" i="5" a="1"/>
  <c r="I20" i="5" s="1"/>
  <c r="H20" i="5" a="1"/>
  <c r="H20" i="5" s="1"/>
  <c r="H4" i="5" a="1"/>
  <c r="H4" i="5" s="1"/>
  <c r="G4" i="5" a="1"/>
  <c r="G4" i="5" s="1"/>
  <c r="J4" i="5" a="1"/>
  <c r="J4" i="5" s="1"/>
  <c r="I4" i="5" a="1"/>
  <c r="I4" i="5" s="1"/>
  <c r="M4" i="5" a="1"/>
  <c r="M4" i="5" s="1"/>
  <c r="M40" i="5" a="1"/>
  <c r="M40" i="5" s="1"/>
  <c r="G40" i="5" a="1"/>
  <c r="G40" i="5" s="1"/>
  <c r="L40" i="5" a="1"/>
  <c r="L40" i="5" s="1"/>
  <c r="F40" i="5" a="1"/>
  <c r="F40" i="5" s="1"/>
  <c r="I40" i="5" a="1"/>
  <c r="I40" i="5" s="1"/>
  <c r="H40" i="5" a="1"/>
  <c r="H40" i="5" s="1"/>
  <c r="H14" i="5" a="1"/>
  <c r="H14" i="5" s="1"/>
  <c r="M14" i="5" a="1"/>
  <c r="M14" i="5" s="1"/>
  <c r="G14" i="5" a="1"/>
  <c r="G14" i="5" s="1"/>
  <c r="J14" i="5" a="1"/>
  <c r="J14" i="5" s="1"/>
  <c r="I14" i="5" a="1"/>
  <c r="I14" i="5" s="1"/>
  <c r="E34" i="5" a="1"/>
  <c r="E34" i="5" s="1"/>
  <c r="E40" i="5" a="1"/>
  <c r="E40" i="5" s="1"/>
  <c r="I12" i="5" a="1"/>
  <c r="I12" i="5" s="1"/>
  <c r="H12" i="5" a="1"/>
  <c r="H12" i="5" s="1"/>
  <c r="K12" i="5" a="1"/>
  <c r="K12" i="5" s="1"/>
  <c r="E12" i="5" a="1"/>
  <c r="E12" i="5" s="1"/>
  <c r="J12" i="5" a="1"/>
  <c r="J12" i="5" s="1"/>
  <c r="J20" i="5" a="1"/>
  <c r="J20" i="5" s="1"/>
  <c r="M36" i="5" a="1"/>
  <c r="M36" i="5" s="1"/>
  <c r="H38" i="5" a="1"/>
  <c r="H38" i="5" s="1"/>
  <c r="M38" i="5" a="1"/>
  <c r="M38" i="5" s="1"/>
  <c r="G38" i="5" a="1"/>
  <c r="G38" i="5" s="1"/>
  <c r="J38" i="5" a="1"/>
  <c r="J38" i="5" s="1"/>
  <c r="I38" i="5" a="1"/>
  <c r="I38" i="5" s="1"/>
  <c r="J9" i="5" a="1"/>
  <c r="J9" i="5" s="1"/>
  <c r="F4" i="5" a="1"/>
  <c r="F4" i="5" s="1"/>
  <c r="L9" i="5" a="1"/>
  <c r="L9" i="5" s="1"/>
  <c r="F14" i="5" a="1"/>
  <c r="F14" i="5" s="1"/>
  <c r="K16" i="5" a="1"/>
  <c r="K16" i="5" s="1"/>
  <c r="K25" i="5" a="1"/>
  <c r="K25" i="5" s="1"/>
  <c r="K29" i="5" a="1"/>
  <c r="K29" i="5" s="1"/>
  <c r="E38" i="5" a="1"/>
  <c r="E38" i="5" s="1"/>
  <c r="J40" i="5" a="1"/>
  <c r="J40" i="5" s="1"/>
  <c r="H34" i="5" a="1"/>
  <c r="H34" i="5" s="1"/>
  <c r="M34" i="5" a="1"/>
  <c r="M34" i="5" s="1"/>
  <c r="G34" i="5" a="1"/>
  <c r="G34" i="5" s="1"/>
  <c r="J34" i="5" a="1"/>
  <c r="J34" i="5" s="1"/>
  <c r="I34" i="5" a="1"/>
  <c r="I34" i="5" s="1"/>
  <c r="K20" i="5" a="1"/>
  <c r="K20" i="5" s="1"/>
  <c r="M11" i="5" a="1"/>
  <c r="M11" i="5" s="1"/>
  <c r="G11" i="5" a="1"/>
  <c r="G11" i="5" s="1"/>
  <c r="L11" i="5" a="1"/>
  <c r="L11" i="5" s="1"/>
  <c r="F11" i="5" a="1"/>
  <c r="F11" i="5" s="1"/>
  <c r="L6" i="5" a="1"/>
  <c r="L6" i="5" s="1"/>
  <c r="F6" i="5" a="1"/>
  <c r="F6" i="5" s="1"/>
  <c r="H6" i="5" a="1"/>
  <c r="H6" i="5" s="1"/>
  <c r="M6" i="5" a="1"/>
  <c r="M6" i="5" s="1"/>
  <c r="G6" i="5" a="1"/>
  <c r="G6" i="5" s="1"/>
  <c r="K6" i="5" a="1"/>
  <c r="K6" i="5" s="1"/>
  <c r="E6" i="5" a="1"/>
  <c r="E6" i="5" s="1"/>
  <c r="J11" i="5" a="1"/>
  <c r="J11" i="5" s="1"/>
  <c r="E4" i="5" a="1"/>
  <c r="E4" i="5" s="1"/>
  <c r="K9" i="5" a="1"/>
  <c r="K9" i="5" s="1"/>
  <c r="J6" i="5" a="1"/>
  <c r="J6" i="5" s="1"/>
  <c r="L25" i="5" a="1"/>
  <c r="L25" i="5" s="1"/>
  <c r="L29" i="5" a="1"/>
  <c r="L29" i="5" s="1"/>
  <c r="K34" i="5" a="1"/>
  <c r="K34" i="5" s="1"/>
  <c r="F38" i="5" a="1"/>
  <c r="F38" i="5" s="1"/>
  <c r="K40" i="5" a="1"/>
  <c r="K40" i="5" s="1"/>
  <c r="F8" i="5" a="1"/>
  <c r="F8" i="5" s="1"/>
  <c r="L8" i="5" a="1"/>
  <c r="L8" i="5" s="1"/>
  <c r="E10" i="5" a="1"/>
  <c r="E10" i="5" s="1"/>
  <c r="K10" i="5" a="1"/>
  <c r="K10" i="5" s="1"/>
  <c r="F24" i="5" a="1"/>
  <c r="F24" i="5" s="1"/>
  <c r="L24" i="5" a="1"/>
  <c r="L24" i="5" s="1"/>
  <c r="E26" i="5" a="1"/>
  <c r="E26" i="5" s="1"/>
  <c r="K26" i="5" a="1"/>
  <c r="K26" i="5" s="1"/>
  <c r="F28" i="5" a="1"/>
  <c r="F28" i="5" s="1"/>
  <c r="L28" i="5" a="1"/>
  <c r="L28" i="5" s="1"/>
  <c r="E30" i="5" a="1"/>
  <c r="E30" i="5" s="1"/>
  <c r="K30" i="5" a="1"/>
  <c r="K30" i="5" s="1"/>
  <c r="J32" i="5" a="1"/>
  <c r="J32" i="5" s="1"/>
  <c r="G42" i="5" a="1"/>
  <c r="G42" i="5" s="1"/>
  <c r="M42" i="5" a="1"/>
  <c r="M42" i="5" s="1"/>
  <c r="H44" i="5" a="1"/>
  <c r="H44" i="5" s="1"/>
  <c r="G8" i="5" a="1"/>
  <c r="G8" i="5" s="1"/>
  <c r="M8" i="5" a="1"/>
  <c r="M8" i="5" s="1"/>
  <c r="G24" i="5" a="1"/>
  <c r="G24" i="5" s="1"/>
  <c r="M24" i="5" a="1"/>
  <c r="M24" i="5" s="1"/>
  <c r="G28" i="5" a="1"/>
  <c r="G28" i="5" s="1"/>
  <c r="M28" i="5" a="1"/>
  <c r="M28" i="5" s="1"/>
  <c r="E32" i="5" a="1"/>
  <c r="E32" i="5" s="1"/>
  <c r="K32" i="5" a="1"/>
  <c r="K32" i="5" s="1"/>
  <c r="H42" i="5" a="1"/>
  <c r="H42" i="5" s="1"/>
  <c r="I44" i="5" a="1"/>
  <c r="I44" i="5" s="1"/>
  <c r="J24" i="5" a="1"/>
  <c r="J24" i="5" s="1"/>
  <c r="J28" i="5" a="1"/>
  <c r="J28" i="5" s="1"/>
  <c r="H32" i="5" a="1"/>
  <c r="H32" i="5" s="1"/>
  <c r="E42" i="5" a="1"/>
  <c r="E42" i="5" s="1"/>
  <c r="K42" i="5" a="1"/>
  <c r="K42" i="5" s="1"/>
  <c r="L44" i="5" a="1"/>
  <c r="L44" i="5" s="1"/>
  <c r="E8" i="5" a="1"/>
  <c r="E8" i="5" s="1"/>
  <c r="E24" i="5" a="1"/>
  <c r="E24" i="5" s="1"/>
  <c r="E28" i="5" a="1"/>
  <c r="E28" i="5" s="1"/>
  <c r="F42" i="5" a="1"/>
  <c r="F42" i="5" s="1"/>
  <c r="G44" i="5" a="1"/>
  <c r="G44" i="5" s="1"/>
  <c r="F13" i="5" a="1"/>
  <c r="F13" i="5" s="1"/>
  <c r="E15" i="5" a="1"/>
  <c r="E15" i="5" s="1"/>
  <c r="F33" i="5" a="1"/>
  <c r="F33" i="5" s="1"/>
  <c r="E35" i="5" a="1"/>
  <c r="E35" i="5" s="1"/>
  <c r="F37" i="5" a="1"/>
  <c r="F37" i="5" s="1"/>
  <c r="E39" i="5" a="1"/>
  <c r="E3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<sst xmlns="http://schemas.openxmlformats.org/spreadsheetml/2006/main" count="814" uniqueCount="393">
  <si>
    <t>涼</t>
    <phoneticPr fontId="1" type="noConversion"/>
  </si>
  <si>
    <t>州</t>
  </si>
  <si>
    <t>詞</t>
  </si>
  <si>
    <t>漢字</t>
  </si>
  <si>
    <t>漢字</t>
    <phoneticPr fontId="1" type="noConversion"/>
  </si>
  <si>
    <t>liang5</t>
    <phoneticPr fontId="1" type="noConversion"/>
  </si>
  <si>
    <t>ziu1</t>
  </si>
  <si>
    <t>su5</t>
  </si>
  <si>
    <t>字母</t>
    <phoneticPr fontId="1" type="noConversion"/>
  </si>
  <si>
    <t>台語音標</t>
  </si>
  <si>
    <t>按鍵輸入</t>
  </si>
  <si>
    <t>陰平(a)</t>
  </si>
  <si>
    <t>;</t>
  </si>
  <si>
    <t>東</t>
  </si>
  <si>
    <t>陰上(á)</t>
  </si>
  <si>
    <t>\</t>
  </si>
  <si>
    <t>黨</t>
  </si>
  <si>
    <t>陰去(à)</t>
  </si>
  <si>
    <t>_</t>
  </si>
  <si>
    <t>棟</t>
  </si>
  <si>
    <t>陰入(ah)</t>
  </si>
  <si>
    <t>[</t>
  </si>
  <si>
    <t>督</t>
  </si>
  <si>
    <t>tok4</t>
  </si>
  <si>
    <t>陽平(â)</t>
  </si>
  <si>
    <t>/</t>
  </si>
  <si>
    <t>同</t>
  </si>
  <si>
    <t>陽上(ǎ)</t>
  </si>
  <si>
    <t>動</t>
  </si>
  <si>
    <t>-</t>
  </si>
  <si>
    <t>洞</t>
  </si>
  <si>
    <t>陽入(a̍h)</t>
  </si>
  <si>
    <t>]</t>
  </si>
  <si>
    <t>毒</t>
  </si>
  <si>
    <t>tok8</t>
  </si>
  <si>
    <t>.</t>
  </si>
  <si>
    <t>鍵盤按鍵</t>
    <phoneticPr fontId="1" type="noConversion"/>
  </si>
  <si>
    <t>tong1</t>
    <phoneticPr fontId="1" type="noConversion"/>
  </si>
  <si>
    <t>tong2</t>
    <phoneticPr fontId="1" type="noConversion"/>
  </si>
  <si>
    <t>tong3</t>
    <phoneticPr fontId="1" type="noConversion"/>
  </si>
  <si>
    <t>tong5</t>
    <phoneticPr fontId="1" type="noConversion"/>
  </si>
  <si>
    <t>tong6</t>
    <phoneticPr fontId="1" type="noConversion"/>
  </si>
  <si>
    <t>tong7</t>
    <phoneticPr fontId="1" type="noConversion"/>
  </si>
  <si>
    <t>王</t>
    <phoneticPr fontId="1" type="noConversion"/>
  </si>
  <si>
    <t>之</t>
    <phoneticPr fontId="1" type="noConversion"/>
  </si>
  <si>
    <t>渙</t>
    <phoneticPr fontId="1" type="noConversion"/>
  </si>
  <si>
    <t>黄</t>
    <phoneticPr fontId="1" type="noConversion"/>
  </si>
  <si>
    <t>河</t>
    <phoneticPr fontId="1" type="noConversion"/>
  </si>
  <si>
    <t>遠</t>
    <phoneticPr fontId="1" type="noConversion"/>
  </si>
  <si>
    <t>上</t>
    <phoneticPr fontId="1" type="noConversion"/>
  </si>
  <si>
    <t>白</t>
    <phoneticPr fontId="1" type="noConversion"/>
  </si>
  <si>
    <t>雲</t>
    <phoneticPr fontId="1" type="noConversion"/>
  </si>
  <si>
    <t>間</t>
    <phoneticPr fontId="1" type="noConversion"/>
  </si>
  <si>
    <t>，</t>
    <phoneticPr fontId="1" type="noConversion"/>
  </si>
  <si>
    <t>一</t>
    <phoneticPr fontId="1" type="noConversion"/>
  </si>
  <si>
    <t>片</t>
    <phoneticPr fontId="1" type="noConversion"/>
  </si>
  <si>
    <t>孤</t>
    <phoneticPr fontId="1" type="noConversion"/>
  </si>
  <si>
    <t>城</t>
    <phoneticPr fontId="1" type="noConversion"/>
  </si>
  <si>
    <t>萬</t>
    <phoneticPr fontId="1" type="noConversion"/>
  </si>
  <si>
    <t>仞</t>
    <phoneticPr fontId="1" type="noConversion"/>
  </si>
  <si>
    <t>山</t>
    <phoneticPr fontId="1" type="noConversion"/>
  </si>
  <si>
    <t>。</t>
    <phoneticPr fontId="1" type="noConversion"/>
  </si>
  <si>
    <t>羌</t>
    <phoneticPr fontId="1" type="noConversion"/>
  </si>
  <si>
    <t>笛</t>
    <phoneticPr fontId="1" type="noConversion"/>
  </si>
  <si>
    <t>何</t>
    <phoneticPr fontId="1" type="noConversion"/>
  </si>
  <si>
    <t>須</t>
    <phoneticPr fontId="1" type="noConversion"/>
  </si>
  <si>
    <t>怨</t>
    <phoneticPr fontId="1" type="noConversion"/>
  </si>
  <si>
    <t>楊</t>
    <phoneticPr fontId="1" type="noConversion"/>
  </si>
  <si>
    <t>柳</t>
    <phoneticPr fontId="1" type="noConversion"/>
  </si>
  <si>
    <t>春</t>
    <phoneticPr fontId="1" type="noConversion"/>
  </si>
  <si>
    <t>風</t>
    <phoneticPr fontId="1" type="noConversion"/>
  </si>
  <si>
    <t>不</t>
    <phoneticPr fontId="1" type="noConversion"/>
  </si>
  <si>
    <t>度</t>
    <phoneticPr fontId="1" type="noConversion"/>
  </si>
  <si>
    <t>玉</t>
    <phoneticPr fontId="1" type="noConversion"/>
  </si>
  <si>
    <t>門</t>
    <phoneticPr fontId="1" type="noConversion"/>
  </si>
  <si>
    <t>關</t>
    <phoneticPr fontId="1" type="noConversion"/>
  </si>
  <si>
    <t>ong5</t>
    <phoneticPr fontId="1" type="noConversion"/>
  </si>
  <si>
    <t>zi1</t>
    <phoneticPr fontId="1" type="noConversion"/>
  </si>
  <si>
    <t>huan3</t>
    <phoneticPr fontId="1" type="noConversion"/>
  </si>
  <si>
    <t>hong5</t>
    <phoneticPr fontId="1" type="noConversion"/>
  </si>
  <si>
    <t>ho5</t>
    <phoneticPr fontId="1" type="noConversion"/>
  </si>
  <si>
    <t>uan2</t>
    <phoneticPr fontId="1" type="noConversion"/>
  </si>
  <si>
    <t>siong2</t>
    <phoneticPr fontId="1" type="noConversion"/>
  </si>
  <si>
    <t>pik8</t>
    <phoneticPr fontId="1" type="noConversion"/>
  </si>
  <si>
    <t>hun5</t>
    <phoneticPr fontId="1" type="noConversion"/>
  </si>
  <si>
    <t>kan1</t>
    <phoneticPr fontId="1" type="noConversion"/>
  </si>
  <si>
    <t>`</t>
  </si>
  <si>
    <t>`</t>
    <phoneticPr fontId="1" type="noConversion"/>
  </si>
  <si>
    <t>,</t>
    <phoneticPr fontId="1" type="noConversion"/>
  </si>
  <si>
    <t>.</t>
    <phoneticPr fontId="1" type="noConversion"/>
  </si>
  <si>
    <t>it4</t>
    <phoneticPr fontId="1" type="noConversion"/>
  </si>
  <si>
    <t>phian3</t>
    <phoneticPr fontId="1" type="noConversion"/>
  </si>
  <si>
    <t>koo1</t>
    <phoneticPr fontId="1" type="noConversion"/>
  </si>
  <si>
    <t>sing5</t>
    <phoneticPr fontId="1" type="noConversion"/>
  </si>
  <si>
    <t>ban7</t>
    <phoneticPr fontId="1" type="noConversion"/>
  </si>
  <si>
    <t>jin7</t>
    <phoneticPr fontId="1" type="noConversion"/>
  </si>
  <si>
    <t>san1</t>
    <phoneticPr fontId="1" type="noConversion"/>
  </si>
  <si>
    <t>khiang1</t>
    <phoneticPr fontId="1" type="noConversion"/>
  </si>
  <si>
    <t>tik8</t>
    <phoneticPr fontId="1" type="noConversion"/>
  </si>
  <si>
    <t>su1</t>
    <phoneticPr fontId="1" type="noConversion"/>
  </si>
  <si>
    <t>uan3</t>
    <phoneticPr fontId="1" type="noConversion"/>
  </si>
  <si>
    <t>iong5</t>
    <phoneticPr fontId="1" type="noConversion"/>
  </si>
  <si>
    <t>liu2</t>
    <phoneticPr fontId="1" type="noConversion"/>
  </si>
  <si>
    <t>cun1</t>
    <phoneticPr fontId="1" type="noConversion"/>
  </si>
  <si>
    <t>hong1</t>
    <phoneticPr fontId="1" type="noConversion"/>
  </si>
  <si>
    <t>put4</t>
    <phoneticPr fontId="1" type="noConversion"/>
  </si>
  <si>
    <t>too7</t>
    <phoneticPr fontId="1" type="noConversion"/>
  </si>
  <si>
    <t>giok8</t>
    <phoneticPr fontId="1" type="noConversion"/>
  </si>
  <si>
    <t>bun5</t>
    <phoneticPr fontId="1" type="noConversion"/>
  </si>
  <si>
    <t>kuan1</t>
    <phoneticPr fontId="1" type="noConversion"/>
  </si>
  <si>
    <t>羅馬拼音
聲調按鍵</t>
    <phoneticPr fontId="1" type="noConversion"/>
  </si>
  <si>
    <t>方音符號
聲調按鍵</t>
    <phoneticPr fontId="1" type="noConversion"/>
  </si>
  <si>
    <t>台羅調號</t>
    <phoneticPr fontId="1" type="noConversion"/>
  </si>
  <si>
    <t>序號</t>
    <phoneticPr fontId="1" type="noConversion"/>
  </si>
  <si>
    <t>高音調</t>
    <phoneticPr fontId="1" type="noConversion"/>
  </si>
  <si>
    <t>中音調</t>
    <phoneticPr fontId="1" type="noConversion"/>
  </si>
  <si>
    <t>低音調</t>
    <phoneticPr fontId="1" type="noConversion"/>
  </si>
  <si>
    <t>高降調</t>
    <phoneticPr fontId="1" type="noConversion"/>
  </si>
  <si>
    <t>低升調</t>
    <phoneticPr fontId="1" type="noConversion"/>
  </si>
  <si>
    <t>低促調</t>
    <phoneticPr fontId="1" type="noConversion"/>
  </si>
  <si>
    <t>高促調</t>
    <phoneticPr fontId="1" type="noConversion"/>
  </si>
  <si>
    <t>W聲調名</t>
    <phoneticPr fontId="1" type="noConversion"/>
  </si>
  <si>
    <t xml:space="preserve">《涼州詞》王之渙
黃河遠上白雲間，
一片孤城萬仞山。
羌笛何須怨楊柳，
春風不度玉門關。
</t>
    <phoneticPr fontId="1" type="noConversion"/>
  </si>
  <si>
    <t>ziu1</t>
    <phoneticPr fontId="1" type="noConversion"/>
  </si>
  <si>
    <t>su5</t>
    <phoneticPr fontId="1" type="noConversion"/>
  </si>
  <si>
    <t>《</t>
  </si>
  <si>
    <t>涼</t>
  </si>
  <si>
    <t>》</t>
  </si>
  <si>
    <t>王</t>
  </si>
  <si>
    <t>之</t>
  </si>
  <si>
    <t>渙</t>
  </si>
  <si>
    <t>ㄌㄧㄤˊ</t>
    <phoneticPr fontId="1" type="noConversion"/>
  </si>
  <si>
    <t>ㄐㄧㄨ</t>
    <phoneticPr fontId="1" type="noConversion"/>
  </si>
  <si>
    <t>ㄙㄨˊ</t>
    <phoneticPr fontId="1" type="noConversion"/>
  </si>
  <si>
    <t>ㆲˊ</t>
    <phoneticPr fontId="1" type="noConversion"/>
  </si>
  <si>
    <t>ㄐㄧ</t>
    <phoneticPr fontId="1" type="noConversion"/>
  </si>
  <si>
    <t>ㄏㄨㄢ˪</t>
    <phoneticPr fontId="1" type="noConversion"/>
  </si>
  <si>
    <t>黃</t>
  </si>
  <si>
    <t>河</t>
  </si>
  <si>
    <t>遠</t>
  </si>
  <si>
    <t>上</t>
  </si>
  <si>
    <t>白</t>
  </si>
  <si>
    <t>雲</t>
  </si>
  <si>
    <t>間</t>
  </si>
  <si>
    <t>，</t>
  </si>
  <si>
    <t>ㄏㆲˊ</t>
    <phoneticPr fontId="1" type="noConversion"/>
  </si>
  <si>
    <t>ㄏㄜˊ</t>
    <phoneticPr fontId="1" type="noConversion"/>
  </si>
  <si>
    <t>ㄨㄢˋ</t>
    <phoneticPr fontId="1" type="noConversion"/>
  </si>
  <si>
    <t>ㄒㄧㆲˋ</t>
    <phoneticPr fontId="1" type="noConversion"/>
  </si>
  <si>
    <t>ㄅㄧㆻ˙</t>
    <phoneticPr fontId="1" type="noConversion"/>
  </si>
  <si>
    <t>ㄏㄨㄣˊ</t>
    <phoneticPr fontId="1" type="noConversion"/>
  </si>
  <si>
    <t>ㄍㄢ</t>
    <phoneticPr fontId="1" type="noConversion"/>
  </si>
  <si>
    <t>一</t>
  </si>
  <si>
    <t>片</t>
  </si>
  <si>
    <t>孤</t>
  </si>
  <si>
    <t>城</t>
  </si>
  <si>
    <t>萬</t>
  </si>
  <si>
    <t>仞</t>
  </si>
  <si>
    <t>山</t>
  </si>
  <si>
    <t>。</t>
  </si>
  <si>
    <t>ㄧㆵ</t>
    <phoneticPr fontId="1" type="noConversion"/>
  </si>
  <si>
    <t>ㄆㄧㄢ˪</t>
    <phoneticPr fontId="1" type="noConversion"/>
  </si>
  <si>
    <t>ㄍㆦ</t>
    <phoneticPr fontId="1" type="noConversion"/>
  </si>
  <si>
    <t>ㄒㄧㄥˊ</t>
    <phoneticPr fontId="1" type="noConversion"/>
  </si>
  <si>
    <t>ㆠㄢ˫</t>
    <phoneticPr fontId="1" type="noConversion"/>
  </si>
  <si>
    <t>ㆢㄧㄣ˫</t>
    <phoneticPr fontId="1" type="noConversion"/>
  </si>
  <si>
    <t>ㄙㄢ</t>
    <phoneticPr fontId="1" type="noConversion"/>
  </si>
  <si>
    <t>羌</t>
  </si>
  <si>
    <t>笛</t>
  </si>
  <si>
    <t>何</t>
  </si>
  <si>
    <t>須</t>
  </si>
  <si>
    <t>怨</t>
  </si>
  <si>
    <t>楊</t>
  </si>
  <si>
    <t>柳</t>
  </si>
  <si>
    <t>ㄎㄧㄤ</t>
    <phoneticPr fontId="1" type="noConversion"/>
  </si>
  <si>
    <t>ㄉㄧㆻ˙</t>
    <phoneticPr fontId="1" type="noConversion"/>
  </si>
  <si>
    <t>ㄙㄨ</t>
    <phoneticPr fontId="1" type="noConversion"/>
  </si>
  <si>
    <t>ㄨㄢ˪</t>
    <phoneticPr fontId="1" type="noConversion"/>
  </si>
  <si>
    <t>ㄧㆲˊ</t>
    <phoneticPr fontId="1" type="noConversion"/>
  </si>
  <si>
    <t>ㄌㄧㄨˋ</t>
    <phoneticPr fontId="1" type="noConversion"/>
  </si>
  <si>
    <t>春</t>
  </si>
  <si>
    <t>風</t>
  </si>
  <si>
    <t>不</t>
  </si>
  <si>
    <t>度</t>
  </si>
  <si>
    <t>玉</t>
  </si>
  <si>
    <t>門</t>
  </si>
  <si>
    <t>關</t>
  </si>
  <si>
    <t>ㄘㄨㄣ</t>
    <phoneticPr fontId="1" type="noConversion"/>
  </si>
  <si>
    <t>ㄏㆲ</t>
    <phoneticPr fontId="1" type="noConversion"/>
  </si>
  <si>
    <t>ㄅㄨㆵ</t>
    <phoneticPr fontId="1" type="noConversion"/>
  </si>
  <si>
    <t>ㄉㆦ˫</t>
    <phoneticPr fontId="1" type="noConversion"/>
  </si>
  <si>
    <t>ㆣㄧㆦㆻ˙</t>
    <phoneticPr fontId="1" type="noConversion"/>
  </si>
  <si>
    <t>ㆠㄨㄣˊ</t>
    <phoneticPr fontId="1" type="noConversion"/>
  </si>
  <si>
    <t>ㄍㄨㄢ</t>
    <phoneticPr fontId="1" type="noConversion"/>
  </si>
  <si>
    <t>φ</t>
  </si>
  <si>
    <t>注音符號/
羅馬字母拼音</t>
    <phoneticPr fontId="1" type="noConversion"/>
  </si>
  <si>
    <t>ㄌㄧㄤˊ</t>
  </si>
  <si>
    <t>ㄌ</t>
  </si>
  <si>
    <t>ㄧ</t>
  </si>
  <si>
    <t>ㄤ</t>
  </si>
  <si>
    <t>ㄐㄧㄨ</t>
  </si>
  <si>
    <t>ㄐ</t>
  </si>
  <si>
    <t>ㄨ</t>
  </si>
  <si>
    <t xml:space="preserve"> </t>
  </si>
  <si>
    <t>ㄙㄨˊ</t>
  </si>
  <si>
    <t>ㄙ</t>
  </si>
  <si>
    <t>ㆲˊ</t>
  </si>
  <si>
    <t>ㆲ</t>
  </si>
  <si>
    <t>ㄐㄧ</t>
  </si>
  <si>
    <t>ㄏㄨㄢ˪</t>
  </si>
  <si>
    <t>ㄏ</t>
  </si>
  <si>
    <t>ㄢ</t>
  </si>
  <si>
    <t>ㄏㆲˊ</t>
  </si>
  <si>
    <t>ㄏㄜˊ</t>
  </si>
  <si>
    <t>ㄜ</t>
  </si>
  <si>
    <t>ㄨㄢˋ</t>
  </si>
  <si>
    <t>ㄒㄧㆲˋ</t>
  </si>
  <si>
    <t>ㄒ</t>
  </si>
  <si>
    <t>ㄅㄧㆻ˙</t>
  </si>
  <si>
    <t>ㄅ</t>
  </si>
  <si>
    <t>ㆻ</t>
  </si>
  <si>
    <t>ㄏㄨㄣˊ</t>
  </si>
  <si>
    <t>ㄣ</t>
  </si>
  <si>
    <t>ㄍㄢ</t>
  </si>
  <si>
    <t>ㄍ</t>
  </si>
  <si>
    <t>ㄧㆵ</t>
  </si>
  <si>
    <t>ㆵ</t>
  </si>
  <si>
    <t>ㄆㄧㄢ˪</t>
  </si>
  <si>
    <t>ㄆ</t>
  </si>
  <si>
    <t>ㄍㆦ</t>
  </si>
  <si>
    <t>ㆦ</t>
  </si>
  <si>
    <t>ㄒㄧㄥˊ</t>
  </si>
  <si>
    <t>ㄥ</t>
  </si>
  <si>
    <t>ㆠㄢ˫</t>
  </si>
  <si>
    <t>ㆠ</t>
  </si>
  <si>
    <t>ㆢㄧㄣ˫</t>
  </si>
  <si>
    <t>ㆢ</t>
  </si>
  <si>
    <t>ㄙㄢ</t>
  </si>
  <si>
    <t>ㄎㄧㄤ</t>
  </si>
  <si>
    <t>ㄎ</t>
  </si>
  <si>
    <t>ㄉㄧㆻ˙</t>
  </si>
  <si>
    <t>ㄉ</t>
  </si>
  <si>
    <t>ㄙㄨ</t>
  </si>
  <si>
    <t>ㄨㄢ˪</t>
  </si>
  <si>
    <t>ㄧㆲˊ</t>
  </si>
  <si>
    <t>ㄌㄧㄨˋ</t>
  </si>
  <si>
    <t>ㄘㄨㄣ</t>
  </si>
  <si>
    <t>ㄘ</t>
  </si>
  <si>
    <t>ㄏㆲ</t>
  </si>
  <si>
    <t>ㄅㄨㆵ</t>
  </si>
  <si>
    <t>ㄉㆦ˫</t>
  </si>
  <si>
    <t>ㆣㄧㆦㆻ˙</t>
  </si>
  <si>
    <t>ㆣ</t>
  </si>
  <si>
    <t>ㆠㄨㄣˊ</t>
  </si>
  <si>
    <t>ㄍㄨㄢ</t>
  </si>
  <si>
    <r>
      <t>tong</t>
    </r>
    <r>
      <rPr>
        <b/>
        <sz val="24"/>
        <color rgb="FFFF0000"/>
        <rFont val="Segoe UI"/>
        <family val="2"/>
      </rPr>
      <t>-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</si>
  <si>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;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</si>
  <si>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_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</si>
  <si>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\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</si>
  <si>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/</t>
    </r>
    <phoneticPr fontId="1" type="noConversion"/>
  </si>
  <si>
    <r>
      <t>tok</t>
    </r>
    <r>
      <rPr>
        <b/>
        <sz val="24"/>
        <color rgb="FFFF0000"/>
        <rFont val="Segoe UI"/>
        <family val="2"/>
      </rPr>
      <t>[</t>
    </r>
    <phoneticPr fontId="1" type="noConversion"/>
  </si>
  <si>
    <r>
      <t>tok</t>
    </r>
    <r>
      <rPr>
        <b/>
        <sz val="24"/>
        <color rgb="FFFF0000"/>
        <rFont val="Segoe UI"/>
        <family val="2"/>
      </rPr>
      <t>]</t>
    </r>
    <phoneticPr fontId="1" type="noConversion"/>
  </si>
  <si>
    <t>方音符號</t>
    <phoneticPr fontId="1" type="noConversion"/>
  </si>
  <si>
    <r>
      <rPr>
        <sz val="24"/>
        <color rgb="FF1F2328"/>
        <rFont val="Microsoft JhengHei"/>
        <family val="2"/>
      </rPr>
      <t>ㄉ</t>
    </r>
    <r>
      <rPr>
        <sz val="24"/>
        <color rgb="FF1F2328"/>
        <rFont val="Microsoft JhengHei"/>
        <family val="2"/>
        <charset val="136"/>
      </rPr>
      <t>ㆲ</t>
    </r>
    <phoneticPr fontId="1" type="noConversion"/>
  </si>
  <si>
    <t>ㄉㆲ</t>
  </si>
  <si>
    <t>ㄉㆲ˙</t>
    <phoneticPr fontId="1" type="noConversion"/>
  </si>
  <si>
    <t>ㄉㆲ˪</t>
    <phoneticPr fontId="1" type="noConversion"/>
  </si>
  <si>
    <t>ㄉㆲˋ</t>
    <phoneticPr fontId="1" type="noConversion"/>
  </si>
  <si>
    <r>
      <rPr>
        <sz val="24"/>
        <color rgb="FF1F2328"/>
        <rFont val="Noto Sans TC"/>
        <family val="2"/>
        <charset val="136"/>
      </rPr>
      <t>ㄉㆲ</t>
    </r>
    <r>
      <rPr>
        <sz val="24"/>
        <color rgb="FF1F2328"/>
        <rFont val="Segoe UI"/>
        <family val="2"/>
      </rPr>
      <t>ˊ</t>
    </r>
    <phoneticPr fontId="1" type="noConversion"/>
  </si>
  <si>
    <r>
      <rPr>
        <sz val="24"/>
        <color rgb="FF1F2328"/>
        <rFont val="Microsoft JhengHei"/>
        <family val="2"/>
      </rPr>
      <t>ㄉ</t>
    </r>
    <r>
      <rPr>
        <sz val="24"/>
        <color rgb="FF1F2328"/>
        <rFont val="Microsoft JhengHei"/>
        <family val="2"/>
        <charset val="136"/>
      </rPr>
      <t>ㆦ</t>
    </r>
    <r>
      <rPr>
        <sz val="24"/>
        <color rgb="FF1F2328"/>
        <rFont val="Noto Sans TC"/>
        <family val="2"/>
        <charset val="136"/>
      </rPr>
      <t>ㆻ</t>
    </r>
    <phoneticPr fontId="1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</si>
  <si>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24"/>
        <color rgb="FF1F2328"/>
        <rFont val="Segoe UI"/>
        <family val="2"/>
      </rPr>
      <t>˙</t>
    </r>
    <phoneticPr fontId="1" type="noConversion"/>
  </si>
  <si>
    <t>四聲八調</t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</si>
  <si>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【空白】</t>
    </r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</si>
  <si>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【3】</t>
    </r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</si>
  <si>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【4】</t>
    </r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</si>
  <si>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【6】</t>
    </r>
    <phoneticPr fontId="1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</si>
  <si>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14"/>
        <color rgb="FFFF0000"/>
        <rFont val="Noto Serif TC"/>
        <family val="1"/>
        <charset val="136"/>
      </rPr>
      <t>【空白】</t>
    </r>
    <phoneticPr fontId="1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</si>
  <si>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14"/>
        <color rgb="FFFF0000"/>
        <rFont val="細明體"/>
        <family val="2"/>
        <charset val="136"/>
      </rPr>
      <t>【7】</t>
    </r>
    <phoneticPr fontId="1" type="noConversion"/>
  </si>
  <si>
    <t>陽去(ā) </t>
    <phoneticPr fontId="1" type="noConversion"/>
  </si>
  <si>
    <t>俗</t>
    <phoneticPr fontId="1" type="noConversion"/>
  </si>
  <si>
    <t>閩拼調號</t>
    <phoneticPr fontId="1" type="noConversion"/>
  </si>
  <si>
    <r>
      <t>tong</t>
    </r>
    <r>
      <rPr>
        <b/>
        <strike/>
        <sz val="24"/>
        <color theme="0" tint="-0.14999847407452621"/>
        <rFont val="新細明體"/>
        <family val="1"/>
      </rPr>
      <t>\</t>
    </r>
    <phoneticPr fontId="1" type="noConversion"/>
  </si>
  <si>
    <t>羅馬拼音
聲調符號</t>
    <phoneticPr fontId="1" type="noConversion"/>
  </si>
  <si>
    <t>方音符號
聲調符號</t>
    <phoneticPr fontId="1" type="noConversion"/>
  </si>
  <si>
    <t>ˉ</t>
    <phoneticPr fontId="1" type="noConversion"/>
  </si>
  <si>
    <t>˫</t>
    <phoneticPr fontId="1" type="noConversion"/>
  </si>
  <si>
    <t>ˋ</t>
    <phoneticPr fontId="1" type="noConversion"/>
  </si>
  <si>
    <t>˪</t>
    <phoneticPr fontId="1" type="noConversion"/>
  </si>
  <si>
    <t>ˊ</t>
    <phoneticPr fontId="1" type="noConversion"/>
  </si>
  <si>
    <t>ˆ</t>
    <phoneticPr fontId="1" type="noConversion"/>
  </si>
  <si>
    <t>ˈ</t>
    <phoneticPr fontId="1" type="noConversion"/>
  </si>
  <si>
    <t>˙</t>
    <phoneticPr fontId="1" type="noConversion"/>
  </si>
  <si>
    <t>&lt;SP&gt;</t>
    <phoneticPr fontId="1" type="noConversion"/>
  </si>
  <si>
    <t>標準輸入方式</t>
    <phoneticPr fontId="1" type="noConversion"/>
  </si>
  <si>
    <t>入聲韻尾</t>
    <phoneticPr fontId="1" type="noConversion"/>
  </si>
  <si>
    <r>
      <t>ㄅㄨ</t>
    </r>
    <r>
      <rPr>
        <sz val="24"/>
        <color rgb="FFFF0000"/>
        <rFont val="Noto Serif TC SemiBold"/>
        <family val="1"/>
      </rPr>
      <t>ㆵ</t>
    </r>
    <phoneticPr fontId="1" type="noConversion"/>
  </si>
  <si>
    <r>
      <t>ㄒㄧㆦ</t>
    </r>
    <r>
      <rPr>
        <sz val="24"/>
        <color rgb="FFFF0000"/>
        <rFont val="Noto Serif TC SemiBold"/>
        <family val="1"/>
      </rPr>
      <t>ㆻ</t>
    </r>
    <r>
      <rPr>
        <sz val="24"/>
        <color theme="1"/>
        <rFont val="Noto Serif TC SemiBold"/>
        <family val="1"/>
        <charset val="136"/>
      </rPr>
      <t>˙</t>
    </r>
    <phoneticPr fontId="1" type="noConversion"/>
  </si>
  <si>
    <r>
      <t>不用</t>
    </r>
    <r>
      <rPr>
        <sz val="24"/>
        <color rgb="FF7030A0"/>
        <rFont val="Noto Serif TC Black"/>
        <family val="1"/>
        <charset val="136"/>
      </rPr>
      <t>標準按鍵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</si>
  <si>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r>
      <t>ㄅㄨ</t>
    </r>
    <r>
      <rPr>
        <sz val="24"/>
        <color rgb="FFFF0000"/>
        <rFont val="Noto Serif TC SemiBold"/>
        <family val="1"/>
      </rPr>
      <t>ㄉ</t>
    </r>
    <phoneticPr fontId="1" type="noConversion"/>
  </si>
  <si>
    <r>
      <t>ㄒㄧㆦ</t>
    </r>
    <r>
      <rPr>
        <sz val="24"/>
        <color rgb="FFFF0000"/>
        <rFont val="Noto Serif TC SemiBold"/>
        <family val="1"/>
      </rPr>
      <t>ㄍ</t>
    </r>
    <r>
      <rPr>
        <sz val="24"/>
        <color theme="1"/>
        <rFont val="Noto Serif TC SemiBold"/>
        <family val="1"/>
        <charset val="136"/>
      </rPr>
      <t>˙</t>
    </r>
    <phoneticPr fontId="1" type="noConversion"/>
  </si>
  <si>
    <r>
      <rPr>
        <sz val="24"/>
        <rFont val="Noto Serif TC Black"/>
        <family val="1"/>
        <charset val="136"/>
      </rPr>
      <t>使用</t>
    </r>
    <r>
      <rPr>
        <sz val="24"/>
        <color rgb="FF7030A0"/>
        <rFont val="Noto Serif TC Black"/>
        <family val="1"/>
        <charset val="136"/>
      </rPr>
      <t>入聲按鍵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</si>
  <si>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r>
      <t>ㄅㄨ</t>
    </r>
    <r>
      <rPr>
        <sz val="16"/>
        <color rgb="FF7030A0"/>
        <rFont val="Noto Serif TC SemiBold"/>
        <family val="1"/>
      </rPr>
      <t>【入】</t>
    </r>
    <phoneticPr fontId="1" type="noConversion"/>
  </si>
  <si>
    <r>
      <t>ㄒㄧㆦ</t>
    </r>
    <r>
      <rPr>
        <sz val="16"/>
        <color rgb="FF7030A0"/>
        <rFont val="Noto Serif TC SemiBold"/>
        <family val="1"/>
      </rPr>
      <t>【入】</t>
    </r>
    <phoneticPr fontId="1" type="noConversion"/>
  </si>
  <si>
    <t>鼻音韻母</t>
    <phoneticPr fontId="1" type="noConversion"/>
  </si>
  <si>
    <t>嬰</t>
    <phoneticPr fontId="1" type="noConversion"/>
  </si>
  <si>
    <t>ㆥ</t>
    <phoneticPr fontId="1" type="noConversion"/>
  </si>
  <si>
    <t>ㆩ˫</t>
    <phoneticPr fontId="1" type="noConversion"/>
  </si>
  <si>
    <t>餡</t>
    <phoneticPr fontId="1" type="noConversion"/>
  </si>
  <si>
    <t>ㆪ˫</t>
    <phoneticPr fontId="1" type="noConversion"/>
  </si>
  <si>
    <t>院</t>
    <phoneticPr fontId="1" type="noConversion"/>
  </si>
  <si>
    <t>ㄧㆫˊ</t>
    <phoneticPr fontId="1" type="noConversion"/>
  </si>
  <si>
    <t>ㆧ</t>
    <phoneticPr fontId="1" type="noConversion"/>
  </si>
  <si>
    <t>唔</t>
    <phoneticPr fontId="1" type="noConversion"/>
  </si>
  <si>
    <t>ㆮˊ</t>
    <phoneticPr fontId="1" type="noConversion"/>
  </si>
  <si>
    <t>閒</t>
    <phoneticPr fontId="1" type="noConversion"/>
  </si>
  <si>
    <t>ㆯ</t>
    <phoneticPr fontId="1" type="noConversion"/>
  </si>
  <si>
    <t>哮</t>
    <phoneticPr fontId="1" type="noConversion"/>
  </si>
  <si>
    <r>
      <t>使用</t>
    </r>
    <r>
      <rPr>
        <sz val="24"/>
        <color rgb="FF7030A0"/>
        <rFont val="Noto Serif TC Black"/>
        <family val="1"/>
        <charset val="136"/>
      </rPr>
      <t>鼻韻前綴符號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</si>
  <si>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t>ㄥㄚ˫</t>
    <phoneticPr fontId="1" type="noConversion"/>
  </si>
  <si>
    <t>ㄥㄧ˫</t>
    <phoneticPr fontId="1" type="noConversion"/>
  </si>
  <si>
    <t>ㄥㄧㄨˊ</t>
    <phoneticPr fontId="1" type="noConversion"/>
  </si>
  <si>
    <t>ㄥㆤ</t>
    <phoneticPr fontId="1" type="noConversion"/>
  </si>
  <si>
    <t>ㄥㆦ</t>
    <phoneticPr fontId="1" type="noConversion"/>
  </si>
  <si>
    <t>ㄥㄞ</t>
    <phoneticPr fontId="1" type="noConversion"/>
  </si>
  <si>
    <t>ㄥㄠ</t>
    <phoneticPr fontId="1" type="noConversion"/>
  </si>
  <si>
    <t>驚</t>
    <phoneticPr fontId="1" type="noConversion"/>
  </si>
  <si>
    <t>香</t>
    <phoneticPr fontId="1" type="noConversion"/>
  </si>
  <si>
    <t>ㄏㄧㆧ</t>
    <phoneticPr fontId="1" type="noConversion"/>
  </si>
  <si>
    <t>ㄍㄨㆩ</t>
    <phoneticPr fontId="1" type="noConversion"/>
  </si>
  <si>
    <t>肝</t>
    <phoneticPr fontId="1" type="noConversion"/>
  </si>
  <si>
    <t>閂</t>
    <phoneticPr fontId="1" type="noConversion"/>
  </si>
  <si>
    <t>荒</t>
    <phoneticPr fontId="1" type="noConversion"/>
  </si>
  <si>
    <t>ㄍㄨㆮ</t>
    <phoneticPr fontId="1" type="noConversion"/>
  </si>
  <si>
    <t>ㄏㄧㆫ</t>
    <phoneticPr fontId="1" type="noConversion"/>
  </si>
  <si>
    <t>鳥</t>
    <phoneticPr fontId="1" type="noConversion"/>
  </si>
  <si>
    <t>ㆢㄧㆯˋ</t>
    <phoneticPr fontId="1" type="noConversion"/>
  </si>
  <si>
    <t>ㆢㄥㄧㄠˋ</t>
    <phoneticPr fontId="1" type="noConversion"/>
  </si>
  <si>
    <t>ㄍㄥㄨㄚ</t>
    <phoneticPr fontId="1" type="noConversion"/>
  </si>
  <si>
    <t>ㄍㄥㄨㄞ</t>
    <phoneticPr fontId="1" type="noConversion"/>
  </si>
  <si>
    <t>其餘韻母</t>
    <phoneticPr fontId="1" type="noConversion"/>
  </si>
  <si>
    <t>堪</t>
    <phoneticPr fontId="1" type="noConversion"/>
  </si>
  <si>
    <r>
      <t>ㄎ</t>
    </r>
    <r>
      <rPr>
        <sz val="24"/>
        <color rgb="FFFF0000"/>
        <rFont val="Noto Serif TC SemiBold"/>
        <family val="1"/>
      </rPr>
      <t>ㆰ</t>
    </r>
    <phoneticPr fontId="1" type="noConversion"/>
  </si>
  <si>
    <r>
      <t>ㄉ</t>
    </r>
    <r>
      <rPr>
        <sz val="24"/>
        <color rgb="FFFF0000"/>
        <rFont val="Noto Serif TC SemiBold"/>
        <family val="1"/>
      </rPr>
      <t>ㆱ</t>
    </r>
    <phoneticPr fontId="1" type="noConversion"/>
  </si>
  <si>
    <t>丼</t>
    <phoneticPr fontId="1" type="noConversion"/>
  </si>
  <si>
    <r>
      <t>ㄏ</t>
    </r>
    <r>
      <rPr>
        <sz val="24"/>
        <color rgb="FFFF0000"/>
        <rFont val="Noto Serif TC SemiBold"/>
        <family val="1"/>
      </rPr>
      <t>ㆲ</t>
    </r>
    <phoneticPr fontId="1" type="noConversion"/>
  </si>
  <si>
    <t>豬</t>
    <phoneticPr fontId="1" type="noConversion"/>
  </si>
  <si>
    <r>
      <t>ㄉ</t>
    </r>
    <r>
      <rPr>
        <sz val="24"/>
        <color rgb="FFFF0000"/>
        <rFont val="Noto Serif TC SemiBold"/>
        <family val="1"/>
      </rPr>
      <t>ㆨ</t>
    </r>
    <phoneticPr fontId="1" type="noConversion"/>
  </si>
  <si>
    <r>
      <rPr>
        <sz val="24"/>
        <color rgb="FF7030A0"/>
        <rFont val="Noto Serif TC Black"/>
        <family val="1"/>
        <charset val="136"/>
      </rPr>
      <t>組合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</si>
  <si>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r>
      <t>ㄎ</t>
    </r>
    <r>
      <rPr>
        <sz val="24"/>
        <color rgb="FFFF0000"/>
        <rFont val="Noto Serif TC SemiBold"/>
        <family val="1"/>
      </rPr>
      <t>ㄚㆬ</t>
    </r>
    <phoneticPr fontId="1" type="noConversion"/>
  </si>
  <si>
    <r>
      <t>ㄉ</t>
    </r>
    <r>
      <rPr>
        <sz val="24"/>
        <color rgb="FFFF0000"/>
        <rFont val="Noto Serif TC SemiBold"/>
        <family val="1"/>
      </rPr>
      <t>ㆦㆬ</t>
    </r>
    <phoneticPr fontId="1" type="noConversion"/>
  </si>
  <si>
    <r>
      <t>ㄏ</t>
    </r>
    <r>
      <rPr>
        <sz val="24"/>
        <color rgb="FFFF0000"/>
        <rFont val="Noto Serif TC SemiBold"/>
        <family val="1"/>
      </rPr>
      <t>ㆦㆭ</t>
    </r>
    <phoneticPr fontId="1" type="noConversion"/>
  </si>
  <si>
    <t>煙</t>
  </si>
  <si>
    <t>煙</t>
    <phoneticPr fontId="1" type="noConversion"/>
  </si>
  <si>
    <t>將</t>
    <phoneticPr fontId="1" type="noConversion"/>
  </si>
  <si>
    <t>章</t>
    <phoneticPr fontId="1" type="noConversion"/>
  </si>
  <si>
    <r>
      <t>ㄧ</t>
    </r>
    <r>
      <rPr>
        <sz val="24"/>
        <color rgb="FFFF0000"/>
        <rFont val="Noto Serif TC SemiBold"/>
        <family val="1"/>
      </rPr>
      <t>ㄢ</t>
    </r>
    <phoneticPr fontId="1" type="noConversion"/>
  </si>
  <si>
    <r>
      <t>ㄧ</t>
    </r>
    <r>
      <rPr>
        <sz val="24"/>
        <color rgb="FFFF0000"/>
        <rFont val="Noto Serif TC SemiBold"/>
        <family val="1"/>
      </rPr>
      <t>ㄚㄣ</t>
    </r>
    <phoneticPr fontId="1" type="noConversion"/>
  </si>
  <si>
    <r>
      <t>ㄐㄧ</t>
    </r>
    <r>
      <rPr>
        <sz val="24"/>
        <color rgb="FFFF0000"/>
        <rFont val="Noto Serif TC SemiBold"/>
        <family val="1"/>
      </rPr>
      <t>ㄤ</t>
    </r>
    <phoneticPr fontId="1" type="noConversion"/>
  </si>
  <si>
    <r>
      <t>ㄗㄧ</t>
    </r>
    <r>
      <rPr>
        <sz val="24"/>
        <color rgb="FFFF0000"/>
        <rFont val="Noto Serif TC SemiBold"/>
        <family val="1"/>
      </rPr>
      <t>ㄚㆭ</t>
    </r>
    <phoneticPr fontId="1" type="noConversion"/>
  </si>
  <si>
    <r>
      <t>ㄐㄧ</t>
    </r>
    <r>
      <rPr>
        <sz val="24"/>
        <color rgb="FFFF0000"/>
        <rFont val="Noto Serif TC SemiBold"/>
        <family val="1"/>
      </rPr>
      <t>ㆲ</t>
    </r>
    <phoneticPr fontId="1" type="noConversion"/>
  </si>
  <si>
    <r>
      <t>ㄗㄧ</t>
    </r>
    <r>
      <rPr>
        <sz val="24"/>
        <color rgb="FFFF0000"/>
        <rFont val="Noto Serif TC SemiBold"/>
        <family val="1"/>
      </rPr>
      <t>ㆦㆭ</t>
    </r>
    <phoneticPr fontId="1" type="noConversion"/>
  </si>
  <si>
    <t>聲母</t>
    <phoneticPr fontId="1" type="noConversion"/>
  </si>
  <si>
    <t>熱</t>
    <phoneticPr fontId="1" type="noConversion"/>
  </si>
  <si>
    <t>莊</t>
    <phoneticPr fontId="1" type="noConversion"/>
  </si>
  <si>
    <t>初</t>
    <phoneticPr fontId="1" type="noConversion"/>
  </si>
  <si>
    <t>日</t>
    <phoneticPr fontId="1" type="noConversion"/>
  </si>
  <si>
    <t>精</t>
    <phoneticPr fontId="1" type="noConversion"/>
  </si>
  <si>
    <t>清</t>
    <phoneticPr fontId="1" type="noConversion"/>
  </si>
  <si>
    <t>心</t>
    <phoneticPr fontId="1" type="noConversion"/>
  </si>
  <si>
    <t>舒</t>
    <phoneticPr fontId="1" type="noConversion"/>
  </si>
  <si>
    <t>濁聲母</t>
    <phoneticPr fontId="1" type="noConversion"/>
  </si>
  <si>
    <t>幫</t>
    <phoneticPr fontId="1" type="noConversion"/>
  </si>
  <si>
    <t>見</t>
    <phoneticPr fontId="1" type="noConversion"/>
  </si>
  <si>
    <t>疑</t>
    <phoneticPr fontId="1" type="noConversion"/>
  </si>
  <si>
    <t>美</t>
    <phoneticPr fontId="1" type="noConversion"/>
  </si>
  <si>
    <r>
      <rPr>
        <sz val="24"/>
        <color theme="9"/>
        <rFont val="Noto Serif TC SemiBold"/>
        <family val="1"/>
      </rPr>
      <t>ㄅ</t>
    </r>
    <r>
      <rPr>
        <sz val="24"/>
        <color theme="1"/>
        <rFont val="Noto Serif TC SemiBold"/>
        <family val="1"/>
        <charset val="136"/>
      </rPr>
      <t>ㄤ</t>
    </r>
    <phoneticPr fontId="1" type="noConversion"/>
  </si>
  <si>
    <r>
      <rPr>
        <sz val="24"/>
        <color theme="9"/>
        <rFont val="Noto Serif TC SemiBold"/>
        <family val="1"/>
      </rPr>
      <t>ㄍ</t>
    </r>
    <r>
      <rPr>
        <sz val="24"/>
        <color theme="1"/>
        <rFont val="Noto Serif TC SemiBold"/>
        <family val="1"/>
        <charset val="136"/>
      </rPr>
      <t>ㆪ˪</t>
    </r>
    <phoneticPr fontId="1" type="noConversion"/>
  </si>
  <si>
    <r>
      <rPr>
        <sz val="24"/>
        <color theme="9"/>
        <rFont val="Noto Serif TC SemiBold"/>
        <family val="1"/>
      </rPr>
      <t>ㄗ</t>
    </r>
    <r>
      <rPr>
        <sz val="24"/>
        <color theme="1"/>
        <rFont val="Noto Serif TC SemiBold"/>
        <family val="1"/>
        <charset val="136"/>
      </rPr>
      <t>ㆭ</t>
    </r>
    <phoneticPr fontId="1" type="noConversion"/>
  </si>
  <si>
    <r>
      <rPr>
        <sz val="24"/>
        <color rgb="FFFF0000"/>
        <rFont val="Noto Serif TC SemiBold"/>
        <family val="1"/>
      </rPr>
      <t>ㆠ</t>
    </r>
    <r>
      <rPr>
        <sz val="24"/>
        <color theme="1"/>
        <rFont val="Noto Serif TC SemiBold"/>
        <family val="1"/>
        <charset val="136"/>
      </rPr>
      <t>ㄧˋ</t>
    </r>
    <phoneticPr fontId="1" type="noConversion"/>
  </si>
  <si>
    <r>
      <rPr>
        <sz val="24"/>
        <color rgb="FFFF0000"/>
        <rFont val="Noto Serif TC SemiBold"/>
        <family val="1"/>
      </rPr>
      <t>ㆣ</t>
    </r>
    <r>
      <rPr>
        <sz val="24"/>
        <color theme="1"/>
        <rFont val="Noto Serif TC SemiBold"/>
        <family val="1"/>
        <charset val="136"/>
      </rPr>
      <t>ㄧˊ</t>
    </r>
    <phoneticPr fontId="1" type="noConversion"/>
  </si>
  <si>
    <r>
      <rPr>
        <sz val="24"/>
        <color rgb="FFFF0000"/>
        <rFont val="Noto Serif TC SemiBold"/>
        <family val="1"/>
      </rPr>
      <t>ㆡ</t>
    </r>
    <r>
      <rPr>
        <sz val="24"/>
        <color theme="1"/>
        <rFont val="Noto Serif TC SemiBold"/>
        <family val="1"/>
        <charset val="136"/>
      </rPr>
      <t>ㄨㄚㆷ˙</t>
    </r>
    <phoneticPr fontId="1" type="noConversion"/>
  </si>
  <si>
    <t>齿齦音 + 一 【轉】齦顎音</t>
    <phoneticPr fontId="1" type="noConversion"/>
  </si>
  <si>
    <r>
      <rPr>
        <sz val="24"/>
        <color theme="6"/>
        <rFont val="Noto Serif TC SemiBold"/>
        <family val="1"/>
      </rPr>
      <t>ㄗ</t>
    </r>
    <r>
      <rPr>
        <sz val="24"/>
        <color theme="1"/>
        <rFont val="Noto Serif TC SemiBold"/>
        <family val="1"/>
        <charset val="136"/>
      </rPr>
      <t>ㆭ</t>
    </r>
    <phoneticPr fontId="1" type="noConversion"/>
  </si>
  <si>
    <r>
      <rPr>
        <sz val="24"/>
        <color theme="6"/>
        <rFont val="Noto Serif TC SemiBold"/>
        <family val="1"/>
      </rPr>
      <t>ㄘ</t>
    </r>
    <r>
      <rPr>
        <sz val="24"/>
        <color theme="1"/>
        <rFont val="Noto Serif TC SemiBold"/>
        <family val="1"/>
        <charset val="136"/>
      </rPr>
      <t>ㆦ</t>
    </r>
    <phoneticPr fontId="1" type="noConversion"/>
  </si>
  <si>
    <r>
      <rPr>
        <sz val="24"/>
        <color theme="6"/>
        <rFont val="Noto Serif TC SemiBold"/>
        <family val="1"/>
      </rPr>
      <t>ㄙ</t>
    </r>
    <r>
      <rPr>
        <sz val="24"/>
        <color theme="1"/>
        <rFont val="Noto Serif TC SemiBold"/>
        <family val="1"/>
        <charset val="136"/>
      </rPr>
      <t>ㆦ</t>
    </r>
    <phoneticPr fontId="1" type="noConversion"/>
  </si>
  <si>
    <r>
      <rPr>
        <sz val="24"/>
        <color theme="6"/>
        <rFont val="Noto Serif TC SemiBold"/>
        <family val="1"/>
      </rPr>
      <t>ㆡ</t>
    </r>
    <r>
      <rPr>
        <sz val="24"/>
        <color theme="1"/>
        <rFont val="Noto Serif TC SemiBold"/>
        <family val="1"/>
        <charset val="136"/>
      </rPr>
      <t>ㄨㄚㆷ˙</t>
    </r>
    <phoneticPr fontId="1" type="noConversion"/>
  </si>
  <si>
    <r>
      <rPr>
        <sz val="24"/>
        <color rgb="FFFF0000"/>
        <rFont val="Noto Serif TC SemiBold"/>
        <family val="1"/>
      </rPr>
      <t>ㄐ</t>
    </r>
    <r>
      <rPr>
        <sz val="24"/>
        <color theme="1"/>
        <rFont val="Noto Serif TC SemiBold"/>
        <family val="1"/>
        <charset val="136"/>
      </rPr>
      <t>ㄧㄥ</t>
    </r>
    <phoneticPr fontId="1" type="noConversion"/>
  </si>
  <si>
    <r>
      <rPr>
        <sz val="24"/>
        <color rgb="FFFF0000"/>
        <rFont val="Noto Serif TC SemiBold"/>
        <family val="1"/>
      </rPr>
      <t>ㄑ</t>
    </r>
    <r>
      <rPr>
        <sz val="24"/>
        <color theme="1"/>
        <rFont val="Noto Serif TC SemiBold"/>
        <family val="1"/>
        <charset val="136"/>
      </rPr>
      <t>ㄧㄥ</t>
    </r>
    <phoneticPr fontId="1" type="noConversion"/>
  </si>
  <si>
    <r>
      <rPr>
        <sz val="24"/>
        <color rgb="FFFF0000"/>
        <rFont val="Noto Serif TC SemiBold"/>
        <family val="1"/>
      </rPr>
      <t>ㄒ</t>
    </r>
    <r>
      <rPr>
        <sz val="24"/>
        <color theme="1"/>
        <rFont val="Noto Serif TC SemiBold"/>
        <family val="1"/>
        <charset val="136"/>
      </rPr>
      <t>ㄧㆬ</t>
    </r>
    <phoneticPr fontId="1" type="noConversion"/>
  </si>
  <si>
    <r>
      <rPr>
        <sz val="24"/>
        <color rgb="FFFF0000"/>
        <rFont val="Noto Serif TC SemiBold"/>
        <family val="1"/>
      </rPr>
      <t>ㆢ</t>
    </r>
    <r>
      <rPr>
        <sz val="24"/>
        <color theme="1"/>
        <rFont val="Noto Serif TC SemiBold"/>
        <family val="1"/>
        <charset val="136"/>
      </rPr>
      <t>ㄧㆵ˙</t>
    </r>
    <phoneticPr fontId="1" type="noConversion"/>
  </si>
  <si>
    <t xml:space="preserve">&lt;sp&gt; </t>
    <phoneticPr fontId="1" type="noConversion"/>
  </si>
  <si>
    <t>齿齦音 + 一 【轉】齦顎音（ㄗㄧ ==&gt;ㄐ / ㄘㄧ ==&gt; ㄑ / ㄙㄧ ==&gt; ㄒ / ㆡㄧ ==&gt; ㆢ）</t>
    <phoneticPr fontId="1" type="noConversion"/>
  </si>
  <si>
    <t>（ㄐ = ㄗㄧ / ㄑ = ㄘㄧ / ㄒ = ㄙㄧ / ㆢ = ㆡㄧ）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</si>
</sst>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Noto Serif TC SemiBold"/>
      <family val="1"/>
      <charset val="136"/>
    </font>
    <font>
      <sz val="18"/>
      <color theme="1"/>
      <name val="Noto Serif TC SemiBold"/>
      <family val="1"/>
      <charset val="136"/>
    </font>
    <font>
      <sz val="18"/>
      <color theme="1"/>
      <name val="新細明體"/>
      <family val="2"/>
      <charset val="136"/>
      <scheme val="minor"/>
    </font>
    <font>
      <strike/>
      <sz val="24"/>
      <color theme="2" tint="-9.9978637043366805E-2"/>
      <name val="新細明體"/>
      <family val="1"/>
    </font>
    <font>
      <sz val="16"/>
      <color rgb="FF000000"/>
      <name val="新細明體"/>
      <family val="1"/>
      <charset val="136"/>
      <scheme val="minor"/>
    </font>
    <font>
      <b/>
      <sz val="24"/>
      <color theme="7"/>
      <name val="Malgun Gothic Semilight"/>
      <family val="2"/>
      <charset val="136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4"/>
      <color rgb="FFFF0000"/>
      <name val="Arial"/>
      <family val="2"/>
    </font>
    <font>
      <sz val="24"/>
      <color rgb="FF0000FF"/>
      <name val="Arial"/>
      <family val="2"/>
    </font>
    <font>
      <sz val="16"/>
      <color rgb="FF000000"/>
      <name val="Arial"/>
      <family val="2"/>
    </font>
    <font>
      <sz val="24"/>
      <name val="Microsoft YaHei"/>
      <family val="1"/>
      <charset val="134"/>
    </font>
    <font>
      <sz val="24"/>
      <color rgb="FF3399FF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24"/>
      <color rgb="FF1F2328"/>
      <name val="Segoe UI"/>
      <family val="2"/>
    </font>
    <font>
      <sz val="24"/>
      <color rgb="FF1F2328"/>
      <name val="Noto Sans TC"/>
      <family val="2"/>
      <charset val="136"/>
    </font>
    <font>
      <strike/>
      <sz val="24"/>
      <color theme="2" tint="-9.9978637043366805E-2"/>
      <name val="新細明體"/>
      <family val="1"/>
      <charset val="136"/>
    </font>
    <font>
      <b/>
      <sz val="16"/>
      <color rgb="FFFF0000"/>
      <name val="Noto Sans TC"/>
      <family val="2"/>
      <charset val="136"/>
    </font>
    <font>
      <b/>
      <sz val="36"/>
      <color rgb="FF1F2328"/>
      <name val="吳守禮細明台語注音"/>
      <family val="1"/>
      <charset val="136"/>
    </font>
    <font>
      <b/>
      <strike/>
      <sz val="36"/>
      <color theme="2" tint="-9.9978637043366805E-2"/>
      <name val="吳守禮細明台語注音"/>
      <family val="1"/>
      <charset val="136"/>
    </font>
    <font>
      <b/>
      <sz val="36"/>
      <color rgb="FF1F2328"/>
      <name val="吳守禮細明台語破音01"/>
      <family val="1"/>
      <charset val="136"/>
    </font>
    <font>
      <b/>
      <sz val="24"/>
      <color rgb="FFFF0000"/>
      <name val="Segoe UI"/>
      <family val="2"/>
    </font>
    <font>
      <sz val="24"/>
      <color rgb="FF1F2328"/>
      <name val="Microsoft JhengHei"/>
      <family val="2"/>
    </font>
    <font>
      <sz val="24"/>
      <color rgb="FF1F2328"/>
      <name val="Microsoft JhengHei"/>
      <family val="2"/>
      <charset val="136"/>
    </font>
    <font>
      <sz val="24"/>
      <color rgb="FF1F2328"/>
      <name val="Segoe UI"/>
      <family val="2"/>
      <charset val="136"/>
    </font>
    <font>
      <sz val="14"/>
      <color rgb="FFFF0000"/>
      <name val="Noto Sans TC"/>
      <family val="2"/>
      <charset val="136"/>
    </font>
    <font>
      <sz val="14"/>
      <color rgb="FFFF0000"/>
      <name val="細明體"/>
      <family val="2"/>
      <charset val="136"/>
    </font>
    <font>
      <sz val="14"/>
      <color rgb="FFFF0000"/>
      <name val="Noto Serif TC"/>
      <family val="1"/>
      <charset val="136"/>
    </font>
    <font>
      <b/>
      <sz val="18"/>
      <color theme="3" tint="0.249977111117893"/>
      <name val="Noto Serif TC Medium"/>
      <family val="1"/>
      <charset val="136"/>
    </font>
    <font>
      <b/>
      <strike/>
      <sz val="24"/>
      <color theme="0" tint="-0.14999847407452621"/>
      <name val="新細明體"/>
      <family val="1"/>
    </font>
    <font>
      <sz val="28"/>
      <color rgb="FF1F2328"/>
      <name val="Segoe UI"/>
      <family val="2"/>
    </font>
    <font>
      <strike/>
      <sz val="28"/>
      <color theme="2" tint="-9.9978637043366805E-2"/>
      <name val="新細明體"/>
      <family val="1"/>
    </font>
    <font>
      <sz val="20"/>
      <color theme="1"/>
      <name val="Noto Serif TC SemiBold"/>
      <family val="1"/>
      <charset val="136"/>
    </font>
    <font>
      <sz val="24"/>
      <color theme="1"/>
      <name val="Noto Serif TC Black"/>
      <family val="1"/>
      <charset val="136"/>
    </font>
    <font>
      <sz val="28"/>
      <color theme="4"/>
      <name val="Noto Serif TC Black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Noto Serif TC SemiBold"/>
      <family val="1"/>
    </font>
    <font>
      <sz val="24"/>
      <color rgb="FFFF0000"/>
      <name val="Noto Serif TC SemiBold"/>
      <family val="1"/>
      <charset val="136"/>
    </font>
    <font>
      <sz val="24"/>
      <color rgb="FF7030A0"/>
      <name val="Noto Serif TC Black"/>
      <family val="1"/>
      <charset val="136"/>
    </font>
    <font>
      <sz val="16"/>
      <color rgb="FF7030A0"/>
      <name val="Noto Serif TC SemiBold"/>
      <family val="1"/>
    </font>
    <font>
      <sz val="28"/>
      <color rgb="FFFF0000"/>
      <name val="Noto Serif TC SemiBold"/>
      <family val="1"/>
    </font>
    <font>
      <sz val="24"/>
      <color theme="1"/>
      <name val="Noto Serif TC SemiBold"/>
      <family val="1"/>
    </font>
    <font>
      <sz val="24"/>
      <color theme="9"/>
      <name val="Noto Serif TC SemiBold"/>
      <family val="1"/>
    </font>
    <font>
      <sz val="24"/>
      <color theme="6"/>
      <name val="Noto Serif TC SemiBold"/>
      <family val="1"/>
    </font>
    <font>
      <sz val="36"/>
      <color theme="1"/>
      <name val="Noto Serif TC Black"/>
      <family val="1"/>
      <charset val="136"/>
    </font>
    <font>
      <b/>
      <sz val="16"/>
      <color rgb="FFFF0000"/>
      <name val="Noto Serif TC SemiBold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9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6" fillId="0" borderId="0" xfId="1"/>
    <xf numFmtId="0" fontId="8" fillId="0" borderId="0" xfId="1" applyFont="1" applyAlignment="1">
      <alignment horizontal="left" vertical="top" wrapText="1"/>
    </xf>
    <xf numFmtId="0" fontId="6" fillId="0" borderId="0" xfId="1" applyAlignment="1">
      <alignment vertical="top"/>
    </xf>
    <xf numFmtId="0" fontId="9" fillId="0" borderId="0" xfId="1" applyFont="1" applyAlignment="1">
      <alignment horizontal="center" vertical="top"/>
    </xf>
    <xf numFmtId="0" fontId="10" fillId="0" borderId="0" xfId="1" applyFont="1" applyAlignment="1">
      <alignment horizontal="center" vertical="top"/>
    </xf>
    <xf numFmtId="0" fontId="8" fillId="0" borderId="12" xfId="1" applyFont="1" applyBorder="1" applyAlignment="1">
      <alignment horizontal="left" vertical="top" wrapText="1"/>
    </xf>
    <xf numFmtId="0" fontId="11" fillId="0" borderId="0" xfId="1" applyFont="1" applyAlignment="1">
      <alignment horizontal="center" vertical="center" shrinkToFit="1" readingOrder="1"/>
    </xf>
    <xf numFmtId="0" fontId="11" fillId="0" borderId="13" xfId="1" applyFont="1" applyBorder="1" applyAlignment="1">
      <alignment horizontal="center" vertical="center" shrinkToFit="1" readingOrder="1"/>
    </xf>
    <xf numFmtId="0" fontId="12" fillId="0" borderId="0" xfId="1" applyFont="1" applyAlignment="1">
      <alignment horizontal="center" vertical="center" shrinkToFit="1" readingOrder="1"/>
    </xf>
    <xf numFmtId="0" fontId="13" fillId="3" borderId="14" xfId="1" applyFont="1" applyFill="1" applyBorder="1" applyAlignment="1" applyProtection="1">
      <alignment horizontal="center" vertical="center" wrapText="1" readingOrder="1"/>
      <protection locked="0"/>
    </xf>
    <xf numFmtId="0" fontId="14" fillId="3" borderId="14" xfId="1" applyFont="1" applyFill="1" applyBorder="1" applyAlignment="1" applyProtection="1">
      <alignment horizontal="center" vertical="center" wrapText="1" readingOrder="1"/>
      <protection locked="0"/>
    </xf>
    <xf numFmtId="0" fontId="15" fillId="0" borderId="0" xfId="1" applyFont="1" applyAlignment="1">
      <alignment horizontal="center" vertical="center"/>
    </xf>
    <xf numFmtId="0" fontId="16" fillId="3" borderId="13" xfId="1" applyFont="1" applyFill="1" applyBorder="1" applyAlignment="1">
      <alignment horizontal="left" vertical="top" wrapText="1" shrinkToFit="1" readingOrder="1"/>
    </xf>
    <xf numFmtId="0" fontId="6" fillId="0" borderId="15" xfId="1" applyBorder="1" applyAlignment="1">
      <alignment horizontal="center"/>
    </xf>
    <xf numFmtId="0" fontId="17" fillId="4" borderId="0" xfId="1" applyFont="1" applyFill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16" fillId="3" borderId="15" xfId="1" applyFont="1" applyFill="1" applyBorder="1" applyAlignment="1">
      <alignment horizontal="left" vertical="top" wrapText="1" shrinkToFit="1" readingOrder="1"/>
    </xf>
    <xf numFmtId="0" fontId="19" fillId="0" borderId="15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2" fillId="0" borderId="16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2" fillId="0" borderId="0" xfId="1" applyFont="1" applyAlignment="1">
      <alignment shrinkToFit="1" readingOrder="1"/>
    </xf>
    <xf numFmtId="0" fontId="11" fillId="0" borderId="13" xfId="1" applyFont="1" applyBorder="1" applyAlignment="1">
      <alignment shrinkToFit="1" readingOrder="1"/>
    </xf>
    <xf numFmtId="0" fontId="23" fillId="0" borderId="0" xfId="1" applyFont="1" applyAlignment="1">
      <alignment shrinkToFit="1" readingOrder="1"/>
    </xf>
    <xf numFmtId="0" fontId="22" fillId="0" borderId="0" xfId="1" applyFont="1" applyAlignment="1">
      <alignment horizontal="center" shrinkToFit="1" readingOrder="1"/>
    </xf>
    <xf numFmtId="0" fontId="26" fillId="0" borderId="0" xfId="1" applyFont="1" applyAlignment="1">
      <alignment horizontal="center"/>
    </xf>
    <xf numFmtId="0" fontId="11" fillId="0" borderId="13" xfId="1" applyFont="1" applyBorder="1" applyAlignment="1">
      <alignment horizontal="center" shrinkToFit="1" readingOrder="1"/>
    </xf>
    <xf numFmtId="0" fontId="23" fillId="0" borderId="0" xfId="1" applyFont="1" applyAlignment="1">
      <alignment horizontal="center" shrinkToFit="1" readingOrder="1"/>
    </xf>
    <xf numFmtId="0" fontId="22" fillId="0" borderId="0" xfId="1" applyFont="1" applyAlignment="1">
      <alignment horizontal="center" vertical="center" shrinkToFit="1" readingOrder="1"/>
    </xf>
    <xf numFmtId="0" fontId="23" fillId="0" borderId="0" xfId="1" applyFont="1" applyAlignment="1">
      <alignment horizontal="center" vertical="center" shrinkToFit="1" readingOrder="1"/>
    </xf>
    <xf numFmtId="0" fontId="16" fillId="3" borderId="16" xfId="1" applyFont="1" applyFill="1" applyBorder="1" applyAlignment="1">
      <alignment horizontal="left" vertical="top" wrapText="1" shrinkToFit="1" readingOrder="1"/>
    </xf>
    <xf numFmtId="0" fontId="8" fillId="0" borderId="0" xfId="1" applyFont="1" applyAlignment="1">
      <alignment horizontal="center" vertical="center" wrapText="1" shrinkToFit="1" readingOrder="1"/>
    </xf>
    <xf numFmtId="0" fontId="27" fillId="0" borderId="0" xfId="1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left" vertical="center" wrapText="1" indent="1"/>
    </xf>
    <xf numFmtId="0" fontId="28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left" vertical="center" wrapText="1" indent="1"/>
    </xf>
    <xf numFmtId="0" fontId="30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31" fillId="4" borderId="1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left" vertical="center" wrapText="1" indent="1"/>
    </xf>
    <xf numFmtId="0" fontId="32" fillId="3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36" fillId="3" borderId="1" xfId="0" applyFont="1" applyFill="1" applyBorder="1" applyAlignment="1">
      <alignment horizontal="left" vertical="center" wrapText="1" indent="1"/>
    </xf>
    <xf numFmtId="0" fontId="29" fillId="3" borderId="1" xfId="0" applyFont="1" applyFill="1" applyBorder="1" applyAlignment="1">
      <alignment horizontal="left" vertical="center" wrapText="1" indent="1"/>
    </xf>
    <xf numFmtId="0" fontId="38" fillId="3" borderId="1" xfId="0" applyFont="1" applyFill="1" applyBorder="1" applyAlignment="1">
      <alignment horizontal="left" vertical="center" wrapText="1" indent="1"/>
    </xf>
    <xf numFmtId="0" fontId="2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42" fillId="6" borderId="1" xfId="0" applyFont="1" applyFill="1" applyBorder="1" applyAlignment="1">
      <alignment horizontal="left" vertical="center" wrapText="1" indent="1"/>
    </xf>
    <xf numFmtId="0" fontId="42" fillId="6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5" borderId="1" xfId="0" applyFont="1" applyFill="1" applyBorder="1" applyAlignment="1">
      <alignment horizontal="center" vertical="center" wrapText="1"/>
    </xf>
    <xf numFmtId="0" fontId="45" fillId="5" borderId="1" xfId="0" applyFont="1" applyFill="1" applyBorder="1" applyAlignment="1">
      <alignment horizontal="center" vertical="center" wrapText="1"/>
    </xf>
    <xf numFmtId="0" fontId="46" fillId="3" borderId="10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54" fillId="3" borderId="10" xfId="0" applyFont="1" applyFill="1" applyBorder="1" applyAlignment="1">
      <alignment horizontal="center" vertical="center"/>
    </xf>
    <xf numFmtId="0" fontId="55" fillId="0" borderId="10" xfId="0" applyFont="1" applyBorder="1" applyAlignment="1">
      <alignment horizontal="left" vertical="center"/>
    </xf>
    <xf numFmtId="0" fontId="51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9" fillId="3" borderId="10" xfId="0" applyFont="1" applyFill="1" applyBorder="1" applyAlignment="1">
      <alignment horizontal="center" vertical="center"/>
    </xf>
    <xf numFmtId="0" fontId="58" fillId="0" borderId="0" xfId="0" applyFont="1" applyAlignment="1">
      <alignment horizontal="center" vertical="center" readingOrder="1"/>
    </xf>
    <xf numFmtId="0" fontId="58" fillId="0" borderId="0" xfId="0" applyFont="1" applyBorder="1" applyAlignment="1">
      <alignment horizontal="center" vertical="center" readingOrder="1"/>
    </xf>
  </cellXfs>
  <cellStyles count="2">
    <cellStyle name="一般" xfId="0" builtinId="0"/>
    <cellStyle name="一般 3" xfId="1" xr:uid="{B62DB152-57AA-477E-967C-837BB6583EE2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26041;&#38899;&#31526;&#34399;&#12305;&#12298;&#28092;&#24030;&#35422;&#12299;.xlsx" TargetMode="External"/><Relationship Id="rId1" Type="http://schemas.openxmlformats.org/officeDocument/2006/relationships/externalLinkPath" Target="/work/Piau-Im/output7/&#12304;&#27827;&#27931;&#25991;&#35712;&#27880;&#38899;-&#26041;&#38899;&#31526;&#34399;&#12305;&#12298;&#28092;&#24030;&#35422;&#122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25171;&#23383;&#32244;&#32722;.xlsx" TargetMode="External"/><Relationship Id="rId1" Type="http://schemas.openxmlformats.org/officeDocument/2006/relationships/externalLinkPath" Target="&#25171;&#23383;&#32244;&#327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標音字庫"/>
      <sheetName val="缺字表"/>
      <sheetName val="人工標音字庫"/>
      <sheetName val="漢字注音"/>
      <sheetName val="缺字表 (範例)"/>
      <sheetName val="標音字庫 (範例)"/>
      <sheetName val="漢字注音 (範例)"/>
    </sheetNames>
    <sheetDataSet>
      <sheetData sheetId="0">
        <row r="10">
          <cell r="C10" t="b">
            <v>1</v>
          </cell>
        </row>
        <row r="11">
          <cell r="C11">
            <v>352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音調表"/>
    </sheetNames>
    <sheetDataSet>
      <sheetData sheetId="0" refreshError="1"/>
      <sheetData sheetId="1">
        <row r="3">
          <cell r="B3">
            <v>1</v>
          </cell>
          <cell r="D3" t="str">
            <v>;</v>
          </cell>
        </row>
        <row r="4">
          <cell r="B4">
            <v>2</v>
          </cell>
          <cell r="D4" t="str">
            <v>\</v>
          </cell>
        </row>
        <row r="5">
          <cell r="B5">
            <v>3</v>
          </cell>
          <cell r="D5" t="str">
            <v>_</v>
          </cell>
        </row>
        <row r="6">
          <cell r="B6">
            <v>4</v>
          </cell>
          <cell r="D6" t="str">
            <v>[</v>
          </cell>
        </row>
        <row r="7">
          <cell r="B7">
            <v>5</v>
          </cell>
          <cell r="D7" t="str">
            <v>/</v>
          </cell>
        </row>
        <row r="8">
          <cell r="B8">
            <v>6</v>
          </cell>
          <cell r="D8" t="str">
            <v>\</v>
          </cell>
        </row>
        <row r="9">
          <cell r="B9">
            <v>7</v>
          </cell>
          <cell r="D9" t="str">
            <v>-</v>
          </cell>
        </row>
        <row r="10">
          <cell r="B10">
            <v>8</v>
          </cell>
          <cell r="D10" t="str">
            <v>]</v>
          </cell>
        </row>
        <row r="11">
          <cell r="B11">
            <v>0</v>
          </cell>
          <cell r="D11" t="str">
            <v>.</v>
          </cell>
        </row>
        <row r="12">
          <cell r="B12">
            <v>0</v>
          </cell>
          <cell r="D12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67A-5EA6-4053-8E50-AB4287716B06}">
  <dimension ref="A1:V2002"/>
  <sheetViews>
    <sheetView showGridLines="0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1" sqref="L21"/>
    </sheetView>
  </sheetViews>
  <sheetFormatPr defaultRowHeight="39"/>
  <cols>
    <col min="1" max="1" width="0.875" style="19" customWidth="1"/>
    <col min="2" max="2" width="5.625" style="19" customWidth="1"/>
    <col min="3" max="3" width="4.625" style="19" customWidth="1"/>
    <col min="4" max="18" width="28.5" style="56" customWidth="1"/>
    <col min="19" max="19" width="4.625" style="18" customWidth="1"/>
    <col min="20" max="20" width="3.5" style="19" customWidth="1"/>
    <col min="21" max="21" width="7.75" style="19" customWidth="1"/>
    <col min="22" max="22" width="89.625" style="20" customWidth="1"/>
    <col min="23" max="23" width="12.75" style="19" bestFit="1" customWidth="1"/>
    <col min="24" max="16384" width="9" style="19"/>
  </cols>
  <sheetData>
    <row r="1" spans="1:22">
      <c r="A1" s="17">
        <f xml:space="preserve"> COLUMN()</f>
        <v>1</v>
      </c>
      <c r="B1" s="17">
        <f t="shared" ref="B1:C1" si="0" xml:space="preserve"> COLUMN()</f>
        <v>2</v>
      </c>
      <c r="C1" s="17">
        <f t="shared" si="0"/>
        <v>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2" s="21" customFormat="1" ht="36" customHeight="1"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V2" s="24">
        <f xml:space="preserve"> LEN(V3)</f>
        <v>45</v>
      </c>
    </row>
    <row r="3" spans="1:22" s="25" customFormat="1" ht="60" customHeight="1"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9"/>
      <c r="N3" s="29"/>
      <c r="O3" s="29"/>
      <c r="P3" s="29"/>
      <c r="Q3" s="29"/>
      <c r="R3" s="29"/>
      <c r="T3" s="30"/>
      <c r="V3" s="31" t="s">
        <v>122</v>
      </c>
    </row>
    <row r="4" spans="1:22" s="18" customFormat="1" ht="36" customHeight="1">
      <c r="B4" s="32"/>
      <c r="D4" s="33"/>
      <c r="E4" s="33" t="s">
        <v>5</v>
      </c>
      <c r="F4" s="33" t="s">
        <v>123</v>
      </c>
      <c r="G4" s="33" t="s">
        <v>124</v>
      </c>
      <c r="H4" s="33"/>
      <c r="I4" s="33" t="s">
        <v>76</v>
      </c>
      <c r="J4" s="33" t="s">
        <v>77</v>
      </c>
      <c r="K4" s="33" t="s">
        <v>78</v>
      </c>
      <c r="L4" s="33"/>
      <c r="M4" s="34"/>
      <c r="N4" s="34"/>
      <c r="O4" s="34"/>
      <c r="P4" s="34"/>
      <c r="Q4" s="34"/>
      <c r="R4" s="34"/>
      <c r="S4" s="35"/>
      <c r="V4" s="36"/>
    </row>
    <row r="5" spans="1:22" s="18" customFormat="1" ht="80.099999999999994" customHeight="1">
      <c r="B5" s="37">
        <v>1</v>
      </c>
      <c r="D5" s="38" t="s">
        <v>125</v>
      </c>
      <c r="E5" s="38" t="s">
        <v>126</v>
      </c>
      <c r="F5" s="38" t="s">
        <v>1</v>
      </c>
      <c r="G5" s="38" t="s">
        <v>2</v>
      </c>
      <c r="H5" s="38" t="s">
        <v>127</v>
      </c>
      <c r="I5" s="38" t="s">
        <v>128</v>
      </c>
      <c r="J5" s="38" t="s">
        <v>129</v>
      </c>
      <c r="K5" s="38" t="s">
        <v>130</v>
      </c>
      <c r="L5" s="38" t="str">
        <f>CHAR(10)</f>
        <v xml:space="preserve">
</v>
      </c>
      <c r="M5" s="38"/>
      <c r="N5" s="38"/>
      <c r="O5" s="38"/>
      <c r="P5" s="38"/>
      <c r="Q5" s="38"/>
      <c r="R5" s="38"/>
      <c r="S5" s="39"/>
      <c r="V5" s="36"/>
    </row>
    <row r="6" spans="1:22" s="40" customFormat="1" ht="36" customHeight="1">
      <c r="B6" s="41"/>
      <c r="C6" s="42"/>
      <c r="D6" s="43"/>
      <c r="E6" s="43" t="s">
        <v>131</v>
      </c>
      <c r="F6" s="43" t="s">
        <v>132</v>
      </c>
      <c r="G6" s="43" t="s">
        <v>133</v>
      </c>
      <c r="H6" s="43"/>
      <c r="I6" s="43" t="s">
        <v>134</v>
      </c>
      <c r="J6" s="43" t="s">
        <v>135</v>
      </c>
      <c r="K6" s="43" t="s">
        <v>136</v>
      </c>
      <c r="L6" s="43"/>
      <c r="M6" s="43"/>
      <c r="N6" s="43"/>
      <c r="O6" s="43"/>
      <c r="P6" s="43"/>
      <c r="Q6" s="43"/>
      <c r="R6" s="43"/>
      <c r="S6" s="44"/>
      <c r="V6" s="36"/>
    </row>
    <row r="7" spans="1:22" s="45" customFormat="1" ht="60" customHeight="1">
      <c r="B7" s="46"/>
      <c r="C7" s="47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29"/>
      <c r="P7" s="29"/>
      <c r="Q7" s="29"/>
      <c r="R7" s="29"/>
      <c r="S7" s="48"/>
      <c r="V7" s="36"/>
    </row>
    <row r="8" spans="1:22" s="18" customFormat="1" ht="36" customHeight="1">
      <c r="B8" s="32"/>
      <c r="D8" s="33" t="s">
        <v>79</v>
      </c>
      <c r="E8" s="33" t="s">
        <v>80</v>
      </c>
      <c r="F8" s="33" t="s">
        <v>81</v>
      </c>
      <c r="G8" s="33" t="s">
        <v>82</v>
      </c>
      <c r="H8" s="33" t="s">
        <v>83</v>
      </c>
      <c r="I8" s="33" t="s">
        <v>84</v>
      </c>
      <c r="J8" s="33" t="s">
        <v>85</v>
      </c>
      <c r="K8" s="33"/>
      <c r="L8" s="33"/>
      <c r="M8" s="34"/>
      <c r="N8" s="34"/>
      <c r="O8" s="34"/>
      <c r="P8" s="34"/>
      <c r="Q8" s="34"/>
      <c r="R8" s="34"/>
      <c r="S8" s="35"/>
      <c r="V8" s="36"/>
    </row>
    <row r="9" spans="1:22" s="18" customFormat="1" ht="80.099999999999994" customHeight="1">
      <c r="B9" s="37">
        <f>B5+1</f>
        <v>2</v>
      </c>
      <c r="D9" s="38" t="s">
        <v>137</v>
      </c>
      <c r="E9" s="38" t="s">
        <v>138</v>
      </c>
      <c r="F9" s="38" t="s">
        <v>139</v>
      </c>
      <c r="G9" s="38" t="s">
        <v>140</v>
      </c>
      <c r="H9" s="38" t="s">
        <v>141</v>
      </c>
      <c r="I9" s="38" t="s">
        <v>142</v>
      </c>
      <c r="J9" s="38" t="s">
        <v>143</v>
      </c>
      <c r="K9" s="38" t="s">
        <v>144</v>
      </c>
      <c r="L9" s="38" t="str">
        <f>CHAR(10)</f>
        <v xml:space="preserve">
</v>
      </c>
      <c r="M9" s="38"/>
      <c r="N9" s="38"/>
      <c r="O9" s="38"/>
      <c r="P9" s="38"/>
      <c r="Q9" s="38"/>
      <c r="R9" s="38"/>
      <c r="S9" s="39"/>
      <c r="T9" s="30"/>
      <c r="V9" s="36"/>
    </row>
    <row r="10" spans="1:22" s="18" customFormat="1" ht="36" customHeight="1">
      <c r="B10" s="41"/>
      <c r="D10" s="43" t="s">
        <v>145</v>
      </c>
      <c r="E10" s="43" t="s">
        <v>146</v>
      </c>
      <c r="F10" s="43" t="s">
        <v>147</v>
      </c>
      <c r="G10" s="43" t="s">
        <v>148</v>
      </c>
      <c r="H10" s="43" t="s">
        <v>149</v>
      </c>
      <c r="I10" s="43" t="s">
        <v>150</v>
      </c>
      <c r="J10" s="43" t="s">
        <v>151</v>
      </c>
      <c r="K10" s="43"/>
      <c r="L10" s="43"/>
      <c r="M10" s="43"/>
      <c r="N10" s="43"/>
      <c r="O10" s="43"/>
      <c r="P10" s="43"/>
      <c r="Q10" s="43"/>
      <c r="R10" s="43"/>
      <c r="S10" s="49"/>
      <c r="V10" s="36"/>
    </row>
    <row r="11" spans="1:22" s="48" customFormat="1" ht="60" customHeight="1">
      <c r="B11" s="50"/>
      <c r="C11" s="51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29"/>
      <c r="P11" s="29"/>
      <c r="Q11" s="29"/>
      <c r="R11" s="29"/>
      <c r="V11" s="36"/>
    </row>
    <row r="12" spans="1:22" s="18" customFormat="1" ht="36" customHeight="1">
      <c r="B12" s="32"/>
      <c r="D12" s="33" t="s">
        <v>90</v>
      </c>
      <c r="E12" s="33" t="s">
        <v>91</v>
      </c>
      <c r="F12" s="33" t="s">
        <v>92</v>
      </c>
      <c r="G12" s="33" t="s">
        <v>93</v>
      </c>
      <c r="H12" s="33" t="s">
        <v>94</v>
      </c>
      <c r="I12" s="33" t="s">
        <v>95</v>
      </c>
      <c r="J12" s="33" t="s">
        <v>96</v>
      </c>
      <c r="K12" s="33"/>
      <c r="L12" s="33"/>
      <c r="M12" s="34"/>
      <c r="N12" s="34"/>
      <c r="O12" s="34"/>
      <c r="P12" s="34"/>
      <c r="Q12" s="34"/>
      <c r="R12" s="34"/>
      <c r="S12" s="35"/>
      <c r="V12" s="36"/>
    </row>
    <row r="13" spans="1:22" s="18" customFormat="1" ht="80.099999999999994" customHeight="1">
      <c r="B13" s="37">
        <f>B9+1</f>
        <v>3</v>
      </c>
      <c r="D13" s="38" t="s">
        <v>152</v>
      </c>
      <c r="E13" s="38" t="s">
        <v>153</v>
      </c>
      <c r="F13" s="38" t="s">
        <v>154</v>
      </c>
      <c r="G13" s="38" t="s">
        <v>155</v>
      </c>
      <c r="H13" s="38" t="s">
        <v>156</v>
      </c>
      <c r="I13" s="38" t="s">
        <v>157</v>
      </c>
      <c r="J13" s="38" t="s">
        <v>158</v>
      </c>
      <c r="K13" s="38" t="s">
        <v>159</v>
      </c>
      <c r="L13" s="38" t="str">
        <f>CHAR(10)</f>
        <v xml:space="preserve">
</v>
      </c>
      <c r="M13" s="38"/>
      <c r="N13" s="38"/>
      <c r="O13" s="38"/>
      <c r="P13" s="38"/>
      <c r="Q13" s="38"/>
      <c r="R13" s="38"/>
      <c r="S13" s="39"/>
      <c r="V13" s="36"/>
    </row>
    <row r="14" spans="1:22" s="18" customFormat="1" ht="36" customHeight="1">
      <c r="B14" s="41"/>
      <c r="D14" s="43" t="s">
        <v>160</v>
      </c>
      <c r="E14" s="43" t="s">
        <v>161</v>
      </c>
      <c r="F14" s="43" t="s">
        <v>162</v>
      </c>
      <c r="G14" s="43" t="s">
        <v>163</v>
      </c>
      <c r="H14" s="43" t="s">
        <v>164</v>
      </c>
      <c r="I14" s="43" t="s">
        <v>165</v>
      </c>
      <c r="J14" s="43" t="s">
        <v>166</v>
      </c>
      <c r="K14" s="43"/>
      <c r="L14" s="43"/>
      <c r="M14" s="43"/>
      <c r="N14" s="43"/>
      <c r="O14" s="43"/>
      <c r="P14" s="43"/>
      <c r="Q14" s="43"/>
      <c r="R14" s="43"/>
      <c r="S14" s="49"/>
      <c r="V14" s="36"/>
    </row>
    <row r="15" spans="1:22" s="52" customFormat="1" ht="60" customHeight="1">
      <c r="B15" s="26"/>
      <c r="C15" s="53"/>
      <c r="D15" s="28"/>
      <c r="E15" s="28" t="s">
        <v>98</v>
      </c>
      <c r="F15" s="28"/>
      <c r="G15" s="28"/>
      <c r="H15" s="28"/>
      <c r="I15" s="28"/>
      <c r="J15" s="28"/>
      <c r="K15" s="28"/>
      <c r="L15" s="28"/>
      <c r="M15" s="29"/>
      <c r="N15" s="29"/>
      <c r="O15" s="29"/>
      <c r="P15" s="29"/>
      <c r="Q15" s="29"/>
      <c r="R15" s="29"/>
      <c r="V15" s="36"/>
    </row>
    <row r="16" spans="1:22" s="18" customFormat="1" ht="36" customHeight="1">
      <c r="B16" s="32"/>
      <c r="D16" s="33" t="s">
        <v>97</v>
      </c>
      <c r="E16" s="33" t="s">
        <v>98</v>
      </c>
      <c r="F16" s="33" t="s">
        <v>80</v>
      </c>
      <c r="G16" s="33" t="s">
        <v>99</v>
      </c>
      <c r="H16" s="33" t="s">
        <v>100</v>
      </c>
      <c r="I16" s="33" t="s">
        <v>101</v>
      </c>
      <c r="J16" s="33" t="s">
        <v>102</v>
      </c>
      <c r="K16" s="33"/>
      <c r="L16" s="33"/>
      <c r="M16" s="34"/>
      <c r="N16" s="34"/>
      <c r="O16" s="34"/>
      <c r="P16" s="34"/>
      <c r="Q16" s="34"/>
      <c r="R16" s="34"/>
      <c r="S16" s="35"/>
      <c r="V16" s="36"/>
    </row>
    <row r="17" spans="2:22" s="18" customFormat="1" ht="80.099999999999994" customHeight="1">
      <c r="B17" s="37">
        <f>B13+1</f>
        <v>4</v>
      </c>
      <c r="D17" s="38" t="s">
        <v>167</v>
      </c>
      <c r="E17" s="38" t="s">
        <v>168</v>
      </c>
      <c r="F17" s="38" t="s">
        <v>169</v>
      </c>
      <c r="G17" s="38" t="s">
        <v>170</v>
      </c>
      <c r="H17" s="38" t="s">
        <v>171</v>
      </c>
      <c r="I17" s="38" t="s">
        <v>172</v>
      </c>
      <c r="J17" s="38" t="s">
        <v>173</v>
      </c>
      <c r="K17" s="38" t="s">
        <v>144</v>
      </c>
      <c r="L17" s="38" t="str">
        <f>CHAR(10)</f>
        <v xml:space="preserve">
</v>
      </c>
      <c r="M17" s="38"/>
      <c r="N17" s="38"/>
      <c r="O17" s="38"/>
      <c r="P17" s="38"/>
      <c r="Q17" s="38"/>
      <c r="R17" s="38"/>
      <c r="S17" s="39"/>
      <c r="V17" s="36"/>
    </row>
    <row r="18" spans="2:22" s="18" customFormat="1" ht="36" customHeight="1">
      <c r="B18" s="41"/>
      <c r="D18" s="43" t="s">
        <v>174</v>
      </c>
      <c r="E18" s="43" t="s">
        <v>175</v>
      </c>
      <c r="F18" s="43" t="s">
        <v>146</v>
      </c>
      <c r="G18" s="43" t="s">
        <v>176</v>
      </c>
      <c r="H18" s="43" t="s">
        <v>177</v>
      </c>
      <c r="I18" s="43" t="s">
        <v>178</v>
      </c>
      <c r="J18" s="43" t="s">
        <v>179</v>
      </c>
      <c r="K18" s="43"/>
      <c r="L18" s="43"/>
      <c r="M18" s="43"/>
      <c r="N18" s="43"/>
      <c r="O18" s="43"/>
      <c r="P18" s="43"/>
      <c r="Q18" s="43"/>
      <c r="R18" s="43"/>
      <c r="S18" s="49"/>
      <c r="V18" s="36"/>
    </row>
    <row r="19" spans="2:22" s="52" customFormat="1" ht="60" customHeight="1">
      <c r="B19" s="26"/>
      <c r="C19" s="53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9"/>
      <c r="O19" s="29"/>
      <c r="P19" s="29"/>
      <c r="Q19" s="29"/>
      <c r="R19" s="29"/>
      <c r="V19" s="36"/>
    </row>
    <row r="20" spans="2:22" s="18" customFormat="1" ht="36" customHeight="1">
      <c r="B20" s="32"/>
      <c r="D20" s="33" t="s">
        <v>103</v>
      </c>
      <c r="E20" s="33" t="s">
        <v>104</v>
      </c>
      <c r="F20" s="33" t="s">
        <v>105</v>
      </c>
      <c r="G20" s="33" t="s">
        <v>106</v>
      </c>
      <c r="H20" s="33" t="s">
        <v>107</v>
      </c>
      <c r="I20" s="33" t="s">
        <v>108</v>
      </c>
      <c r="J20" s="33" t="s">
        <v>109</v>
      </c>
      <c r="K20" s="33"/>
      <c r="L20" s="33"/>
      <c r="M20" s="34"/>
      <c r="N20" s="34"/>
      <c r="O20" s="34"/>
      <c r="P20" s="34"/>
      <c r="Q20" s="34"/>
      <c r="R20" s="34"/>
      <c r="S20" s="35"/>
      <c r="V20" s="36"/>
    </row>
    <row r="21" spans="2:22" s="18" customFormat="1" ht="80.099999999999994" customHeight="1">
      <c r="B21" s="37">
        <f>B17+1</f>
        <v>5</v>
      </c>
      <c r="D21" s="38" t="s">
        <v>180</v>
      </c>
      <c r="E21" s="38" t="s">
        <v>181</v>
      </c>
      <c r="F21" s="38" t="s">
        <v>182</v>
      </c>
      <c r="G21" s="38" t="s">
        <v>183</v>
      </c>
      <c r="H21" s="38" t="s">
        <v>184</v>
      </c>
      <c r="I21" s="38" t="s">
        <v>185</v>
      </c>
      <c r="J21" s="38" t="s">
        <v>186</v>
      </c>
      <c r="K21" s="38" t="s">
        <v>159</v>
      </c>
      <c r="L21" s="38" t="str">
        <f>CHAR(10)</f>
        <v xml:space="preserve">
</v>
      </c>
      <c r="M21" s="38"/>
      <c r="N21" s="38"/>
      <c r="O21" s="38"/>
      <c r="P21" s="38"/>
      <c r="Q21" s="38"/>
      <c r="R21" s="38"/>
      <c r="S21" s="39"/>
      <c r="V21" s="36"/>
    </row>
    <row r="22" spans="2:22" s="18" customFormat="1" ht="36" customHeight="1">
      <c r="B22" s="41"/>
      <c r="D22" s="43" t="s">
        <v>187</v>
      </c>
      <c r="E22" s="43" t="s">
        <v>188</v>
      </c>
      <c r="F22" s="43" t="s">
        <v>189</v>
      </c>
      <c r="G22" s="43" t="s">
        <v>190</v>
      </c>
      <c r="H22" s="43" t="s">
        <v>191</v>
      </c>
      <c r="I22" s="43" t="s">
        <v>192</v>
      </c>
      <c r="J22" s="43" t="s">
        <v>193</v>
      </c>
      <c r="K22" s="43"/>
      <c r="L22" s="43"/>
      <c r="M22" s="43"/>
      <c r="N22" s="43"/>
      <c r="O22" s="43"/>
      <c r="P22" s="43"/>
      <c r="Q22" s="43"/>
      <c r="R22" s="43"/>
      <c r="S22" s="49"/>
      <c r="V22" s="36"/>
    </row>
    <row r="23" spans="2:22" s="52" customFormat="1" ht="60" customHeight="1">
      <c r="B23" s="26"/>
      <c r="C23" s="53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V23" s="36"/>
    </row>
    <row r="24" spans="2:22" s="18" customFormat="1" ht="36" customHeight="1">
      <c r="B24" s="32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V24" s="36"/>
    </row>
    <row r="25" spans="2:22" s="18" customFormat="1" ht="80.099999999999994" customHeight="1">
      <c r="B25" s="37">
        <f>B21+1</f>
        <v>6</v>
      </c>
      <c r="D25" s="38" t="s">
        <v>194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9"/>
      <c r="V25" s="36"/>
    </row>
    <row r="26" spans="2:22" s="18" customFormat="1" ht="36" customHeight="1">
      <c r="B26" s="41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9"/>
      <c r="V26" s="36"/>
    </row>
    <row r="27" spans="2:22" s="52" customFormat="1" ht="60" customHeight="1">
      <c r="B27" s="26"/>
      <c r="C27" s="5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V27" s="36"/>
    </row>
    <row r="28" spans="2:22" s="18" customFormat="1" ht="36" customHeight="1">
      <c r="B28" s="32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5"/>
      <c r="U28" s="52"/>
      <c r="V28" s="36"/>
    </row>
    <row r="29" spans="2:22" s="18" customFormat="1" ht="80.099999999999994" customHeight="1">
      <c r="B29" s="37">
        <f>B25+1</f>
        <v>7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9"/>
      <c r="U29" s="52"/>
      <c r="V29" s="36"/>
    </row>
    <row r="30" spans="2:22" s="18" customFormat="1" ht="36" customHeight="1">
      <c r="B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9"/>
      <c r="U30" s="52"/>
      <c r="V30" s="36"/>
    </row>
    <row r="31" spans="2:22" s="52" customFormat="1" ht="60" customHeight="1">
      <c r="B31" s="26"/>
      <c r="C31" s="5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V31" s="36"/>
    </row>
    <row r="32" spans="2:22" s="18" customFormat="1" ht="36" customHeight="1">
      <c r="B32" s="32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5"/>
      <c r="U32" s="52"/>
      <c r="V32" s="36"/>
    </row>
    <row r="33" spans="2:22" s="18" customFormat="1" ht="80.099999999999994" customHeight="1">
      <c r="B33" s="37">
        <f>B29+1</f>
        <v>8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9"/>
      <c r="V33" s="36"/>
    </row>
    <row r="34" spans="2:22" s="18" customFormat="1" ht="36" customHeight="1">
      <c r="B34" s="4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9"/>
      <c r="V34" s="36"/>
    </row>
    <row r="35" spans="2:22" s="52" customFormat="1" ht="60" customHeight="1">
      <c r="B35" s="26"/>
      <c r="C35" s="5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V35" s="36"/>
    </row>
    <row r="36" spans="2:22" s="18" customFormat="1" ht="36" customHeight="1">
      <c r="B36" s="32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5"/>
      <c r="V36" s="36"/>
    </row>
    <row r="37" spans="2:22" s="18" customFormat="1" ht="80.099999999999994" customHeight="1">
      <c r="B37" s="37">
        <f>B33+1</f>
        <v>9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9"/>
      <c r="V37" s="36"/>
    </row>
    <row r="38" spans="2:22" s="18" customFormat="1" ht="36" customHeight="1">
      <c r="B38" s="4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9"/>
      <c r="V38" s="36"/>
    </row>
    <row r="39" spans="2:22" s="52" customFormat="1" ht="60" customHeight="1">
      <c r="B39" s="26"/>
      <c r="C39" s="53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V39" s="36"/>
    </row>
    <row r="40" spans="2:22" s="18" customFormat="1" ht="36" customHeight="1">
      <c r="B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5"/>
      <c r="V40" s="36"/>
    </row>
    <row r="41" spans="2:22" s="18" customFormat="1" ht="80.099999999999994" customHeight="1">
      <c r="B41" s="37">
        <f>B37+1</f>
        <v>10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9"/>
      <c r="V41" s="36"/>
    </row>
    <row r="42" spans="2:22" s="18" customFormat="1" ht="36" customHeight="1">
      <c r="B42" s="41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9"/>
      <c r="V42" s="36"/>
    </row>
    <row r="43" spans="2:22" s="52" customFormat="1" ht="60" customHeight="1">
      <c r="B43" s="26"/>
      <c r="C43" s="53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V43" s="36"/>
    </row>
    <row r="44" spans="2:22" s="18" customFormat="1" ht="36" customHeight="1">
      <c r="B44" s="32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5"/>
      <c r="V44" s="36"/>
    </row>
    <row r="45" spans="2:22" s="18" customFormat="1" ht="80.099999999999994" customHeight="1">
      <c r="B45" s="37">
        <f>B41+1</f>
        <v>11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9"/>
      <c r="V45" s="36"/>
    </row>
    <row r="46" spans="2:22" s="18" customFormat="1" ht="36" customHeight="1">
      <c r="B46" s="41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9"/>
      <c r="V46" s="36"/>
    </row>
    <row r="47" spans="2:22" s="52" customFormat="1" ht="60" customHeight="1">
      <c r="B47" s="26"/>
      <c r="C47" s="53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V47" s="36"/>
    </row>
    <row r="48" spans="2:22" s="18" customFormat="1" ht="36" customHeight="1">
      <c r="B48" s="32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V48" s="36"/>
    </row>
    <row r="49" spans="2:22" s="18" customFormat="1" ht="80.099999999999994" customHeight="1">
      <c r="B49" s="37">
        <f>B45+1</f>
        <v>12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9"/>
      <c r="V49" s="36"/>
    </row>
    <row r="50" spans="2:22" s="18" customFormat="1" ht="36" customHeight="1">
      <c r="B50" s="41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9"/>
      <c r="V50" s="36"/>
    </row>
    <row r="51" spans="2:22" s="52" customFormat="1" ht="60" customHeight="1">
      <c r="B51" s="26"/>
      <c r="C51" s="53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V51" s="36"/>
    </row>
    <row r="52" spans="2:22" s="18" customFormat="1" ht="36" customHeight="1">
      <c r="B52" s="3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V52" s="36"/>
    </row>
    <row r="53" spans="2:22" s="18" customFormat="1" ht="80.099999999999994" customHeight="1">
      <c r="B53" s="37">
        <f>B49+1</f>
        <v>13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9"/>
      <c r="V53" s="36"/>
    </row>
    <row r="54" spans="2:22" s="18" customFormat="1" ht="36" customHeight="1">
      <c r="B54" s="41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9"/>
      <c r="V54" s="36"/>
    </row>
    <row r="55" spans="2:22" s="52" customFormat="1" ht="60" customHeight="1">
      <c r="B55" s="26"/>
      <c r="C55" s="53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V55" s="36"/>
    </row>
    <row r="56" spans="2:22" s="18" customFormat="1" ht="36" customHeight="1">
      <c r="B56" s="32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V56" s="36"/>
    </row>
    <row r="57" spans="2:22" s="18" customFormat="1" ht="80.099999999999994" customHeight="1">
      <c r="B57" s="37">
        <f>B53+1</f>
        <v>14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9"/>
      <c r="V57" s="36"/>
    </row>
    <row r="58" spans="2:22" s="18" customFormat="1" ht="36" customHeight="1">
      <c r="B58" s="41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9"/>
      <c r="V58" s="36"/>
    </row>
    <row r="59" spans="2:22" s="52" customFormat="1" ht="60" customHeight="1">
      <c r="B59" s="26"/>
      <c r="C59" s="53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V59" s="36"/>
    </row>
    <row r="60" spans="2:22" s="18" customFormat="1" ht="36" customHeight="1">
      <c r="B60" s="32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V60" s="36"/>
    </row>
    <row r="61" spans="2:22" s="18" customFormat="1" ht="80.099999999999994" customHeight="1">
      <c r="B61" s="37">
        <f>B57+1</f>
        <v>15</v>
      </c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9"/>
      <c r="V61" s="36"/>
    </row>
    <row r="62" spans="2:22" s="18" customFormat="1" ht="36" customHeight="1">
      <c r="B62" s="41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9"/>
      <c r="V62" s="36"/>
    </row>
    <row r="63" spans="2:22" s="52" customFormat="1" ht="60" customHeight="1">
      <c r="B63" s="26"/>
      <c r="C63" s="53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V63" s="36"/>
    </row>
    <row r="64" spans="2:22" s="18" customFormat="1" ht="36" customHeight="1">
      <c r="B64" s="32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5"/>
      <c r="V64" s="36"/>
    </row>
    <row r="65" spans="2:22" s="18" customFormat="1" ht="80.099999999999994" customHeight="1">
      <c r="B65" s="37">
        <f>B61+1</f>
        <v>16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9"/>
      <c r="V65" s="36"/>
    </row>
    <row r="66" spans="2:22" s="18" customFormat="1" ht="36" customHeight="1">
      <c r="B66" s="41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9"/>
      <c r="V66" s="36"/>
    </row>
    <row r="67" spans="2:22" s="52" customFormat="1" ht="60" customHeight="1">
      <c r="B67" s="26"/>
      <c r="C67" s="53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V67" s="36"/>
    </row>
    <row r="68" spans="2:22" s="18" customFormat="1" ht="36" customHeight="1">
      <c r="B68" s="32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5"/>
      <c r="V68" s="36"/>
    </row>
    <row r="69" spans="2:22" s="18" customFormat="1" ht="80.099999999999994" customHeight="1">
      <c r="B69" s="37">
        <f>B65+1</f>
        <v>17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9"/>
      <c r="V69" s="36"/>
    </row>
    <row r="70" spans="2:22" s="18" customFormat="1" ht="36" customHeight="1">
      <c r="B70" s="41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9"/>
      <c r="V70" s="36"/>
    </row>
    <row r="71" spans="2:22" s="52" customFormat="1" ht="60" customHeight="1">
      <c r="B71" s="26"/>
      <c r="C71" s="53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V71" s="36"/>
    </row>
    <row r="72" spans="2:22" s="18" customFormat="1" ht="36" customHeight="1">
      <c r="B72" s="3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V72" s="36"/>
    </row>
    <row r="73" spans="2:22" s="18" customFormat="1" ht="80.099999999999994" customHeight="1">
      <c r="B73" s="37">
        <f>B69+1</f>
        <v>18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9"/>
      <c r="V73" s="36"/>
    </row>
    <row r="74" spans="2:22" s="18" customFormat="1" ht="36" customHeight="1">
      <c r="B74" s="41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9"/>
      <c r="V74" s="36"/>
    </row>
    <row r="75" spans="2:22" s="52" customFormat="1" ht="60" customHeight="1">
      <c r="B75" s="26"/>
      <c r="C75" s="53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V75" s="36"/>
    </row>
    <row r="76" spans="2:22" s="18" customFormat="1" ht="36" customHeight="1">
      <c r="B76" s="3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5"/>
      <c r="V76" s="36"/>
    </row>
    <row r="77" spans="2:22" s="18" customFormat="1" ht="80.099999999999994" customHeight="1">
      <c r="B77" s="37">
        <f>B73+1</f>
        <v>19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9"/>
      <c r="V77" s="36"/>
    </row>
    <row r="78" spans="2:22" s="18" customFormat="1" ht="36" customHeight="1">
      <c r="B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9"/>
      <c r="V78" s="36"/>
    </row>
    <row r="79" spans="2:22" s="52" customFormat="1" ht="60" customHeight="1">
      <c r="B79" s="26"/>
      <c r="C79" s="53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V79" s="36"/>
    </row>
    <row r="80" spans="2:22" s="18" customFormat="1" ht="36" customHeight="1">
      <c r="B80" s="32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5"/>
      <c r="V80" s="36"/>
    </row>
    <row r="81" spans="2:22" s="18" customFormat="1" ht="80.099999999999994" customHeight="1">
      <c r="B81" s="37">
        <f>B77+1</f>
        <v>20</v>
      </c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9"/>
      <c r="V81" s="36"/>
    </row>
    <row r="82" spans="2:22" s="18" customFormat="1" ht="36" customHeight="1">
      <c r="B82" s="41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9"/>
      <c r="V82" s="54"/>
    </row>
    <row r="83" spans="2:22" s="52" customFormat="1" ht="60" customHeight="1">
      <c r="B83" s="26"/>
      <c r="C83" s="53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V83" s="55"/>
    </row>
    <row r="84" spans="2:22" s="18" customFormat="1" ht="36" customHeight="1">
      <c r="B84" s="3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5"/>
      <c r="V84" s="20"/>
    </row>
    <row r="85" spans="2:22" s="18" customFormat="1" ht="80.099999999999994" customHeight="1">
      <c r="B85" s="37">
        <f>B81+1</f>
        <v>21</v>
      </c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9"/>
      <c r="V85" s="20"/>
    </row>
    <row r="86" spans="2:22" s="18" customFormat="1" ht="36" customHeight="1">
      <c r="B86" s="41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9"/>
      <c r="V86" s="20"/>
    </row>
    <row r="87" spans="2:22" s="52" customFormat="1" ht="60" customHeight="1">
      <c r="B87" s="26"/>
      <c r="C87" s="53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V87" s="55"/>
    </row>
    <row r="88" spans="2:22" s="18" customFormat="1" ht="36" customHeight="1">
      <c r="B88" s="3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V88" s="20"/>
    </row>
    <row r="89" spans="2:22" s="18" customFormat="1" ht="80.099999999999994" customHeight="1">
      <c r="B89" s="37">
        <f>B85+1</f>
        <v>22</v>
      </c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9"/>
      <c r="V89" s="20"/>
    </row>
    <row r="90" spans="2:22" s="18" customFormat="1" ht="36" customHeight="1">
      <c r="B90" s="41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9"/>
      <c r="V90" s="20"/>
    </row>
    <row r="91" spans="2:22" s="52" customFormat="1" ht="60" customHeight="1">
      <c r="B91" s="26"/>
      <c r="C91" s="53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V91" s="55"/>
    </row>
    <row r="92" spans="2:22" s="18" customFormat="1" ht="36" customHeight="1">
      <c r="B92" s="32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V92" s="20"/>
    </row>
    <row r="93" spans="2:22" s="18" customFormat="1" ht="80.099999999999994" customHeight="1">
      <c r="B93" s="37">
        <f>B89+1</f>
        <v>23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9"/>
      <c r="V93" s="20"/>
    </row>
    <row r="94" spans="2:22" s="18" customFormat="1" ht="36" customHeight="1">
      <c r="B94" s="41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9"/>
      <c r="V94" s="20"/>
    </row>
    <row r="95" spans="2:22">
      <c r="B95" s="26"/>
      <c r="C95" s="53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</row>
    <row r="96" spans="2:22" ht="39.75">
      <c r="B96" s="32"/>
      <c r="C96" s="18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 spans="2:18" s="18" customFormat="1" ht="80.099999999999994" customHeight="1">
      <c r="B97" s="37">
        <f>B93+1</f>
        <v>24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 spans="2:18" s="18" customFormat="1" ht="36" customHeight="1">
      <c r="B98" s="41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2:18" s="52" customFormat="1" ht="60" customHeight="1">
      <c r="B99" s="26"/>
      <c r="C99" s="53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</row>
    <row r="100" spans="2:18" s="18" customFormat="1" ht="36" customHeight="1">
      <c r="B100" s="32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 spans="2:18" s="18" customFormat="1" ht="80.099999999999994" customHeight="1">
      <c r="B101" s="37">
        <f>B97+1</f>
        <v>25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</row>
    <row r="102" spans="2:18" s="18" customFormat="1" ht="36" customHeight="1">
      <c r="B102" s="41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2:18" s="52" customFormat="1" ht="60" customHeight="1">
      <c r="B103" s="26"/>
      <c r="C103" s="53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</row>
    <row r="104" spans="2:18" s="18" customFormat="1" ht="36" customHeight="1">
      <c r="B104" s="32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 spans="2:18" s="18" customFormat="1" ht="80.099999999999994" customHeight="1">
      <c r="B105" s="37">
        <f>B101+1</f>
        <v>26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</row>
    <row r="106" spans="2:18" s="18" customFormat="1" ht="36" customHeight="1">
      <c r="B106" s="41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2:18" s="52" customFormat="1" ht="60" customHeight="1">
      <c r="B107" s="26"/>
      <c r="C107" s="53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</row>
    <row r="108" spans="2:18" s="18" customFormat="1" ht="36" customHeight="1">
      <c r="B108" s="32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 spans="2:18" s="18" customFormat="1" ht="80.099999999999994" customHeight="1">
      <c r="B109" s="37">
        <f>B105+1</f>
        <v>27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</row>
    <row r="110" spans="2:18" s="18" customFormat="1" ht="36" customHeight="1">
      <c r="B110" s="41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2:18">
      <c r="B111" s="26"/>
      <c r="C111" s="53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</row>
    <row r="112" spans="2:18" ht="39.75">
      <c r="B112" s="32"/>
      <c r="C112" s="18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 spans="2:18" s="18" customFormat="1" ht="80.099999999999994" customHeight="1">
      <c r="B113" s="37">
        <f t="shared" ref="B113" si="1">B109+1</f>
        <v>28</v>
      </c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</row>
    <row r="114" spans="2:18" s="18" customFormat="1" ht="36" customHeight="1">
      <c r="B114" s="41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2:18" s="52" customFormat="1" ht="60" customHeight="1">
      <c r="B115" s="26"/>
      <c r="C115" s="53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</row>
    <row r="116" spans="2:18" s="18" customFormat="1" ht="36" customHeight="1">
      <c r="B116" s="32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 spans="2:18" s="18" customFormat="1" ht="80.099999999999994" customHeight="1">
      <c r="B117" s="37">
        <f t="shared" ref="B117" si="2">B113+1</f>
        <v>29</v>
      </c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 spans="2:18" s="18" customFormat="1" ht="36" customHeight="1">
      <c r="B118" s="41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2:18" s="52" customFormat="1" ht="60" customHeight="1">
      <c r="B119" s="26"/>
      <c r="C119" s="53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</row>
    <row r="120" spans="2:18" s="18" customFormat="1" ht="36" customHeight="1">
      <c r="B120" s="32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 spans="2:18" s="18" customFormat="1" ht="80.099999999999994" customHeight="1">
      <c r="B121" s="37">
        <f t="shared" ref="B121" si="3">B117+1</f>
        <v>30</v>
      </c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2:18" s="18" customFormat="1" ht="36" customHeight="1">
      <c r="B122" s="41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2:18" s="52" customFormat="1" ht="60" customHeight="1">
      <c r="B123" s="26"/>
      <c r="C123" s="53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 spans="2:18" s="18" customFormat="1" ht="36" customHeight="1">
      <c r="B124" s="32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 spans="2:18" s="18" customFormat="1" ht="80.099999999999994" customHeight="1">
      <c r="B125" s="37">
        <f t="shared" ref="B125" si="4">B121+1</f>
        <v>31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2:18" s="18" customFormat="1" ht="36" customHeight="1">
      <c r="B126" s="41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2:18" s="52" customFormat="1" ht="60" customHeight="1">
      <c r="B127" s="26"/>
      <c r="C127" s="53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</row>
    <row r="128" spans="2:18" s="18" customFormat="1" ht="36" customHeight="1">
      <c r="B128" s="32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 spans="2:18" s="18" customFormat="1" ht="80.099999999999994" customHeight="1">
      <c r="B129" s="37">
        <f t="shared" ref="B129" si="5">B125+1</f>
        <v>32</v>
      </c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2:18" s="18" customFormat="1" ht="36" customHeight="1">
      <c r="B130" s="41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2:18" s="52" customFormat="1" ht="60" customHeight="1">
      <c r="B131" s="26"/>
      <c r="C131" s="53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</row>
    <row r="132" spans="2:18" s="18" customFormat="1" ht="36" customHeight="1">
      <c r="B132" s="32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spans="2:18" s="18" customFormat="1" ht="80.099999999999994" customHeight="1">
      <c r="B133" s="37">
        <f t="shared" ref="B133" si="6">B129+1</f>
        <v>33</v>
      </c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2:18" s="18" customFormat="1" ht="36" customHeight="1">
      <c r="B134" s="41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2:18" s="52" customFormat="1" ht="60" customHeight="1">
      <c r="B135" s="26"/>
      <c r="C135" s="53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</row>
    <row r="136" spans="2:18" s="18" customFormat="1" ht="36" customHeight="1">
      <c r="B136" s="32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 spans="2:18" s="18" customFormat="1" ht="80.099999999999994" customHeight="1">
      <c r="B137" s="37">
        <f t="shared" ref="B137" si="7">B133+1</f>
        <v>34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2:18" s="18" customFormat="1" ht="36" customHeight="1">
      <c r="B138" s="41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2:18" s="52" customFormat="1" ht="60" customHeight="1">
      <c r="B139" s="26"/>
      <c r="C139" s="53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</row>
    <row r="140" spans="2:18" s="18" customFormat="1" ht="36" customHeight="1">
      <c r="B140" s="32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 spans="2:18" s="18" customFormat="1" ht="80.099999999999994" customHeight="1">
      <c r="B141" s="37">
        <f t="shared" ref="B141" si="8">B137+1</f>
        <v>35</v>
      </c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</row>
    <row r="142" spans="2:18" s="18" customFormat="1" ht="36" customHeight="1">
      <c r="B142" s="41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2:18" s="52" customFormat="1" ht="60" customHeight="1">
      <c r="B143" s="26"/>
      <c r="C143" s="53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</row>
    <row r="144" spans="2:18" s="18" customFormat="1" ht="36" customHeight="1">
      <c r="B144" s="32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 spans="2:18" s="18" customFormat="1" ht="80.099999999999994" customHeight="1">
      <c r="B145" s="37">
        <f t="shared" ref="B145" si="9">B141+1</f>
        <v>36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</row>
    <row r="146" spans="2:18" s="18" customFormat="1" ht="36" customHeight="1">
      <c r="B146" s="41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2:18" s="52" customFormat="1" ht="60" customHeight="1">
      <c r="B147" s="26"/>
      <c r="C147" s="53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</row>
    <row r="148" spans="2:18" s="18" customFormat="1" ht="36" customHeight="1">
      <c r="B148" s="32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 spans="2:18" s="18" customFormat="1" ht="80.099999999999994" customHeight="1">
      <c r="B149" s="37">
        <f t="shared" ref="B149" si="10">B145+1</f>
        <v>37</v>
      </c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</row>
    <row r="150" spans="2:18" s="18" customFormat="1" ht="36" customHeight="1">
      <c r="B150" s="41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2:18" s="52" customFormat="1" ht="60" customHeight="1">
      <c r="B151" s="26"/>
      <c r="C151" s="53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</row>
    <row r="152" spans="2:18" s="18" customFormat="1" ht="36" customHeight="1">
      <c r="B152" s="32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 spans="2:18" s="18" customFormat="1" ht="80.099999999999994" customHeight="1">
      <c r="B153" s="37">
        <f t="shared" ref="B153" si="11">B149+1</f>
        <v>38</v>
      </c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</row>
    <row r="154" spans="2:18" s="18" customFormat="1" ht="36" customHeight="1">
      <c r="B154" s="41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2:18" s="52" customFormat="1" ht="60" customHeight="1">
      <c r="B155" s="26"/>
      <c r="C155" s="53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</row>
    <row r="156" spans="2:18" s="18" customFormat="1" ht="36" customHeight="1">
      <c r="B156" s="32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spans="2:18" s="18" customFormat="1" ht="80.099999999999994" customHeight="1">
      <c r="B157" s="37">
        <f t="shared" ref="B157" si="12">B153+1</f>
        <v>39</v>
      </c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2:18" s="18" customFormat="1" ht="36" customHeight="1">
      <c r="B158" s="41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2:18">
      <c r="B159" s="26"/>
      <c r="C159" s="53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</row>
    <row r="160" spans="2:18" ht="39.75">
      <c r="B160" s="32"/>
      <c r="C160" s="18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 spans="2:18" s="18" customFormat="1" ht="80.099999999999994" customHeight="1">
      <c r="B161" s="37">
        <f t="shared" ref="B161" si="13">B157+1</f>
        <v>40</v>
      </c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2:18" s="18" customFormat="1" ht="36" customHeight="1">
      <c r="B162" s="41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2:18" s="52" customFormat="1" ht="60" customHeight="1">
      <c r="B163" s="26"/>
      <c r="C163" s="53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</row>
    <row r="164" spans="2:18" s="18" customFormat="1" ht="36" customHeight="1">
      <c r="B164" s="32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 spans="2:18" s="18" customFormat="1" ht="80.099999999999994" customHeight="1">
      <c r="B165" s="37">
        <f t="shared" ref="B165" si="14">B161+1</f>
        <v>41</v>
      </c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2:18" s="18" customFormat="1" ht="36" customHeight="1">
      <c r="B166" s="41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2:18">
      <c r="B167" s="26"/>
      <c r="C167" s="53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</row>
    <row r="168" spans="2:18" ht="39.75">
      <c r="B168" s="32"/>
      <c r="C168" s="18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 spans="2:18" ht="58.5">
      <c r="B169" s="37">
        <f t="shared" ref="B169" si="15">B165+1</f>
        <v>42</v>
      </c>
      <c r="C169" s="1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 spans="2:18">
      <c r="B170" s="41"/>
      <c r="C170" s="18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2:18">
      <c r="B171" s="26"/>
      <c r="C171" s="53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</row>
    <row r="172" spans="2:18" ht="39.75">
      <c r="B172" s="32"/>
      <c r="C172" s="18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 spans="2:18" ht="58.5">
      <c r="B173" s="37">
        <f t="shared" ref="B173" si="16">B169+1</f>
        <v>43</v>
      </c>
      <c r="C173" s="1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 spans="2:18">
      <c r="B174" s="41"/>
      <c r="C174" s="18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2:18">
      <c r="B175" s="26"/>
      <c r="C175" s="53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</row>
    <row r="176" spans="2:18" ht="39.75">
      <c r="B176" s="32"/>
      <c r="C176" s="18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 spans="2:18" ht="58.5">
      <c r="B177" s="37">
        <f t="shared" ref="B177" si="17">B173+1</f>
        <v>44</v>
      </c>
      <c r="C177" s="1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 spans="2:18">
      <c r="B178" s="41"/>
      <c r="C178" s="18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2:18">
      <c r="B179" s="26"/>
      <c r="C179" s="53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</row>
    <row r="180" spans="2:18" ht="39.75">
      <c r="B180" s="32"/>
      <c r="C180" s="18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 spans="2:18" ht="58.5">
      <c r="B181" s="37">
        <f t="shared" ref="B181" si="18">B177+1</f>
        <v>45</v>
      </c>
      <c r="C181" s="1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</row>
    <row r="182" spans="2:18">
      <c r="B182" s="41"/>
      <c r="C182" s="18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2:18">
      <c r="B183" s="26"/>
      <c r="C183" s="53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</row>
    <row r="184" spans="2:18" ht="39.75">
      <c r="B184" s="32"/>
      <c r="C184" s="18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 spans="2:18" ht="58.5">
      <c r="B185" s="37">
        <f t="shared" ref="B185" si="19">B181+1</f>
        <v>46</v>
      </c>
      <c r="C185" s="1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 spans="2:18">
      <c r="B186" s="41"/>
      <c r="C186" s="18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2:18">
      <c r="B187" s="26"/>
      <c r="C187" s="53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</row>
    <row r="188" spans="2:18" ht="39.75">
      <c r="B188" s="32"/>
      <c r="C188" s="18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 spans="2:18" ht="58.5">
      <c r="B189" s="37">
        <f t="shared" ref="B189" si="20">B185+1</f>
        <v>47</v>
      </c>
      <c r="C189" s="1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 spans="2:18">
      <c r="B190" s="41"/>
      <c r="C190" s="18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2:18">
      <c r="B191" s="26"/>
      <c r="C191" s="53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</row>
    <row r="192" spans="2:18" ht="39.75">
      <c r="B192" s="32"/>
      <c r="C192" s="18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 spans="2:18" ht="58.5">
      <c r="B193" s="37">
        <f t="shared" ref="B193" si="21">B189+1</f>
        <v>48</v>
      </c>
      <c r="C193" s="1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</row>
    <row r="194" spans="2:18">
      <c r="B194" s="41"/>
      <c r="C194" s="18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>
      <c r="B195" s="26"/>
      <c r="C195" s="53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 spans="2:18" ht="39.75">
      <c r="B196" s="32"/>
      <c r="C196" s="18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 spans="2:18" ht="58.5">
      <c r="B197" s="37">
        <f t="shared" ref="B197" si="22">B193+1</f>
        <v>49</v>
      </c>
      <c r="C197" s="1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2:18">
      <c r="B198" s="41"/>
      <c r="C198" s="18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2:18">
      <c r="B199" s="26"/>
      <c r="C199" s="53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</row>
    <row r="200" spans="2:18" ht="39.75">
      <c r="B200" s="32"/>
      <c r="C200" s="18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 spans="2:18" ht="58.5">
      <c r="B201" s="37">
        <f t="shared" ref="B201" si="23">B197+1</f>
        <v>50</v>
      </c>
      <c r="C201" s="1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</row>
    <row r="202" spans="2:18">
      <c r="B202" s="41"/>
      <c r="C202" s="18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</row>
    <row r="203" spans="2:18">
      <c r="B203" s="26"/>
      <c r="C203" s="53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  <row r="204" spans="2:18" ht="39.75">
      <c r="B204" s="32"/>
      <c r="C204" s="18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 spans="2:18" ht="58.5">
      <c r="B205" s="37">
        <f>B201+1</f>
        <v>51</v>
      </c>
      <c r="C205" s="1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2:18">
      <c r="B206" s="41"/>
      <c r="C206" s="18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</row>
    <row r="207" spans="2:18">
      <c r="B207" s="46"/>
      <c r="C207" s="47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</row>
    <row r="208" spans="2:18" ht="39.75">
      <c r="B208" s="32"/>
      <c r="C208" s="18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 spans="2:18" ht="58.5">
      <c r="B209" s="37">
        <f>B205+1</f>
        <v>52</v>
      </c>
      <c r="C209" s="1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</row>
    <row r="210" spans="2:18">
      <c r="B210" s="41"/>
      <c r="C210" s="18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</row>
    <row r="211" spans="2:18">
      <c r="B211" s="50"/>
      <c r="C211" s="51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</row>
    <row r="212" spans="2:18" ht="39.75">
      <c r="B212" s="32"/>
      <c r="C212" s="18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 spans="2:18" ht="58.5">
      <c r="B213" s="37">
        <f>B209+1</f>
        <v>53</v>
      </c>
      <c r="C213" s="1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</row>
    <row r="214" spans="2:18">
      <c r="B214" s="41"/>
      <c r="C214" s="18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</row>
    <row r="215" spans="2:18">
      <c r="B215" s="26"/>
      <c r="C215" s="53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</row>
    <row r="216" spans="2:18" ht="39.75">
      <c r="B216" s="32"/>
      <c r="C216" s="18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 spans="2:18" ht="58.5">
      <c r="B217" s="37">
        <f>B213+1</f>
        <v>54</v>
      </c>
      <c r="C217" s="1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</row>
    <row r="218" spans="2:18">
      <c r="B218" s="41"/>
      <c r="C218" s="18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</row>
    <row r="219" spans="2:18">
      <c r="B219" s="26"/>
      <c r="C219" s="53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</row>
    <row r="220" spans="2:18" ht="39.75">
      <c r="B220" s="32"/>
      <c r="C220" s="18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 spans="2:18" ht="58.5">
      <c r="B221" s="37">
        <f>B217+1</f>
        <v>55</v>
      </c>
      <c r="C221" s="1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</row>
    <row r="222" spans="2:18">
      <c r="B222" s="41"/>
      <c r="C222" s="18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</row>
    <row r="223" spans="2:18">
      <c r="B223" s="26"/>
      <c r="C223" s="53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</row>
    <row r="224" spans="2:18" ht="39.75">
      <c r="B224" s="32"/>
      <c r="C224" s="18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 spans="2:18" ht="58.5">
      <c r="B225" s="37">
        <f>B221+1</f>
        <v>56</v>
      </c>
      <c r="C225" s="1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</row>
    <row r="226" spans="2:18">
      <c r="B226" s="41"/>
      <c r="C226" s="18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</row>
    <row r="227" spans="2:18">
      <c r="B227" s="26"/>
      <c r="C227" s="53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</row>
    <row r="228" spans="2:18" ht="39.75">
      <c r="B228" s="32"/>
      <c r="C228" s="18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 spans="2:18" ht="58.5">
      <c r="B229" s="37">
        <f>B225+1</f>
        <v>57</v>
      </c>
      <c r="C229" s="1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</row>
    <row r="230" spans="2:18">
      <c r="B230" s="41"/>
      <c r="C230" s="18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</row>
    <row r="231" spans="2:18">
      <c r="B231" s="26"/>
      <c r="C231" s="53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</row>
    <row r="232" spans="2:18" ht="39.75">
      <c r="B232" s="32"/>
      <c r="C232" s="18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 spans="2:18" ht="58.5">
      <c r="B233" s="37">
        <f>B229+1</f>
        <v>58</v>
      </c>
      <c r="C233" s="1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2:18">
      <c r="B234" s="41"/>
      <c r="C234" s="18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</row>
    <row r="235" spans="2:18">
      <c r="B235" s="26"/>
      <c r="C235" s="53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</row>
    <row r="236" spans="2:18" ht="39.75">
      <c r="B236" s="32"/>
      <c r="C236" s="18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 spans="2:18" ht="58.5">
      <c r="B237" s="37">
        <f>B233+1</f>
        <v>59</v>
      </c>
      <c r="C237" s="1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</row>
    <row r="238" spans="2:18">
      <c r="B238" s="41"/>
      <c r="C238" s="18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</row>
    <row r="239" spans="2:18">
      <c r="B239" s="26"/>
      <c r="C239" s="53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</row>
    <row r="240" spans="2:18" ht="39.75">
      <c r="B240" s="32"/>
      <c r="C240" s="18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 spans="2:18" ht="58.5">
      <c r="B241" s="37">
        <f>B237+1</f>
        <v>60</v>
      </c>
      <c r="C241" s="1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</row>
    <row r="242" spans="2:18">
      <c r="B242" s="41"/>
      <c r="C242" s="18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</row>
    <row r="243" spans="2:18">
      <c r="B243" s="26"/>
      <c r="C243" s="53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</row>
    <row r="244" spans="2:18" ht="39.75">
      <c r="B244" s="32"/>
      <c r="C244" s="18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 spans="2:18" ht="58.5">
      <c r="B245" s="37">
        <f>B241+1</f>
        <v>61</v>
      </c>
      <c r="C245" s="1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</row>
    <row r="246" spans="2:18">
      <c r="B246" s="41"/>
      <c r="C246" s="18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</row>
    <row r="247" spans="2:18">
      <c r="B247" s="26"/>
      <c r="C247" s="53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</row>
    <row r="248" spans="2:18" ht="39.75">
      <c r="B248" s="32"/>
      <c r="C248" s="18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 spans="2:18" ht="58.5">
      <c r="B249" s="37">
        <f>B245+1</f>
        <v>62</v>
      </c>
      <c r="C249" s="1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2:18">
      <c r="B250" s="41"/>
      <c r="C250" s="18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</row>
    <row r="251" spans="2:18">
      <c r="B251" s="26"/>
      <c r="C251" s="53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</row>
    <row r="252" spans="2:18" ht="39.75">
      <c r="B252" s="32"/>
      <c r="C252" s="18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 spans="2:18" ht="58.5">
      <c r="B253" s="37">
        <f>B249+1</f>
        <v>63</v>
      </c>
      <c r="C253" s="1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2:18">
      <c r="B254" s="41"/>
      <c r="C254" s="18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</row>
    <row r="255" spans="2:18">
      <c r="B255" s="26"/>
      <c r="C255" s="53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</row>
    <row r="256" spans="2:18" ht="39.75">
      <c r="B256" s="32"/>
      <c r="C256" s="18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 spans="2:18" ht="58.5">
      <c r="B257" s="37">
        <f>B253+1</f>
        <v>64</v>
      </c>
      <c r="C257" s="1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</row>
    <row r="258" spans="2:18">
      <c r="B258" s="41"/>
      <c r="C258" s="18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</row>
    <row r="259" spans="2:18">
      <c r="B259" s="26"/>
      <c r="C259" s="53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</row>
    <row r="260" spans="2:18" ht="39.75">
      <c r="B260" s="32"/>
      <c r="C260" s="18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  <row r="261" spans="2:18" ht="58.5">
      <c r="B261" s="37">
        <f>B257+1</f>
        <v>65</v>
      </c>
      <c r="C261" s="1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</row>
    <row r="262" spans="2:18">
      <c r="B262" s="41"/>
      <c r="C262" s="18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</row>
    <row r="263" spans="2:18">
      <c r="B263" s="26"/>
      <c r="C263" s="53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</row>
    <row r="264" spans="2:18" ht="39.75">
      <c r="B264" s="32"/>
      <c r="C264" s="18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</row>
    <row r="265" spans="2:18" ht="58.5">
      <c r="B265" s="37">
        <f>B261+1</f>
        <v>66</v>
      </c>
      <c r="C265" s="1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2:18">
      <c r="B266" s="41"/>
      <c r="C266" s="18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</row>
    <row r="267" spans="2:18">
      <c r="B267" s="26"/>
      <c r="C267" s="53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</row>
    <row r="268" spans="2:18" ht="39.75">
      <c r="B268" s="32"/>
      <c r="C268" s="18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</row>
    <row r="269" spans="2:18" ht="58.5">
      <c r="B269" s="37">
        <f>B265+1</f>
        <v>67</v>
      </c>
      <c r="C269" s="1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2:18">
      <c r="B270" s="41"/>
      <c r="C270" s="18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</row>
    <row r="271" spans="2:18">
      <c r="B271" s="26"/>
      <c r="C271" s="53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</row>
    <row r="272" spans="2:18" ht="39.75">
      <c r="B272" s="32"/>
      <c r="C272" s="18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</row>
    <row r="273" spans="2:18" ht="58.5">
      <c r="B273" s="37">
        <f>B269+1</f>
        <v>68</v>
      </c>
      <c r="C273" s="1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2:18">
      <c r="B274" s="41"/>
      <c r="C274" s="18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</row>
    <row r="275" spans="2:18">
      <c r="B275" s="26"/>
      <c r="C275" s="53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</row>
    <row r="276" spans="2:18" ht="39.75">
      <c r="B276" s="32"/>
      <c r="C276" s="18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</row>
    <row r="277" spans="2:18" ht="58.5">
      <c r="B277" s="37">
        <f>B273+1</f>
        <v>69</v>
      </c>
      <c r="C277" s="1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</row>
    <row r="278" spans="2:18">
      <c r="B278" s="41"/>
      <c r="C278" s="18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</row>
    <row r="279" spans="2:18">
      <c r="B279" s="26"/>
      <c r="C279" s="53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</row>
    <row r="280" spans="2:18" ht="39.75">
      <c r="B280" s="32"/>
      <c r="C280" s="18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</row>
    <row r="281" spans="2:18" ht="58.5">
      <c r="B281" s="37">
        <f>B277+1</f>
        <v>70</v>
      </c>
      <c r="C281" s="1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</row>
    <row r="282" spans="2:18">
      <c r="B282" s="41"/>
      <c r="C282" s="18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</row>
    <row r="283" spans="2:18">
      <c r="B283" s="26"/>
      <c r="C283" s="53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</row>
    <row r="284" spans="2:18" ht="39.75">
      <c r="B284" s="32"/>
      <c r="C284" s="18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</row>
    <row r="285" spans="2:18" ht="58.5">
      <c r="B285" s="37">
        <f>B281+1</f>
        <v>71</v>
      </c>
      <c r="C285" s="1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2:18">
      <c r="B286" s="41"/>
      <c r="C286" s="18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</row>
    <row r="287" spans="2:18">
      <c r="B287" s="26"/>
      <c r="C287" s="53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</row>
    <row r="288" spans="2:18" ht="39.75">
      <c r="B288" s="32"/>
      <c r="C288" s="18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</row>
    <row r="289" spans="2:18" ht="58.5">
      <c r="B289" s="37">
        <f>B285+1</f>
        <v>72</v>
      </c>
      <c r="C289" s="1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</row>
    <row r="290" spans="2:18">
      <c r="B290" s="41"/>
      <c r="C290" s="18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</row>
    <row r="291" spans="2:18">
      <c r="B291" s="26"/>
      <c r="C291" s="53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</row>
    <row r="292" spans="2:18" ht="39.75">
      <c r="B292" s="32"/>
      <c r="C292" s="18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</row>
    <row r="293" spans="2:18" ht="58.5">
      <c r="B293" s="37">
        <f>B289+1</f>
        <v>73</v>
      </c>
      <c r="C293" s="1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</row>
    <row r="294" spans="2:18">
      <c r="B294" s="41"/>
      <c r="C294" s="18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2:18">
      <c r="B295" s="26"/>
      <c r="C295" s="53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</row>
    <row r="296" spans="2:18" ht="39.75">
      <c r="B296" s="32"/>
      <c r="C296" s="18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</row>
    <row r="297" spans="2:18" ht="58.5">
      <c r="B297" s="37">
        <f>B293+1</f>
        <v>74</v>
      </c>
      <c r="C297" s="1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</row>
    <row r="298" spans="2:18">
      <c r="B298" s="41"/>
      <c r="C298" s="18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</row>
    <row r="299" spans="2:18">
      <c r="B299" s="26"/>
      <c r="C299" s="53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</row>
    <row r="300" spans="2:18" ht="39.75">
      <c r="B300" s="32"/>
      <c r="C300" s="18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</row>
    <row r="301" spans="2:18" ht="58.5">
      <c r="B301" s="37">
        <f>B297+1</f>
        <v>75</v>
      </c>
      <c r="C301" s="1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2:18">
      <c r="B302" s="41"/>
      <c r="C302" s="18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</row>
    <row r="303" spans="2:18">
      <c r="B303" s="26"/>
      <c r="C303" s="53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</row>
    <row r="304" spans="2:18" ht="39.75">
      <c r="B304" s="32"/>
      <c r="C304" s="18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</row>
    <row r="305" spans="2:18" ht="58.5">
      <c r="B305" s="37">
        <f>B301+1</f>
        <v>76</v>
      </c>
      <c r="C305" s="1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2:18">
      <c r="B306" s="41"/>
      <c r="C306" s="18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</row>
    <row r="307" spans="2:18">
      <c r="B307" s="26"/>
      <c r="C307" s="53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</row>
    <row r="308" spans="2:18" ht="39.75">
      <c r="B308" s="32"/>
      <c r="C308" s="18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</row>
    <row r="309" spans="2:18" ht="58.5">
      <c r="B309" s="37">
        <f>B305+1</f>
        <v>77</v>
      </c>
      <c r="C309" s="1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</row>
    <row r="310" spans="2:18">
      <c r="B310" s="41"/>
      <c r="C310" s="18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</row>
    <row r="311" spans="2:18">
      <c r="B311" s="26"/>
      <c r="C311" s="53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</row>
    <row r="312" spans="2:18" ht="39.75">
      <c r="B312" s="32"/>
      <c r="C312" s="18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</row>
    <row r="313" spans="2:18" ht="58.5">
      <c r="B313" s="37">
        <f t="shared" ref="B313" si="24">B309+1</f>
        <v>78</v>
      </c>
      <c r="C313" s="1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</row>
    <row r="314" spans="2:18">
      <c r="B314" s="41"/>
      <c r="C314" s="18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</row>
    <row r="315" spans="2:18">
      <c r="B315" s="26"/>
      <c r="C315" s="53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</row>
    <row r="316" spans="2:18" ht="39.75">
      <c r="B316" s="32"/>
      <c r="C316" s="18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</row>
    <row r="317" spans="2:18" ht="58.5">
      <c r="B317" s="37">
        <f t="shared" ref="B317" si="25">B313+1</f>
        <v>79</v>
      </c>
      <c r="C317" s="1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2:18">
      <c r="B318" s="41"/>
      <c r="C318" s="18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</row>
    <row r="319" spans="2:18">
      <c r="B319" s="26"/>
      <c r="C319" s="53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</row>
    <row r="320" spans="2:18" ht="39.75">
      <c r="B320" s="32"/>
      <c r="C320" s="18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</row>
    <row r="321" spans="2:18" ht="58.5">
      <c r="B321" s="37">
        <f t="shared" ref="B321" si="26">B317+1</f>
        <v>80</v>
      </c>
      <c r="C321" s="1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</row>
    <row r="322" spans="2:18">
      <c r="B322" s="41"/>
      <c r="C322" s="18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</row>
    <row r="323" spans="2:18">
      <c r="B323" s="26"/>
      <c r="C323" s="53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</row>
    <row r="324" spans="2:18" ht="39.75">
      <c r="B324" s="32"/>
      <c r="C324" s="18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 spans="2:18" ht="58.5">
      <c r="B325" s="37">
        <f t="shared" ref="B325" si="27">B321+1</f>
        <v>81</v>
      </c>
      <c r="C325" s="1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</row>
    <row r="326" spans="2:18">
      <c r="B326" s="41"/>
      <c r="C326" s="18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</row>
    <row r="327" spans="2:18">
      <c r="B327" s="26"/>
      <c r="C327" s="53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</row>
    <row r="328" spans="2:18" ht="39.75">
      <c r="B328" s="32"/>
      <c r="C328" s="18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 spans="2:18" ht="58.5">
      <c r="B329" s="37">
        <f t="shared" ref="B329" si="28">B325+1</f>
        <v>82</v>
      </c>
      <c r="C329" s="1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</row>
    <row r="330" spans="2:18">
      <c r="B330" s="41"/>
      <c r="C330" s="18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</row>
    <row r="331" spans="2:18">
      <c r="B331" s="26"/>
      <c r="C331" s="53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</row>
    <row r="332" spans="2:18" ht="39.75">
      <c r="B332" s="32"/>
      <c r="C332" s="18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</row>
    <row r="333" spans="2:18" ht="58.5">
      <c r="B333" s="37">
        <f t="shared" ref="B333" si="29">B329+1</f>
        <v>83</v>
      </c>
      <c r="C333" s="1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2:18">
      <c r="B334" s="41"/>
      <c r="C334" s="18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</row>
    <row r="335" spans="2:18">
      <c r="B335" s="26"/>
      <c r="C335" s="53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</row>
    <row r="336" spans="2:18" ht="39.75">
      <c r="B336" s="32"/>
      <c r="C336" s="18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</row>
    <row r="337" spans="2:18" ht="58.5">
      <c r="B337" s="37">
        <f t="shared" ref="B337" si="30">B333+1</f>
        <v>84</v>
      </c>
      <c r="C337" s="1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</row>
    <row r="338" spans="2:18">
      <c r="B338" s="41"/>
      <c r="C338" s="18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</row>
    <row r="339" spans="2:18">
      <c r="B339" s="26"/>
      <c r="C339" s="53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</row>
    <row r="340" spans="2:18" ht="39.75">
      <c r="B340" s="32"/>
      <c r="C340" s="18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</row>
    <row r="341" spans="2:18" ht="58.5">
      <c r="B341" s="37">
        <f t="shared" ref="B341" si="31">B337+1</f>
        <v>85</v>
      </c>
      <c r="C341" s="1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</row>
    <row r="342" spans="2:18">
      <c r="B342" s="41"/>
      <c r="C342" s="18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</row>
    <row r="343" spans="2:18">
      <c r="B343" s="26"/>
      <c r="C343" s="53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</row>
    <row r="344" spans="2:18" ht="39.75">
      <c r="B344" s="32"/>
      <c r="C344" s="18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</row>
    <row r="345" spans="2:18" ht="58.5">
      <c r="B345" s="37">
        <f t="shared" ref="B345" si="32">B341+1</f>
        <v>86</v>
      </c>
      <c r="C345" s="1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</row>
    <row r="346" spans="2:18">
      <c r="B346" s="41"/>
      <c r="C346" s="18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</row>
    <row r="347" spans="2:18">
      <c r="B347" s="26"/>
      <c r="C347" s="53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</row>
    <row r="348" spans="2:18" ht="39.75">
      <c r="B348" s="32"/>
      <c r="C348" s="18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</row>
    <row r="349" spans="2:18" ht="58.5">
      <c r="B349" s="37">
        <f t="shared" ref="B349" si="33">B345+1</f>
        <v>87</v>
      </c>
      <c r="C349" s="1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2:18">
      <c r="B350" s="41"/>
      <c r="C350" s="18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</row>
    <row r="351" spans="2:18">
      <c r="B351" s="26"/>
      <c r="C351" s="53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</row>
    <row r="352" spans="2:18" ht="39.75">
      <c r="B352" s="32"/>
      <c r="C352" s="18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</row>
    <row r="353" spans="2:18" ht="58.5">
      <c r="B353" s="37">
        <f t="shared" ref="B353" si="34">B349+1</f>
        <v>88</v>
      </c>
      <c r="C353" s="1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</row>
    <row r="354" spans="2:18">
      <c r="B354" s="41"/>
      <c r="C354" s="18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</row>
    <row r="355" spans="2:18">
      <c r="B355" s="26"/>
      <c r="C355" s="53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</row>
    <row r="356" spans="2:18" ht="39.75">
      <c r="B356" s="32"/>
      <c r="C356" s="18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</row>
    <row r="357" spans="2:18" ht="58.5">
      <c r="B357" s="37">
        <f t="shared" ref="B357" si="35">B353+1</f>
        <v>89</v>
      </c>
      <c r="C357" s="1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</row>
    <row r="358" spans="2:18">
      <c r="B358" s="41"/>
      <c r="C358" s="18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</row>
    <row r="359" spans="2:18">
      <c r="B359" s="26"/>
      <c r="C359" s="53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</row>
    <row r="360" spans="2:18" ht="39.75">
      <c r="B360" s="32"/>
      <c r="C360" s="18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</row>
    <row r="361" spans="2:18" ht="58.5">
      <c r="B361" s="37">
        <f t="shared" ref="B361" si="36">B357+1</f>
        <v>90</v>
      </c>
      <c r="C361" s="1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</row>
    <row r="362" spans="2:18">
      <c r="B362" s="41"/>
      <c r="C362" s="18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</row>
    <row r="363" spans="2:18">
      <c r="B363" s="26"/>
      <c r="C363" s="53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</row>
    <row r="364" spans="2:18" ht="39.75">
      <c r="B364" s="32"/>
      <c r="C364" s="18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</row>
    <row r="365" spans="2:18" ht="58.5">
      <c r="B365" s="37">
        <f t="shared" ref="B365" si="37">B361+1</f>
        <v>91</v>
      </c>
      <c r="C365" s="1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</row>
    <row r="366" spans="2:18">
      <c r="B366" s="41"/>
      <c r="C366" s="18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</row>
    <row r="367" spans="2:18">
      <c r="B367" s="26"/>
      <c r="C367" s="53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</row>
    <row r="368" spans="2:18" ht="39.75">
      <c r="B368" s="32"/>
      <c r="C368" s="18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 spans="2:18" ht="58.5">
      <c r="B369" s="37">
        <f t="shared" ref="B369" si="38">B365+1</f>
        <v>92</v>
      </c>
      <c r="C369" s="1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</row>
    <row r="370" spans="2:18">
      <c r="B370" s="41"/>
      <c r="C370" s="18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</row>
    <row r="371" spans="2:18">
      <c r="B371" s="26"/>
      <c r="C371" s="53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</row>
    <row r="372" spans="2:18" ht="39.75">
      <c r="B372" s="32"/>
      <c r="C372" s="18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</row>
    <row r="373" spans="2:18" ht="58.5">
      <c r="B373" s="37">
        <f t="shared" ref="B373" si="39">B369+1</f>
        <v>93</v>
      </c>
      <c r="C373" s="1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</row>
    <row r="374" spans="2:18">
      <c r="B374" s="41"/>
      <c r="C374" s="18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</row>
    <row r="375" spans="2:18">
      <c r="B375" s="26"/>
      <c r="C375" s="53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</row>
    <row r="376" spans="2:18" ht="39.75">
      <c r="B376" s="32"/>
      <c r="C376" s="18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</row>
    <row r="377" spans="2:18" ht="58.5">
      <c r="B377" s="37">
        <f t="shared" ref="B377" si="40">B373+1</f>
        <v>94</v>
      </c>
      <c r="C377" s="1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</row>
    <row r="378" spans="2:18">
      <c r="B378" s="41"/>
      <c r="C378" s="18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</row>
    <row r="379" spans="2:18">
      <c r="B379" s="26"/>
      <c r="C379" s="53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</row>
    <row r="380" spans="2:18" ht="39.75">
      <c r="B380" s="32"/>
      <c r="C380" s="18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</row>
    <row r="381" spans="2:18" ht="58.5">
      <c r="B381" s="37">
        <f t="shared" ref="B381" si="41">B377+1</f>
        <v>95</v>
      </c>
      <c r="C381" s="1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</row>
    <row r="382" spans="2:18">
      <c r="B382" s="41"/>
      <c r="C382" s="18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</row>
    <row r="383" spans="2:18">
      <c r="B383" s="26"/>
      <c r="C383" s="53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</row>
    <row r="384" spans="2:18" ht="39.75">
      <c r="B384" s="32"/>
      <c r="C384" s="18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</row>
    <row r="385" spans="2:18" ht="58.5">
      <c r="B385" s="37">
        <f t="shared" ref="B385" si="42">B381+1</f>
        <v>96</v>
      </c>
      <c r="C385" s="1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</row>
    <row r="386" spans="2:18">
      <c r="B386" s="41"/>
      <c r="C386" s="18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</row>
    <row r="387" spans="2:18">
      <c r="B387" s="26"/>
      <c r="C387" s="53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</row>
    <row r="388" spans="2:18" ht="39.75">
      <c r="B388" s="32"/>
      <c r="C388" s="18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</row>
    <row r="389" spans="2:18" ht="58.5">
      <c r="B389" s="37">
        <f t="shared" ref="B389" si="43">B385+1</f>
        <v>97</v>
      </c>
      <c r="C389" s="1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</row>
    <row r="390" spans="2:18">
      <c r="B390" s="41"/>
      <c r="C390" s="18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</row>
    <row r="391" spans="2:18">
      <c r="B391" s="26"/>
      <c r="C391" s="53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</row>
    <row r="392" spans="2:18" ht="39.75">
      <c r="B392" s="32"/>
      <c r="C392" s="18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</row>
    <row r="393" spans="2:18" ht="58.5">
      <c r="B393" s="37">
        <f t="shared" ref="B393" si="44">B389+1</f>
        <v>98</v>
      </c>
      <c r="C393" s="1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</row>
    <row r="394" spans="2:18">
      <c r="B394" s="41"/>
      <c r="C394" s="18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</row>
    <row r="395" spans="2:18">
      <c r="B395" s="26"/>
      <c r="C395" s="53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</row>
    <row r="396" spans="2:18" ht="39.75">
      <c r="B396" s="32"/>
      <c r="C396" s="18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</row>
    <row r="397" spans="2:18" ht="58.5">
      <c r="B397" s="37">
        <f t="shared" ref="B397" si="45">B393+1</f>
        <v>99</v>
      </c>
      <c r="C397" s="1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</row>
    <row r="398" spans="2:18">
      <c r="B398" s="41"/>
      <c r="C398" s="18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</row>
    <row r="399" spans="2:18">
      <c r="B399" s="26"/>
      <c r="C399" s="53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</row>
    <row r="400" spans="2:18" ht="39.75">
      <c r="B400" s="32"/>
      <c r="C400" s="18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</row>
    <row r="401" spans="2:18" ht="58.5">
      <c r="B401" s="37">
        <f t="shared" ref="B401" si="46">B397+1</f>
        <v>100</v>
      </c>
      <c r="C401" s="1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</row>
    <row r="402" spans="2:18">
      <c r="B402" s="41"/>
      <c r="C402" s="18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</row>
    <row r="403" spans="2:18">
      <c r="B403" s="26"/>
      <c r="C403" s="53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</row>
    <row r="404" spans="2:18" ht="39.75">
      <c r="B404" s="32"/>
      <c r="C404" s="18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</row>
    <row r="405" spans="2:18" ht="58.5">
      <c r="B405" s="37">
        <f>B401+1</f>
        <v>101</v>
      </c>
      <c r="C405" s="1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</row>
    <row r="406" spans="2:18">
      <c r="B406" s="41"/>
      <c r="C406" s="18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</row>
    <row r="407" spans="2:18">
      <c r="B407" s="46"/>
      <c r="C407" s="47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</row>
    <row r="408" spans="2:18" ht="39.75">
      <c r="B408" s="32"/>
      <c r="C408" s="18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</row>
    <row r="409" spans="2:18" ht="58.5">
      <c r="B409" s="37">
        <f>B405+1</f>
        <v>102</v>
      </c>
      <c r="C409" s="1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</row>
    <row r="410" spans="2:18">
      <c r="B410" s="41"/>
      <c r="C410" s="18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</row>
    <row r="411" spans="2:18">
      <c r="B411" s="50"/>
      <c r="C411" s="51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</row>
    <row r="412" spans="2:18" ht="39.75">
      <c r="B412" s="32"/>
      <c r="C412" s="18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</row>
    <row r="413" spans="2:18" ht="58.5">
      <c r="B413" s="37">
        <f>B409+1</f>
        <v>103</v>
      </c>
      <c r="C413" s="1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</row>
    <row r="414" spans="2:18">
      <c r="B414" s="41"/>
      <c r="C414" s="18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</row>
    <row r="415" spans="2:18">
      <c r="B415" s="26"/>
      <c r="C415" s="53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</row>
    <row r="416" spans="2:18" ht="39.75">
      <c r="B416" s="32"/>
      <c r="C416" s="18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</row>
    <row r="417" spans="2:18" ht="58.5">
      <c r="B417" s="37">
        <f>B413+1</f>
        <v>104</v>
      </c>
      <c r="C417" s="1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</row>
    <row r="418" spans="2:18">
      <c r="B418" s="41"/>
      <c r="C418" s="18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</row>
    <row r="419" spans="2:18">
      <c r="B419" s="26"/>
      <c r="C419" s="53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</row>
    <row r="420" spans="2:18" ht="39.75">
      <c r="B420" s="32"/>
      <c r="C420" s="18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</row>
    <row r="421" spans="2:18" ht="58.5">
      <c r="B421" s="37">
        <f>B417+1</f>
        <v>105</v>
      </c>
      <c r="C421" s="1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</row>
    <row r="422" spans="2:18">
      <c r="B422" s="41"/>
      <c r="C422" s="18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</row>
    <row r="423" spans="2:18">
      <c r="B423" s="26"/>
      <c r="C423" s="53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</row>
    <row r="424" spans="2:18" ht="39.75">
      <c r="B424" s="32"/>
      <c r="C424" s="18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</row>
    <row r="425" spans="2:18" ht="58.5">
      <c r="B425" s="37">
        <f>B421+1</f>
        <v>106</v>
      </c>
      <c r="C425" s="1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2:18">
      <c r="B426" s="41"/>
      <c r="C426" s="18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</row>
    <row r="427" spans="2:18">
      <c r="B427" s="26"/>
      <c r="C427" s="53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</row>
    <row r="428" spans="2:18" ht="39.75">
      <c r="B428" s="32"/>
      <c r="C428" s="18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</row>
    <row r="429" spans="2:18" ht="58.5">
      <c r="B429" s="37">
        <f>B425+1</f>
        <v>107</v>
      </c>
      <c r="C429" s="1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</row>
    <row r="430" spans="2:18">
      <c r="B430" s="41"/>
      <c r="C430" s="18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</row>
    <row r="431" spans="2:18">
      <c r="B431" s="26"/>
      <c r="C431" s="53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</row>
    <row r="432" spans="2:18" ht="39.75">
      <c r="B432" s="32"/>
      <c r="C432" s="18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33" spans="2:18" ht="58.5">
      <c r="B433" s="37">
        <f>B429+1</f>
        <v>108</v>
      </c>
      <c r="C433" s="1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</row>
    <row r="434" spans="2:18">
      <c r="B434" s="41"/>
      <c r="C434" s="18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</row>
    <row r="435" spans="2:18">
      <c r="B435" s="26"/>
      <c r="C435" s="53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</row>
    <row r="436" spans="2:18" ht="39.75">
      <c r="B436" s="32"/>
      <c r="C436" s="18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</row>
    <row r="437" spans="2:18" ht="58.5">
      <c r="B437" s="37">
        <f>B433+1</f>
        <v>109</v>
      </c>
      <c r="C437" s="1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</row>
    <row r="438" spans="2:18">
      <c r="B438" s="41"/>
      <c r="C438" s="18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</row>
    <row r="439" spans="2:18">
      <c r="B439" s="26"/>
      <c r="C439" s="53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</row>
    <row r="440" spans="2:18" ht="39.75">
      <c r="B440" s="32"/>
      <c r="C440" s="18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</row>
    <row r="441" spans="2:18" ht="58.5">
      <c r="B441" s="37">
        <f>B437+1</f>
        <v>110</v>
      </c>
      <c r="C441" s="1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</row>
    <row r="442" spans="2:18">
      <c r="B442" s="41"/>
      <c r="C442" s="18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</row>
    <row r="443" spans="2:18">
      <c r="B443" s="26"/>
      <c r="C443" s="53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</row>
    <row r="444" spans="2:18" ht="39.75">
      <c r="B444" s="32"/>
      <c r="C444" s="18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</row>
    <row r="445" spans="2:18" ht="58.5">
      <c r="B445" s="37">
        <f>B441+1</f>
        <v>111</v>
      </c>
      <c r="C445" s="1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</row>
    <row r="446" spans="2:18">
      <c r="B446" s="41"/>
      <c r="C446" s="18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</row>
    <row r="447" spans="2:18">
      <c r="B447" s="26"/>
      <c r="C447" s="53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</row>
    <row r="448" spans="2:18" ht="39.75">
      <c r="B448" s="32"/>
      <c r="C448" s="18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</row>
    <row r="449" spans="2:18" ht="58.5">
      <c r="B449" s="37">
        <f>B445+1</f>
        <v>112</v>
      </c>
      <c r="C449" s="1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</row>
    <row r="450" spans="2:18">
      <c r="B450" s="41"/>
      <c r="C450" s="18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</row>
    <row r="451" spans="2:18">
      <c r="B451" s="26"/>
      <c r="C451" s="53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</row>
    <row r="452" spans="2:18" ht="39.75">
      <c r="B452" s="32"/>
      <c r="C452" s="18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</row>
    <row r="453" spans="2:18" ht="58.5">
      <c r="B453" s="37">
        <f>B449+1</f>
        <v>113</v>
      </c>
      <c r="C453" s="1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</row>
    <row r="454" spans="2:18">
      <c r="B454" s="41"/>
      <c r="C454" s="18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</row>
    <row r="455" spans="2:18">
      <c r="B455" s="26"/>
      <c r="C455" s="53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</row>
    <row r="456" spans="2:18" ht="39.75">
      <c r="B456" s="32"/>
      <c r="C456" s="18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</row>
    <row r="457" spans="2:18" ht="58.5">
      <c r="B457" s="37">
        <f>B453+1</f>
        <v>114</v>
      </c>
      <c r="C457" s="1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</row>
    <row r="458" spans="2:18">
      <c r="B458" s="41"/>
      <c r="C458" s="18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</row>
    <row r="459" spans="2:18">
      <c r="B459" s="26"/>
      <c r="C459" s="53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</row>
    <row r="460" spans="2:18" ht="39.75">
      <c r="B460" s="32"/>
      <c r="C460" s="18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</row>
    <row r="461" spans="2:18" ht="58.5">
      <c r="B461" s="37">
        <f>B457+1</f>
        <v>115</v>
      </c>
      <c r="C461" s="1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</row>
    <row r="462" spans="2:18">
      <c r="B462" s="41"/>
      <c r="C462" s="18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</row>
    <row r="463" spans="2:18">
      <c r="B463" s="26"/>
      <c r="C463" s="53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</row>
    <row r="464" spans="2:18" ht="39.75">
      <c r="B464" s="32"/>
      <c r="C464" s="18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</row>
    <row r="465" spans="2:18" ht="58.5">
      <c r="B465" s="37">
        <f>B461+1</f>
        <v>116</v>
      </c>
      <c r="C465" s="1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</row>
    <row r="466" spans="2:18">
      <c r="B466" s="41"/>
      <c r="C466" s="18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</row>
    <row r="467" spans="2:18">
      <c r="B467" s="26"/>
      <c r="C467" s="53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</row>
    <row r="468" spans="2:18" ht="39.75">
      <c r="B468" s="32"/>
      <c r="C468" s="18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</row>
    <row r="469" spans="2:18" ht="58.5">
      <c r="B469" s="37">
        <f>B465+1</f>
        <v>117</v>
      </c>
      <c r="C469" s="1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</row>
    <row r="470" spans="2:18">
      <c r="B470" s="41"/>
      <c r="C470" s="18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</row>
    <row r="471" spans="2:18">
      <c r="B471" s="26"/>
      <c r="C471" s="53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</row>
    <row r="472" spans="2:18" ht="39.75">
      <c r="B472" s="32"/>
      <c r="C472" s="18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</row>
    <row r="473" spans="2:18" ht="58.5">
      <c r="B473" s="37">
        <f>B469+1</f>
        <v>118</v>
      </c>
      <c r="C473" s="1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</row>
    <row r="474" spans="2:18">
      <c r="B474" s="41"/>
      <c r="C474" s="18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</row>
    <row r="475" spans="2:18">
      <c r="B475" s="26"/>
      <c r="C475" s="53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</row>
    <row r="476" spans="2:18" ht="39.75">
      <c r="B476" s="32"/>
      <c r="C476" s="18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</row>
    <row r="477" spans="2:18" ht="58.5">
      <c r="B477" s="37">
        <f>B473+1</f>
        <v>119</v>
      </c>
      <c r="C477" s="1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</row>
    <row r="478" spans="2:18">
      <c r="B478" s="41"/>
      <c r="C478" s="18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</row>
    <row r="479" spans="2:18">
      <c r="B479" s="26"/>
      <c r="C479" s="53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</row>
    <row r="480" spans="2:18" ht="39.75">
      <c r="B480" s="32"/>
      <c r="C480" s="18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</row>
    <row r="481" spans="2:18" ht="58.5">
      <c r="B481" s="37">
        <f>B477+1</f>
        <v>120</v>
      </c>
      <c r="C481" s="1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</row>
    <row r="482" spans="2:18">
      <c r="B482" s="41"/>
      <c r="C482" s="18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</row>
    <row r="483" spans="2:18">
      <c r="B483" s="26"/>
      <c r="C483" s="53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</row>
    <row r="484" spans="2:18" ht="39.75">
      <c r="B484" s="32"/>
      <c r="C484" s="18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</row>
    <row r="485" spans="2:18" ht="58.5">
      <c r="B485" s="37">
        <f>B481+1</f>
        <v>121</v>
      </c>
      <c r="C485" s="1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</row>
    <row r="486" spans="2:18">
      <c r="B486" s="41"/>
      <c r="C486" s="18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</row>
    <row r="487" spans="2:18">
      <c r="B487" s="26"/>
      <c r="C487" s="53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</row>
    <row r="488" spans="2:18" ht="39.75">
      <c r="B488" s="32"/>
      <c r="C488" s="18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</row>
    <row r="489" spans="2:18" ht="58.5">
      <c r="B489" s="37">
        <f>B485+1</f>
        <v>122</v>
      </c>
      <c r="C489" s="1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</row>
    <row r="490" spans="2:18">
      <c r="B490" s="41"/>
      <c r="C490" s="18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</row>
    <row r="491" spans="2:18">
      <c r="B491" s="26"/>
      <c r="C491" s="53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</row>
    <row r="492" spans="2:18" ht="39.75">
      <c r="B492" s="32"/>
      <c r="C492" s="18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</row>
    <row r="493" spans="2:18" ht="58.5">
      <c r="B493" s="37">
        <f>B489+1</f>
        <v>123</v>
      </c>
      <c r="C493" s="1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</row>
    <row r="494" spans="2:18">
      <c r="B494" s="41"/>
      <c r="C494" s="18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</row>
    <row r="495" spans="2:18">
      <c r="B495" s="26"/>
      <c r="C495" s="53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</row>
    <row r="496" spans="2:18" ht="39.75">
      <c r="B496" s="32"/>
      <c r="C496" s="18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</row>
    <row r="497" spans="2:18" ht="58.5">
      <c r="B497" s="37">
        <f>B493+1</f>
        <v>124</v>
      </c>
      <c r="C497" s="1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</row>
    <row r="498" spans="2:18">
      <c r="B498" s="41"/>
      <c r="C498" s="18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</row>
    <row r="499" spans="2:18">
      <c r="B499" s="26"/>
      <c r="C499" s="53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</row>
    <row r="500" spans="2:18" ht="39.75">
      <c r="B500" s="32"/>
      <c r="C500" s="18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</row>
    <row r="501" spans="2:18" ht="58.5">
      <c r="B501" s="37">
        <f>B497+1</f>
        <v>125</v>
      </c>
      <c r="C501" s="1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</row>
    <row r="502" spans="2:18">
      <c r="B502" s="41"/>
      <c r="C502" s="18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</row>
    <row r="503" spans="2:18">
      <c r="B503" s="26"/>
      <c r="C503" s="53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</row>
    <row r="504" spans="2:18" ht="39.75">
      <c r="B504" s="32"/>
      <c r="C504" s="18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</row>
    <row r="505" spans="2:18" ht="58.5">
      <c r="B505" s="37">
        <f>B501+1</f>
        <v>126</v>
      </c>
      <c r="C505" s="1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</row>
    <row r="506" spans="2:18">
      <c r="B506" s="41"/>
      <c r="C506" s="18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</row>
    <row r="507" spans="2:18">
      <c r="B507" s="26"/>
      <c r="C507" s="53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</row>
    <row r="508" spans="2:18" ht="39.75">
      <c r="B508" s="32"/>
      <c r="C508" s="18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</row>
    <row r="509" spans="2:18" ht="58.5">
      <c r="B509" s="37">
        <f>B505+1</f>
        <v>127</v>
      </c>
      <c r="C509" s="1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</row>
    <row r="510" spans="2:18">
      <c r="B510" s="41"/>
      <c r="C510" s="18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</row>
    <row r="511" spans="2:18">
      <c r="B511" s="26"/>
      <c r="C511" s="53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</row>
    <row r="512" spans="2:18" ht="39.75">
      <c r="B512" s="32"/>
      <c r="C512" s="18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</row>
    <row r="513" spans="2:18" ht="58.5">
      <c r="B513" s="37">
        <f t="shared" ref="B513" si="47">B509+1</f>
        <v>128</v>
      </c>
      <c r="C513" s="1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</row>
    <row r="514" spans="2:18">
      <c r="B514" s="41"/>
      <c r="C514" s="18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</row>
    <row r="515" spans="2:18">
      <c r="B515" s="26"/>
      <c r="C515" s="53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</row>
    <row r="516" spans="2:18" ht="39.75">
      <c r="B516" s="32"/>
      <c r="C516" s="18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</row>
    <row r="517" spans="2:18" ht="58.5">
      <c r="B517" s="37">
        <f t="shared" ref="B517" si="48">B513+1</f>
        <v>129</v>
      </c>
      <c r="C517" s="1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</row>
    <row r="518" spans="2:18">
      <c r="B518" s="41"/>
      <c r="C518" s="18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</row>
    <row r="519" spans="2:18">
      <c r="B519" s="26"/>
      <c r="C519" s="53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</row>
    <row r="520" spans="2:18" ht="39.75">
      <c r="B520" s="32"/>
      <c r="C520" s="18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</row>
    <row r="521" spans="2:18" ht="58.5">
      <c r="B521" s="37">
        <f t="shared" ref="B521" si="49">B517+1</f>
        <v>130</v>
      </c>
      <c r="C521" s="1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</row>
    <row r="522" spans="2:18">
      <c r="B522" s="41"/>
      <c r="C522" s="18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</row>
    <row r="523" spans="2:18">
      <c r="B523" s="26"/>
      <c r="C523" s="53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</row>
    <row r="524" spans="2:18" ht="39.75">
      <c r="B524" s="32"/>
      <c r="C524" s="18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</row>
    <row r="525" spans="2:18" ht="58.5">
      <c r="B525" s="37">
        <f t="shared" ref="B525" si="50">B521+1</f>
        <v>131</v>
      </c>
      <c r="C525" s="1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</row>
    <row r="526" spans="2:18">
      <c r="B526" s="41"/>
      <c r="C526" s="18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</row>
    <row r="527" spans="2:18">
      <c r="B527" s="26"/>
      <c r="C527" s="53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</row>
    <row r="528" spans="2:18" ht="39.75">
      <c r="B528" s="32"/>
      <c r="C528" s="18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</row>
    <row r="529" spans="2:18" ht="58.5">
      <c r="B529" s="37">
        <f t="shared" ref="B529" si="51">B525+1</f>
        <v>132</v>
      </c>
      <c r="C529" s="1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</row>
    <row r="530" spans="2:18">
      <c r="B530" s="41"/>
      <c r="C530" s="18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</row>
    <row r="531" spans="2:18">
      <c r="B531" s="26"/>
      <c r="C531" s="53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</row>
    <row r="532" spans="2:18" ht="39.75">
      <c r="B532" s="32"/>
      <c r="C532" s="18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</row>
    <row r="533" spans="2:18" ht="58.5">
      <c r="B533" s="37">
        <f t="shared" ref="B533" si="52">B529+1</f>
        <v>133</v>
      </c>
      <c r="C533" s="1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</row>
    <row r="534" spans="2:18">
      <c r="B534" s="41"/>
      <c r="C534" s="18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</row>
    <row r="535" spans="2:18">
      <c r="B535" s="26"/>
      <c r="C535" s="53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</row>
    <row r="536" spans="2:18" ht="39.75">
      <c r="B536" s="32"/>
      <c r="C536" s="18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</row>
    <row r="537" spans="2:18" ht="58.5">
      <c r="B537" s="37">
        <f t="shared" ref="B537" si="53">B533+1</f>
        <v>134</v>
      </c>
      <c r="C537" s="1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</row>
    <row r="538" spans="2:18">
      <c r="B538" s="41"/>
      <c r="C538" s="18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</row>
    <row r="539" spans="2:18">
      <c r="B539" s="26"/>
      <c r="C539" s="53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</row>
    <row r="540" spans="2:18" ht="39.75">
      <c r="B540" s="32"/>
      <c r="C540" s="18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</row>
    <row r="541" spans="2:18" ht="58.5">
      <c r="B541" s="37">
        <f t="shared" ref="B541" si="54">B537+1</f>
        <v>135</v>
      </c>
      <c r="C541" s="1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</row>
    <row r="542" spans="2:18">
      <c r="B542" s="41"/>
      <c r="C542" s="18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</row>
    <row r="543" spans="2:18">
      <c r="B543" s="26"/>
      <c r="C543" s="53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</row>
    <row r="544" spans="2:18" ht="39.75">
      <c r="B544" s="32"/>
      <c r="C544" s="18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</row>
    <row r="545" spans="2:18" ht="58.5">
      <c r="B545" s="37">
        <f t="shared" ref="B545" si="55">B541+1</f>
        <v>136</v>
      </c>
      <c r="C545" s="1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</row>
    <row r="546" spans="2:18">
      <c r="B546" s="41"/>
      <c r="C546" s="18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</row>
    <row r="547" spans="2:18">
      <c r="B547" s="26"/>
      <c r="C547" s="53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</row>
    <row r="548" spans="2:18" ht="39.75">
      <c r="B548" s="32"/>
      <c r="C548" s="18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</row>
    <row r="549" spans="2:18" ht="58.5">
      <c r="B549" s="37">
        <f t="shared" ref="B549" si="56">B545+1</f>
        <v>137</v>
      </c>
      <c r="C549" s="1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</row>
    <row r="550" spans="2:18">
      <c r="B550" s="41"/>
      <c r="C550" s="18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</row>
    <row r="551" spans="2:18">
      <c r="B551" s="26"/>
      <c r="C551" s="53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</row>
    <row r="552" spans="2:18" ht="39.75">
      <c r="B552" s="32"/>
      <c r="C552" s="18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</row>
    <row r="553" spans="2:18" ht="58.5">
      <c r="B553" s="37">
        <f t="shared" ref="B553" si="57">B549+1</f>
        <v>138</v>
      </c>
      <c r="C553" s="1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</row>
    <row r="554" spans="2:18">
      <c r="B554" s="41"/>
      <c r="C554" s="18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</row>
    <row r="555" spans="2:18">
      <c r="B555" s="26"/>
      <c r="C555" s="53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</row>
    <row r="556" spans="2:18" ht="39.75">
      <c r="B556" s="32"/>
      <c r="C556" s="18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</row>
    <row r="557" spans="2:18" ht="58.5">
      <c r="B557" s="37">
        <f t="shared" ref="B557" si="58">B553+1</f>
        <v>139</v>
      </c>
      <c r="C557" s="1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</row>
    <row r="558" spans="2:18">
      <c r="B558" s="41"/>
      <c r="C558" s="18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</row>
    <row r="559" spans="2:18">
      <c r="B559" s="26"/>
      <c r="C559" s="53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</row>
    <row r="560" spans="2:18" ht="39.75">
      <c r="B560" s="32"/>
      <c r="C560" s="18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</row>
    <row r="561" spans="2:18" ht="58.5">
      <c r="B561" s="37">
        <f t="shared" ref="B561" si="59">B557+1</f>
        <v>140</v>
      </c>
      <c r="C561" s="1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</row>
    <row r="562" spans="2:18">
      <c r="B562" s="41"/>
      <c r="C562" s="18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</row>
    <row r="563" spans="2:18">
      <c r="B563" s="26"/>
      <c r="C563" s="53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</row>
    <row r="564" spans="2:18" ht="39.75">
      <c r="B564" s="32"/>
      <c r="C564" s="18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</row>
    <row r="565" spans="2:18" ht="58.5">
      <c r="B565" s="37">
        <f t="shared" ref="B565" si="60">B561+1</f>
        <v>141</v>
      </c>
      <c r="C565" s="1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</row>
    <row r="566" spans="2:18">
      <c r="B566" s="41"/>
      <c r="C566" s="18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</row>
    <row r="567" spans="2:18">
      <c r="B567" s="26"/>
      <c r="C567" s="53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</row>
    <row r="568" spans="2:18" ht="39.75">
      <c r="B568" s="32"/>
      <c r="C568" s="18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</row>
    <row r="569" spans="2:18" ht="58.5">
      <c r="B569" s="37">
        <f t="shared" ref="B569" si="61">B565+1</f>
        <v>142</v>
      </c>
      <c r="C569" s="1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</row>
    <row r="570" spans="2:18">
      <c r="B570" s="41"/>
      <c r="C570" s="18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</row>
    <row r="571" spans="2:18">
      <c r="B571" s="26"/>
      <c r="C571" s="53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</row>
    <row r="572" spans="2:18" ht="39.75">
      <c r="B572" s="32"/>
      <c r="C572" s="18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</row>
    <row r="573" spans="2:18" ht="58.5">
      <c r="B573" s="37">
        <f t="shared" ref="B573" si="62">B569+1</f>
        <v>143</v>
      </c>
      <c r="C573" s="1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</row>
    <row r="574" spans="2:18">
      <c r="B574" s="41"/>
      <c r="C574" s="18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</row>
    <row r="575" spans="2:18">
      <c r="B575" s="26"/>
      <c r="C575" s="53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</row>
    <row r="576" spans="2:18" ht="39.75">
      <c r="B576" s="32"/>
      <c r="C576" s="18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</row>
    <row r="577" spans="2:18" ht="58.5">
      <c r="B577" s="37">
        <f t="shared" ref="B577" si="63">B573+1</f>
        <v>144</v>
      </c>
      <c r="C577" s="1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</row>
    <row r="578" spans="2:18">
      <c r="B578" s="41"/>
      <c r="C578" s="18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</row>
    <row r="579" spans="2:18">
      <c r="B579" s="26"/>
      <c r="C579" s="53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</row>
    <row r="580" spans="2:18" ht="39.75">
      <c r="B580" s="32"/>
      <c r="C580" s="18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</row>
    <row r="581" spans="2:18" ht="58.5">
      <c r="B581" s="37">
        <f t="shared" ref="B581" si="64">B577+1</f>
        <v>145</v>
      </c>
      <c r="C581" s="1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</row>
    <row r="582" spans="2:18">
      <c r="B582" s="41"/>
      <c r="C582" s="18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</row>
    <row r="583" spans="2:18">
      <c r="B583" s="26"/>
      <c r="C583" s="53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</row>
    <row r="584" spans="2:18" ht="39.75">
      <c r="B584" s="32"/>
      <c r="C584" s="18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</row>
    <row r="585" spans="2:18" ht="58.5">
      <c r="B585" s="37">
        <f t="shared" ref="B585" si="65">B581+1</f>
        <v>146</v>
      </c>
      <c r="C585" s="1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</row>
    <row r="586" spans="2:18">
      <c r="B586" s="41"/>
      <c r="C586" s="18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</row>
    <row r="587" spans="2:18">
      <c r="B587" s="26"/>
      <c r="C587" s="53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</row>
    <row r="588" spans="2:18" ht="39.75">
      <c r="B588" s="32"/>
      <c r="C588" s="18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</row>
    <row r="589" spans="2:18" ht="58.5">
      <c r="B589" s="37">
        <f t="shared" ref="B589" si="66">B585+1</f>
        <v>147</v>
      </c>
      <c r="C589" s="1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</row>
    <row r="590" spans="2:18">
      <c r="B590" s="41"/>
      <c r="C590" s="18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</row>
    <row r="591" spans="2:18">
      <c r="B591" s="26"/>
      <c r="C591" s="53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</row>
    <row r="592" spans="2:18" ht="39.75">
      <c r="B592" s="32"/>
      <c r="C592" s="18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</row>
    <row r="593" spans="2:18" ht="58.5">
      <c r="B593" s="37">
        <f t="shared" ref="B593" si="67">B589+1</f>
        <v>148</v>
      </c>
      <c r="C593" s="1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</row>
    <row r="594" spans="2:18">
      <c r="B594" s="41"/>
      <c r="C594" s="18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</row>
    <row r="595" spans="2:18">
      <c r="B595" s="26"/>
      <c r="C595" s="53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</row>
    <row r="596" spans="2:18" ht="39.75">
      <c r="B596" s="32"/>
      <c r="C596" s="18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</row>
    <row r="597" spans="2:18" ht="58.5">
      <c r="B597" s="37">
        <f t="shared" ref="B597" si="68">B593+1</f>
        <v>149</v>
      </c>
      <c r="C597" s="1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</row>
    <row r="598" spans="2:18">
      <c r="B598" s="41"/>
      <c r="C598" s="18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</row>
    <row r="599" spans="2:18">
      <c r="B599" s="26"/>
      <c r="C599" s="53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</row>
    <row r="600" spans="2:18" ht="39.75">
      <c r="B600" s="32"/>
      <c r="C600" s="18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</row>
    <row r="601" spans="2:18" ht="58.5">
      <c r="B601" s="37">
        <f t="shared" ref="B601" si="69">B597+1</f>
        <v>150</v>
      </c>
      <c r="C601" s="1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</row>
    <row r="602" spans="2:18">
      <c r="B602" s="41"/>
      <c r="C602" s="18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</row>
    <row r="603" spans="2:18">
      <c r="B603" s="26"/>
      <c r="C603" s="53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</row>
    <row r="604" spans="2:18" ht="39.75">
      <c r="B604" s="32"/>
      <c r="C604" s="18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</row>
    <row r="605" spans="2:18" ht="58.5">
      <c r="B605" s="37">
        <f>B601+1</f>
        <v>151</v>
      </c>
      <c r="C605" s="1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</row>
    <row r="606" spans="2:18">
      <c r="B606" s="41"/>
      <c r="C606" s="18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</row>
    <row r="607" spans="2:18">
      <c r="B607" s="46"/>
      <c r="C607" s="47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</row>
    <row r="608" spans="2:18" ht="39.75">
      <c r="B608" s="32"/>
      <c r="C608" s="18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</row>
    <row r="609" spans="2:18" ht="58.5">
      <c r="B609" s="37">
        <f>B605+1</f>
        <v>152</v>
      </c>
      <c r="C609" s="1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</row>
    <row r="610" spans="2:18">
      <c r="B610" s="41"/>
      <c r="C610" s="18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</row>
    <row r="611" spans="2:18">
      <c r="B611" s="50"/>
      <c r="C611" s="51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</row>
    <row r="612" spans="2:18" ht="39.75">
      <c r="B612" s="32"/>
      <c r="C612" s="18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</row>
    <row r="613" spans="2:18" ht="58.5">
      <c r="B613" s="37">
        <f>B609+1</f>
        <v>153</v>
      </c>
      <c r="C613" s="1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</row>
    <row r="614" spans="2:18">
      <c r="B614" s="41"/>
      <c r="C614" s="18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</row>
    <row r="615" spans="2:18">
      <c r="B615" s="26"/>
      <c r="C615" s="53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</row>
    <row r="616" spans="2:18" ht="39.75">
      <c r="B616" s="32"/>
      <c r="C616" s="18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</row>
    <row r="617" spans="2:18" ht="58.5">
      <c r="B617" s="37">
        <f>B613+1</f>
        <v>154</v>
      </c>
      <c r="C617" s="1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</row>
    <row r="618" spans="2:18">
      <c r="B618" s="41"/>
      <c r="C618" s="18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</row>
    <row r="619" spans="2:18">
      <c r="B619" s="26"/>
      <c r="C619" s="53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</row>
    <row r="620" spans="2:18" ht="39.75">
      <c r="B620" s="32"/>
      <c r="C620" s="18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</row>
    <row r="621" spans="2:18" ht="58.5">
      <c r="B621" s="37">
        <f>B617+1</f>
        <v>155</v>
      </c>
      <c r="C621" s="1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</row>
    <row r="622" spans="2:18">
      <c r="B622" s="41"/>
      <c r="C622" s="18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</row>
    <row r="623" spans="2:18">
      <c r="B623" s="26"/>
      <c r="C623" s="53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</row>
    <row r="624" spans="2:18" ht="39.75">
      <c r="B624" s="32"/>
      <c r="C624" s="18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</row>
    <row r="625" spans="2:18" ht="58.5">
      <c r="B625" s="37">
        <f>B621+1</f>
        <v>156</v>
      </c>
      <c r="C625" s="1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</row>
    <row r="626" spans="2:18">
      <c r="B626" s="41"/>
      <c r="C626" s="18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</row>
    <row r="627" spans="2:18">
      <c r="B627" s="26"/>
      <c r="C627" s="53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28" spans="2:18" ht="39.75">
      <c r="B628" s="32"/>
      <c r="C628" s="18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</row>
    <row r="629" spans="2:18" ht="58.5">
      <c r="B629" s="37">
        <f>B625+1</f>
        <v>157</v>
      </c>
      <c r="C629" s="1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</row>
    <row r="630" spans="2:18">
      <c r="B630" s="41"/>
      <c r="C630" s="18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</row>
    <row r="631" spans="2:18">
      <c r="B631" s="26"/>
      <c r="C631" s="53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</row>
    <row r="632" spans="2:18" ht="39.75">
      <c r="B632" s="32"/>
      <c r="C632" s="18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</row>
    <row r="633" spans="2:18" ht="58.5">
      <c r="B633" s="37">
        <f>B629+1</f>
        <v>158</v>
      </c>
      <c r="C633" s="1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</row>
    <row r="634" spans="2:18">
      <c r="B634" s="41"/>
      <c r="C634" s="18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</row>
    <row r="635" spans="2:18">
      <c r="B635" s="26"/>
      <c r="C635" s="53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</row>
    <row r="636" spans="2:18" ht="39.75">
      <c r="B636" s="32"/>
      <c r="C636" s="18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</row>
    <row r="637" spans="2:18" ht="58.5">
      <c r="B637" s="37">
        <f>B633+1</f>
        <v>159</v>
      </c>
      <c r="C637" s="1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</row>
    <row r="638" spans="2:18">
      <c r="B638" s="41"/>
      <c r="C638" s="18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</row>
    <row r="639" spans="2:18">
      <c r="B639" s="26"/>
      <c r="C639" s="53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</row>
    <row r="640" spans="2:18" ht="39.75">
      <c r="B640" s="32"/>
      <c r="C640" s="18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</row>
    <row r="641" spans="2:18" ht="58.5">
      <c r="B641" s="37">
        <f>B637+1</f>
        <v>160</v>
      </c>
      <c r="C641" s="1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</row>
    <row r="642" spans="2:18">
      <c r="B642" s="41"/>
      <c r="C642" s="18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</row>
    <row r="643" spans="2:18">
      <c r="B643" s="26"/>
      <c r="C643" s="53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</row>
    <row r="644" spans="2:18" ht="39.75">
      <c r="B644" s="32"/>
      <c r="C644" s="18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</row>
    <row r="645" spans="2:18" ht="58.5">
      <c r="B645" s="37">
        <f>B641+1</f>
        <v>161</v>
      </c>
      <c r="C645" s="1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</row>
    <row r="646" spans="2:18">
      <c r="B646" s="41"/>
      <c r="C646" s="18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</row>
    <row r="647" spans="2:18">
      <c r="B647" s="26"/>
      <c r="C647" s="53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</row>
    <row r="648" spans="2:18" ht="39.75">
      <c r="B648" s="32"/>
      <c r="C648" s="18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</row>
    <row r="649" spans="2:18" ht="58.5">
      <c r="B649" s="37">
        <f>B645+1</f>
        <v>162</v>
      </c>
      <c r="C649" s="1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</row>
    <row r="650" spans="2:18">
      <c r="B650" s="41"/>
      <c r="C650" s="18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</row>
    <row r="651" spans="2:18">
      <c r="B651" s="26"/>
      <c r="C651" s="53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</row>
    <row r="652" spans="2:18" ht="39.75">
      <c r="B652" s="32"/>
      <c r="C652" s="18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</row>
    <row r="653" spans="2:18" ht="58.5">
      <c r="B653" s="37">
        <f>B649+1</f>
        <v>163</v>
      </c>
      <c r="C653" s="1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</row>
    <row r="654" spans="2:18">
      <c r="B654" s="41"/>
      <c r="C654" s="18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</row>
    <row r="655" spans="2:18">
      <c r="B655" s="26"/>
      <c r="C655" s="53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</row>
    <row r="656" spans="2:18" ht="39.75">
      <c r="B656" s="32"/>
      <c r="C656" s="18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</row>
    <row r="657" spans="2:18" ht="58.5">
      <c r="B657" s="37">
        <f>B653+1</f>
        <v>164</v>
      </c>
      <c r="C657" s="1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</row>
    <row r="658" spans="2:18">
      <c r="B658" s="41"/>
      <c r="C658" s="18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</row>
    <row r="659" spans="2:18">
      <c r="B659" s="26"/>
      <c r="C659" s="53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</row>
    <row r="660" spans="2:18" ht="39.75">
      <c r="B660" s="32"/>
      <c r="C660" s="18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</row>
    <row r="661" spans="2:18" ht="58.5">
      <c r="B661" s="37">
        <f>B657+1</f>
        <v>165</v>
      </c>
      <c r="C661" s="1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</row>
    <row r="662" spans="2:18">
      <c r="B662" s="41"/>
      <c r="C662" s="18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</row>
    <row r="663" spans="2:18">
      <c r="B663" s="26"/>
      <c r="C663" s="53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</row>
    <row r="664" spans="2:18" ht="39.75">
      <c r="B664" s="32"/>
      <c r="C664" s="18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</row>
    <row r="665" spans="2:18" ht="58.5">
      <c r="B665" s="37">
        <f>B661+1</f>
        <v>166</v>
      </c>
      <c r="C665" s="1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</row>
    <row r="666" spans="2:18">
      <c r="B666" s="41"/>
      <c r="C666" s="18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</row>
    <row r="667" spans="2:18">
      <c r="B667" s="26"/>
      <c r="C667" s="53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</row>
    <row r="668" spans="2:18" ht="39.75">
      <c r="B668" s="32"/>
      <c r="C668" s="18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</row>
    <row r="669" spans="2:18" ht="58.5">
      <c r="B669" s="37">
        <f>B665+1</f>
        <v>167</v>
      </c>
      <c r="C669" s="1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</row>
    <row r="670" spans="2:18">
      <c r="B670" s="41"/>
      <c r="C670" s="18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</row>
    <row r="671" spans="2:18">
      <c r="B671" s="26"/>
      <c r="C671" s="53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</row>
    <row r="672" spans="2:18" ht="39.75">
      <c r="B672" s="32"/>
      <c r="C672" s="18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</row>
    <row r="673" spans="2:18" ht="58.5">
      <c r="B673" s="37">
        <f>B669+1</f>
        <v>168</v>
      </c>
      <c r="C673" s="1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</row>
    <row r="674" spans="2:18">
      <c r="B674" s="41"/>
      <c r="C674" s="18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</row>
    <row r="675" spans="2:18">
      <c r="B675" s="26"/>
      <c r="C675" s="53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</row>
    <row r="676" spans="2:18" ht="39.75">
      <c r="B676" s="32"/>
      <c r="C676" s="18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</row>
    <row r="677" spans="2:18" ht="58.5">
      <c r="B677" s="37">
        <f>B673+1</f>
        <v>169</v>
      </c>
      <c r="C677" s="1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</row>
    <row r="678" spans="2:18">
      <c r="B678" s="41"/>
      <c r="C678" s="18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</row>
    <row r="679" spans="2:18">
      <c r="B679" s="26"/>
      <c r="C679" s="53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</row>
    <row r="680" spans="2:18" ht="39.75">
      <c r="B680" s="32"/>
      <c r="C680" s="18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</row>
    <row r="681" spans="2:18" ht="58.5">
      <c r="B681" s="37">
        <f>B677+1</f>
        <v>170</v>
      </c>
      <c r="C681" s="1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</row>
    <row r="682" spans="2:18">
      <c r="B682" s="41"/>
      <c r="C682" s="18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</row>
    <row r="683" spans="2:18">
      <c r="B683" s="26"/>
      <c r="C683" s="53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</row>
    <row r="684" spans="2:18" ht="39.75">
      <c r="B684" s="32"/>
      <c r="C684" s="18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</row>
    <row r="685" spans="2:18" ht="58.5">
      <c r="B685" s="37">
        <f>B681+1</f>
        <v>171</v>
      </c>
      <c r="C685" s="1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</row>
    <row r="686" spans="2:18">
      <c r="B686" s="41"/>
      <c r="C686" s="18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</row>
    <row r="687" spans="2:18">
      <c r="B687" s="26"/>
      <c r="C687" s="53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</row>
    <row r="688" spans="2:18" ht="39.75">
      <c r="B688" s="32"/>
      <c r="C688" s="18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</row>
    <row r="689" spans="2:18" ht="58.5">
      <c r="B689" s="37">
        <f>B685+1</f>
        <v>172</v>
      </c>
      <c r="C689" s="1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</row>
    <row r="690" spans="2:18">
      <c r="B690" s="41"/>
      <c r="C690" s="18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</row>
    <row r="691" spans="2:18">
      <c r="B691" s="26"/>
      <c r="C691" s="53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</row>
    <row r="692" spans="2:18" ht="39.75">
      <c r="B692" s="32"/>
      <c r="C692" s="18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</row>
    <row r="693" spans="2:18" ht="58.5">
      <c r="B693" s="37">
        <f>B689+1</f>
        <v>173</v>
      </c>
      <c r="C693" s="1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</row>
    <row r="694" spans="2:18">
      <c r="B694" s="41"/>
      <c r="C694" s="18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</row>
    <row r="695" spans="2:18">
      <c r="B695" s="26"/>
      <c r="C695" s="53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</row>
    <row r="696" spans="2:18" ht="39.75">
      <c r="B696" s="32"/>
      <c r="C696" s="18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</row>
    <row r="697" spans="2:18" ht="58.5">
      <c r="B697" s="37">
        <f>B693+1</f>
        <v>174</v>
      </c>
      <c r="C697" s="1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</row>
    <row r="698" spans="2:18">
      <c r="B698" s="41"/>
      <c r="C698" s="18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</row>
    <row r="699" spans="2:18">
      <c r="B699" s="26"/>
      <c r="C699" s="53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</row>
    <row r="700" spans="2:18" ht="39.75">
      <c r="B700" s="32"/>
      <c r="C700" s="18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</row>
    <row r="701" spans="2:18" ht="58.5">
      <c r="B701" s="37">
        <f>B697+1</f>
        <v>175</v>
      </c>
      <c r="C701" s="1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</row>
    <row r="702" spans="2:18">
      <c r="B702" s="41"/>
      <c r="C702" s="18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</row>
    <row r="703" spans="2:18">
      <c r="B703" s="26"/>
      <c r="C703" s="53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</row>
    <row r="704" spans="2:18" ht="39.75">
      <c r="B704" s="32"/>
      <c r="C704" s="18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</row>
    <row r="705" spans="2:18" ht="58.5">
      <c r="B705" s="37">
        <f>B701+1</f>
        <v>176</v>
      </c>
      <c r="C705" s="1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</row>
    <row r="706" spans="2:18">
      <c r="B706" s="41"/>
      <c r="C706" s="18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</row>
    <row r="707" spans="2:18">
      <c r="B707" s="26"/>
      <c r="C707" s="53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</row>
    <row r="708" spans="2:18" ht="39.75">
      <c r="B708" s="32"/>
      <c r="C708" s="18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</row>
    <row r="709" spans="2:18" ht="58.5">
      <c r="B709" s="37">
        <f>B705+1</f>
        <v>177</v>
      </c>
      <c r="C709" s="1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</row>
    <row r="710" spans="2:18">
      <c r="B710" s="41"/>
      <c r="C710" s="18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</row>
    <row r="711" spans="2:18">
      <c r="B711" s="26"/>
      <c r="C711" s="53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</row>
    <row r="712" spans="2:18" ht="39.75">
      <c r="B712" s="32"/>
      <c r="C712" s="18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</row>
    <row r="713" spans="2:18" ht="58.5">
      <c r="B713" s="37">
        <f t="shared" ref="B713" si="70">B709+1</f>
        <v>178</v>
      </c>
      <c r="C713" s="1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</row>
    <row r="714" spans="2:18">
      <c r="B714" s="41"/>
      <c r="C714" s="18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</row>
    <row r="715" spans="2:18">
      <c r="B715" s="26"/>
      <c r="C715" s="53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</row>
    <row r="716" spans="2:18" ht="39.75">
      <c r="B716" s="32"/>
      <c r="C716" s="18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</row>
    <row r="717" spans="2:18" ht="58.5">
      <c r="B717" s="37">
        <f t="shared" ref="B717" si="71">B713+1</f>
        <v>179</v>
      </c>
      <c r="C717" s="1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</row>
    <row r="718" spans="2:18">
      <c r="B718" s="41"/>
      <c r="C718" s="18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</row>
    <row r="719" spans="2:18">
      <c r="B719" s="26"/>
      <c r="C719" s="53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</row>
    <row r="720" spans="2:18" ht="39.75">
      <c r="B720" s="32"/>
      <c r="C720" s="18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</row>
    <row r="721" spans="2:18" ht="58.5">
      <c r="B721" s="37">
        <f t="shared" ref="B721" si="72">B717+1</f>
        <v>180</v>
      </c>
      <c r="C721" s="1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</row>
    <row r="722" spans="2:18">
      <c r="B722" s="41"/>
      <c r="C722" s="18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</row>
    <row r="723" spans="2:18">
      <c r="B723" s="26"/>
      <c r="C723" s="53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</row>
    <row r="724" spans="2:18" ht="39.75">
      <c r="B724" s="32"/>
      <c r="C724" s="18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</row>
    <row r="725" spans="2:18" ht="58.5">
      <c r="B725" s="37">
        <f t="shared" ref="B725" si="73">B721+1</f>
        <v>181</v>
      </c>
      <c r="C725" s="1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</row>
    <row r="726" spans="2:18">
      <c r="B726" s="41"/>
      <c r="C726" s="18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</row>
    <row r="727" spans="2:18">
      <c r="B727" s="26"/>
      <c r="C727" s="53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</row>
    <row r="728" spans="2:18" ht="39.75">
      <c r="B728" s="32"/>
      <c r="C728" s="18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</row>
    <row r="729" spans="2:18" ht="58.5">
      <c r="B729" s="37">
        <f t="shared" ref="B729" si="74">B725+1</f>
        <v>182</v>
      </c>
      <c r="C729" s="1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</row>
    <row r="730" spans="2:18">
      <c r="B730" s="41"/>
      <c r="C730" s="18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</row>
    <row r="731" spans="2:18">
      <c r="B731" s="26"/>
      <c r="C731" s="53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</row>
    <row r="732" spans="2:18" ht="39.75">
      <c r="B732" s="32"/>
      <c r="C732" s="18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</row>
    <row r="733" spans="2:18" ht="58.5">
      <c r="B733" s="37">
        <f t="shared" ref="B733" si="75">B729+1</f>
        <v>183</v>
      </c>
      <c r="C733" s="1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</row>
    <row r="734" spans="2:18">
      <c r="B734" s="41"/>
      <c r="C734" s="18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</row>
    <row r="735" spans="2:18">
      <c r="B735" s="26"/>
      <c r="C735" s="53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</row>
    <row r="736" spans="2:18" ht="39.75">
      <c r="B736" s="32"/>
      <c r="C736" s="18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</row>
    <row r="737" spans="2:18" ht="58.5">
      <c r="B737" s="37">
        <f t="shared" ref="B737" si="76">B733+1</f>
        <v>184</v>
      </c>
      <c r="C737" s="1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</row>
    <row r="738" spans="2:18">
      <c r="B738" s="41"/>
      <c r="C738" s="18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</row>
    <row r="739" spans="2:18">
      <c r="B739" s="26"/>
      <c r="C739" s="53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</row>
    <row r="740" spans="2:18" ht="39.75">
      <c r="B740" s="32"/>
      <c r="C740" s="18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</row>
    <row r="741" spans="2:18" ht="58.5">
      <c r="B741" s="37">
        <f t="shared" ref="B741" si="77">B737+1</f>
        <v>185</v>
      </c>
      <c r="C741" s="1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</row>
    <row r="742" spans="2:18">
      <c r="B742" s="41"/>
      <c r="C742" s="18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</row>
    <row r="743" spans="2:18">
      <c r="B743" s="26"/>
      <c r="C743" s="53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</row>
    <row r="744" spans="2:18" ht="39.75">
      <c r="B744" s="32"/>
      <c r="C744" s="18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</row>
    <row r="745" spans="2:18" ht="58.5">
      <c r="B745" s="37">
        <f t="shared" ref="B745" si="78">B741+1</f>
        <v>186</v>
      </c>
      <c r="C745" s="1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</row>
    <row r="746" spans="2:18">
      <c r="B746" s="41"/>
      <c r="C746" s="18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</row>
    <row r="747" spans="2:18">
      <c r="B747" s="26"/>
      <c r="C747" s="53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</row>
    <row r="748" spans="2:18" ht="39.75">
      <c r="B748" s="32"/>
      <c r="C748" s="18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</row>
    <row r="749" spans="2:18" ht="58.5">
      <c r="B749" s="37">
        <f t="shared" ref="B749" si="79">B745+1</f>
        <v>187</v>
      </c>
      <c r="C749" s="1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</row>
    <row r="750" spans="2:18">
      <c r="B750" s="41"/>
      <c r="C750" s="18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</row>
    <row r="751" spans="2:18">
      <c r="B751" s="26"/>
      <c r="C751" s="53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</row>
    <row r="752" spans="2:18" ht="39.75">
      <c r="B752" s="32"/>
      <c r="C752" s="18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</row>
    <row r="753" spans="2:18" ht="58.5">
      <c r="B753" s="37">
        <f t="shared" ref="B753" si="80">B749+1</f>
        <v>188</v>
      </c>
      <c r="C753" s="1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</row>
    <row r="754" spans="2:18">
      <c r="B754" s="41"/>
      <c r="C754" s="18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</row>
    <row r="755" spans="2:18">
      <c r="B755" s="26"/>
      <c r="C755" s="53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</row>
    <row r="756" spans="2:18" ht="39.75">
      <c r="B756" s="32"/>
      <c r="C756" s="18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</row>
    <row r="757" spans="2:18" ht="58.5">
      <c r="B757" s="37">
        <f t="shared" ref="B757" si="81">B753+1</f>
        <v>189</v>
      </c>
      <c r="C757" s="1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</row>
    <row r="758" spans="2:18">
      <c r="B758" s="41"/>
      <c r="C758" s="18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</row>
    <row r="759" spans="2:18">
      <c r="B759" s="26"/>
      <c r="C759" s="53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</row>
    <row r="760" spans="2:18" ht="39.75">
      <c r="B760" s="32"/>
      <c r="C760" s="18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</row>
    <row r="761" spans="2:18" ht="58.5">
      <c r="B761" s="37">
        <f t="shared" ref="B761" si="82">B757+1</f>
        <v>190</v>
      </c>
      <c r="C761" s="1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</row>
    <row r="762" spans="2:18">
      <c r="B762" s="41"/>
      <c r="C762" s="18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</row>
    <row r="763" spans="2:18">
      <c r="B763" s="26"/>
      <c r="C763" s="53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</row>
    <row r="764" spans="2:18" ht="39.75">
      <c r="B764" s="32"/>
      <c r="C764" s="18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</row>
    <row r="765" spans="2:18" ht="58.5">
      <c r="B765" s="37">
        <f t="shared" ref="B765" si="83">B761+1</f>
        <v>191</v>
      </c>
      <c r="C765" s="1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</row>
    <row r="766" spans="2:18">
      <c r="B766" s="41"/>
      <c r="C766" s="18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</row>
    <row r="767" spans="2:18">
      <c r="B767" s="26"/>
      <c r="C767" s="53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</row>
    <row r="768" spans="2:18" ht="39.75">
      <c r="B768" s="32"/>
      <c r="C768" s="18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</row>
    <row r="769" spans="2:18" ht="58.5">
      <c r="B769" s="37">
        <f t="shared" ref="B769" si="84">B765+1</f>
        <v>192</v>
      </c>
      <c r="C769" s="1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</row>
    <row r="770" spans="2:18">
      <c r="B770" s="41"/>
      <c r="C770" s="18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</row>
    <row r="771" spans="2:18">
      <c r="B771" s="26"/>
      <c r="C771" s="53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</row>
    <row r="772" spans="2:18" ht="39.75">
      <c r="B772" s="32"/>
      <c r="C772" s="18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</row>
    <row r="773" spans="2:18" ht="58.5">
      <c r="B773" s="37">
        <f t="shared" ref="B773" si="85">B769+1</f>
        <v>193</v>
      </c>
      <c r="C773" s="1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</row>
    <row r="774" spans="2:18">
      <c r="B774" s="41"/>
      <c r="C774" s="18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</row>
    <row r="775" spans="2:18">
      <c r="B775" s="26"/>
      <c r="C775" s="53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</row>
    <row r="776" spans="2:18" ht="39.75">
      <c r="B776" s="32"/>
      <c r="C776" s="18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</row>
    <row r="777" spans="2:18" ht="58.5">
      <c r="B777" s="37">
        <f t="shared" ref="B777" si="86">B773+1</f>
        <v>194</v>
      </c>
      <c r="C777" s="1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</row>
    <row r="778" spans="2:18">
      <c r="B778" s="41"/>
      <c r="C778" s="18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</row>
    <row r="779" spans="2:18">
      <c r="B779" s="26"/>
      <c r="C779" s="53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</row>
    <row r="780" spans="2:18" ht="39.75">
      <c r="B780" s="32"/>
      <c r="C780" s="18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</row>
    <row r="781" spans="2:18" ht="58.5">
      <c r="B781" s="37">
        <f t="shared" ref="B781" si="87">B777+1</f>
        <v>195</v>
      </c>
      <c r="C781" s="1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</row>
    <row r="782" spans="2:18">
      <c r="B782" s="41"/>
      <c r="C782" s="18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</row>
    <row r="783" spans="2:18">
      <c r="B783" s="26"/>
      <c r="C783" s="53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</row>
    <row r="784" spans="2:18" ht="39.75">
      <c r="B784" s="32"/>
      <c r="C784" s="18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</row>
    <row r="785" spans="2:18" ht="58.5">
      <c r="B785" s="37">
        <f t="shared" ref="B785" si="88">B781+1</f>
        <v>196</v>
      </c>
      <c r="C785" s="1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</row>
    <row r="786" spans="2:18">
      <c r="B786" s="41"/>
      <c r="C786" s="18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</row>
    <row r="787" spans="2:18">
      <c r="B787" s="26"/>
      <c r="C787" s="53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</row>
    <row r="788" spans="2:18" ht="39.75">
      <c r="B788" s="32"/>
      <c r="C788" s="18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</row>
    <row r="789" spans="2:18" ht="58.5">
      <c r="B789" s="37">
        <f t="shared" ref="B789" si="89">B785+1</f>
        <v>197</v>
      </c>
      <c r="C789" s="1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</row>
    <row r="790" spans="2:18">
      <c r="B790" s="41"/>
      <c r="C790" s="18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</row>
    <row r="791" spans="2:18">
      <c r="B791" s="26"/>
      <c r="C791" s="53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</row>
    <row r="792" spans="2:18" ht="39.75">
      <c r="B792" s="32"/>
      <c r="C792" s="18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</row>
    <row r="793" spans="2:18" ht="58.5">
      <c r="B793" s="37">
        <f t="shared" ref="B793" si="90">B789+1</f>
        <v>198</v>
      </c>
      <c r="C793" s="1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</row>
    <row r="794" spans="2:18">
      <c r="B794" s="41"/>
      <c r="C794" s="18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</row>
    <row r="795" spans="2:18">
      <c r="B795" s="26"/>
      <c r="C795" s="53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</row>
    <row r="796" spans="2:18" ht="39.75">
      <c r="B796" s="32"/>
      <c r="C796" s="18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</row>
    <row r="797" spans="2:18" ht="58.5">
      <c r="B797" s="37">
        <f t="shared" ref="B797" si="91">B793+1</f>
        <v>199</v>
      </c>
      <c r="C797" s="1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</row>
    <row r="798" spans="2:18">
      <c r="B798" s="41"/>
      <c r="C798" s="18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</row>
    <row r="799" spans="2:18">
      <c r="B799" s="26"/>
      <c r="C799" s="53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</row>
    <row r="800" spans="2:18" ht="39.75">
      <c r="B800" s="32"/>
      <c r="C800" s="18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</row>
    <row r="801" spans="2:18" ht="58.5">
      <c r="B801" s="37">
        <f t="shared" ref="B801" si="92">B797+1</f>
        <v>200</v>
      </c>
      <c r="C801" s="1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</row>
    <row r="802" spans="2:18">
      <c r="B802" s="41"/>
      <c r="C802" s="18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</row>
    <row r="803" spans="2:18">
      <c r="B803" s="26"/>
      <c r="C803" s="53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</row>
    <row r="804" spans="2:18" ht="39.75">
      <c r="B804" s="32"/>
      <c r="C804" s="18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</row>
    <row r="805" spans="2:18" ht="58.5">
      <c r="B805" s="37">
        <f t="shared" ref="B805" si="93">B801+1</f>
        <v>201</v>
      </c>
      <c r="C805" s="1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</row>
    <row r="806" spans="2:18">
      <c r="B806" s="41"/>
      <c r="C806" s="18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</row>
    <row r="807" spans="2:18">
      <c r="B807" s="46"/>
      <c r="C807" s="47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</row>
    <row r="808" spans="2:18" ht="39.75">
      <c r="B808" s="32"/>
      <c r="C808" s="18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</row>
    <row r="809" spans="2:18" ht="58.5">
      <c r="B809" s="37">
        <f>B805+1</f>
        <v>202</v>
      </c>
      <c r="C809" s="1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</row>
    <row r="810" spans="2:18">
      <c r="B810" s="41"/>
      <c r="C810" s="18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</row>
    <row r="811" spans="2:18">
      <c r="B811" s="50"/>
      <c r="C811" s="51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</row>
    <row r="812" spans="2:18" ht="39.75">
      <c r="B812" s="32"/>
      <c r="C812" s="18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</row>
    <row r="813" spans="2:18" ht="58.5">
      <c r="B813" s="37">
        <f>B809+1</f>
        <v>203</v>
      </c>
      <c r="C813" s="1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</row>
    <row r="814" spans="2:18">
      <c r="B814" s="41"/>
      <c r="C814" s="18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</row>
    <row r="815" spans="2:18">
      <c r="B815" s="26"/>
      <c r="C815" s="53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</row>
    <row r="816" spans="2:18" ht="39.75">
      <c r="B816" s="32"/>
      <c r="C816" s="18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</row>
    <row r="817" spans="2:18" ht="58.5">
      <c r="B817" s="37">
        <f>B813+1</f>
        <v>204</v>
      </c>
      <c r="C817" s="1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</row>
    <row r="818" spans="2:18">
      <c r="B818" s="41"/>
      <c r="C818" s="18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</row>
    <row r="819" spans="2:18">
      <c r="B819" s="26"/>
      <c r="C819" s="53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</row>
    <row r="820" spans="2:18" ht="39.75">
      <c r="B820" s="32"/>
      <c r="C820" s="18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</row>
    <row r="821" spans="2:18" ht="58.5">
      <c r="B821" s="37">
        <f>B817+1</f>
        <v>205</v>
      </c>
      <c r="C821" s="1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</row>
    <row r="822" spans="2:18">
      <c r="B822" s="41"/>
      <c r="C822" s="18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</row>
    <row r="823" spans="2:18">
      <c r="B823" s="26"/>
      <c r="C823" s="53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</row>
    <row r="824" spans="2:18" ht="39.75">
      <c r="B824" s="32"/>
      <c r="C824" s="18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</row>
    <row r="825" spans="2:18" ht="58.5">
      <c r="B825" s="37">
        <f>B821+1</f>
        <v>206</v>
      </c>
      <c r="C825" s="1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</row>
    <row r="826" spans="2:18">
      <c r="B826" s="41"/>
      <c r="C826" s="18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</row>
    <row r="827" spans="2:18">
      <c r="B827" s="26"/>
      <c r="C827" s="53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</row>
    <row r="828" spans="2:18" ht="39.75">
      <c r="B828" s="32"/>
      <c r="C828" s="18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</row>
    <row r="829" spans="2:18" ht="58.5">
      <c r="B829" s="37">
        <f>B825+1</f>
        <v>207</v>
      </c>
      <c r="C829" s="1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</row>
    <row r="830" spans="2:18">
      <c r="B830" s="41"/>
      <c r="C830" s="18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</row>
    <row r="831" spans="2:18">
      <c r="B831" s="26"/>
      <c r="C831" s="53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</row>
    <row r="832" spans="2:18" ht="39.75">
      <c r="B832" s="32"/>
      <c r="C832" s="18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</row>
    <row r="833" spans="2:18" ht="58.5">
      <c r="B833" s="37">
        <f>B829+1</f>
        <v>208</v>
      </c>
      <c r="C833" s="1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</row>
    <row r="834" spans="2:18">
      <c r="B834" s="41"/>
      <c r="C834" s="18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</row>
    <row r="835" spans="2:18">
      <c r="B835" s="26"/>
      <c r="C835" s="53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</row>
    <row r="836" spans="2:18" ht="39.75">
      <c r="B836" s="32"/>
      <c r="C836" s="18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</row>
    <row r="837" spans="2:18" ht="58.5">
      <c r="B837" s="37">
        <f>B833+1</f>
        <v>209</v>
      </c>
      <c r="C837" s="1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</row>
    <row r="838" spans="2:18">
      <c r="B838" s="41"/>
      <c r="C838" s="18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</row>
    <row r="839" spans="2:18">
      <c r="B839" s="26"/>
      <c r="C839" s="53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</row>
    <row r="840" spans="2:18" ht="39.75">
      <c r="B840" s="32"/>
      <c r="C840" s="18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</row>
    <row r="841" spans="2:18" ht="58.5">
      <c r="B841" s="37">
        <f>B837+1</f>
        <v>210</v>
      </c>
      <c r="C841" s="1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</row>
    <row r="842" spans="2:18">
      <c r="B842" s="41"/>
      <c r="C842" s="18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</row>
    <row r="843" spans="2:18">
      <c r="B843" s="26"/>
      <c r="C843" s="53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</row>
    <row r="844" spans="2:18" ht="39.75">
      <c r="B844" s="32"/>
      <c r="C844" s="18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</row>
    <row r="845" spans="2:18" ht="58.5">
      <c r="B845" s="37">
        <f>B841+1</f>
        <v>211</v>
      </c>
      <c r="C845" s="1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</row>
    <row r="846" spans="2:18">
      <c r="B846" s="41"/>
      <c r="C846" s="18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</row>
    <row r="847" spans="2:18">
      <c r="B847" s="26"/>
      <c r="C847" s="53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</row>
    <row r="848" spans="2:18" ht="39.75">
      <c r="B848" s="32"/>
      <c r="C848" s="18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</row>
    <row r="849" spans="2:18" ht="58.5">
      <c r="B849" s="37">
        <f>B845+1</f>
        <v>212</v>
      </c>
      <c r="C849" s="1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</row>
    <row r="850" spans="2:18">
      <c r="B850" s="41"/>
      <c r="C850" s="18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</row>
    <row r="851" spans="2:18">
      <c r="B851" s="26"/>
      <c r="C851" s="53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</row>
    <row r="852" spans="2:18" ht="39.75">
      <c r="B852" s="32"/>
      <c r="C852" s="18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</row>
    <row r="853" spans="2:18" ht="58.5">
      <c r="B853" s="37">
        <f>B849+1</f>
        <v>213</v>
      </c>
      <c r="C853" s="1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</row>
    <row r="854" spans="2:18">
      <c r="B854" s="41"/>
      <c r="C854" s="18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</row>
    <row r="855" spans="2:18">
      <c r="B855" s="26"/>
      <c r="C855" s="53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</row>
    <row r="856" spans="2:18" ht="39.75">
      <c r="B856" s="32"/>
      <c r="C856" s="18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</row>
    <row r="857" spans="2:18" ht="58.5">
      <c r="B857" s="37">
        <f>B853+1</f>
        <v>214</v>
      </c>
      <c r="C857" s="1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</row>
    <row r="858" spans="2:18">
      <c r="B858" s="41"/>
      <c r="C858" s="18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</row>
    <row r="859" spans="2:18">
      <c r="B859" s="26"/>
      <c r="C859" s="53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</row>
    <row r="860" spans="2:18" ht="39.75">
      <c r="B860" s="32"/>
      <c r="C860" s="18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</row>
    <row r="861" spans="2:18" ht="58.5">
      <c r="B861" s="37">
        <f>B857+1</f>
        <v>215</v>
      </c>
      <c r="C861" s="1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</row>
    <row r="862" spans="2:18">
      <c r="B862" s="41"/>
      <c r="C862" s="18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</row>
    <row r="863" spans="2:18">
      <c r="B863" s="26"/>
      <c r="C863" s="53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</row>
    <row r="864" spans="2:18" ht="39.75">
      <c r="B864" s="32"/>
      <c r="C864" s="18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</row>
    <row r="865" spans="2:18" ht="58.5">
      <c r="B865" s="37">
        <f>B861+1</f>
        <v>216</v>
      </c>
      <c r="C865" s="1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</row>
    <row r="866" spans="2:18">
      <c r="B866" s="41"/>
      <c r="C866" s="18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</row>
    <row r="867" spans="2:18">
      <c r="B867" s="26"/>
      <c r="C867" s="53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</row>
    <row r="868" spans="2:18" ht="39.75">
      <c r="B868" s="32"/>
      <c r="C868" s="18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</row>
    <row r="869" spans="2:18" ht="58.5">
      <c r="B869" s="37">
        <f>B865+1</f>
        <v>217</v>
      </c>
      <c r="C869" s="1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</row>
    <row r="870" spans="2:18">
      <c r="B870" s="41"/>
      <c r="C870" s="18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</row>
    <row r="871" spans="2:18">
      <c r="B871" s="26"/>
      <c r="C871" s="53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</row>
    <row r="872" spans="2:18" ht="39.75">
      <c r="B872" s="32"/>
      <c r="C872" s="18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</row>
    <row r="873" spans="2:18" ht="58.5">
      <c r="B873" s="37">
        <f>B869+1</f>
        <v>218</v>
      </c>
      <c r="C873" s="1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</row>
    <row r="874" spans="2:18">
      <c r="B874" s="41"/>
      <c r="C874" s="18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</row>
    <row r="875" spans="2:18">
      <c r="B875" s="26"/>
      <c r="C875" s="53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</row>
    <row r="876" spans="2:18" ht="39.75">
      <c r="B876" s="32"/>
      <c r="C876" s="18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</row>
    <row r="877" spans="2:18" ht="58.5">
      <c r="B877" s="37">
        <f>B873+1</f>
        <v>219</v>
      </c>
      <c r="C877" s="1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</row>
    <row r="878" spans="2:18">
      <c r="B878" s="41"/>
      <c r="C878" s="18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</row>
    <row r="879" spans="2:18">
      <c r="B879" s="26"/>
      <c r="C879" s="53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</row>
    <row r="880" spans="2:18" ht="39.75">
      <c r="B880" s="32"/>
      <c r="C880" s="18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</row>
    <row r="881" spans="2:18" ht="58.5">
      <c r="B881" s="37">
        <f>B877+1</f>
        <v>220</v>
      </c>
      <c r="C881" s="1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</row>
    <row r="882" spans="2:18">
      <c r="B882" s="41"/>
      <c r="C882" s="18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</row>
    <row r="883" spans="2:18">
      <c r="B883" s="26"/>
      <c r="C883" s="53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</row>
    <row r="884" spans="2:18" ht="39.75">
      <c r="B884" s="32"/>
      <c r="C884" s="18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</row>
    <row r="885" spans="2:18" ht="58.5">
      <c r="B885" s="37">
        <f>B881+1</f>
        <v>221</v>
      </c>
      <c r="C885" s="1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</row>
    <row r="886" spans="2:18">
      <c r="B886" s="41"/>
      <c r="C886" s="18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</row>
    <row r="887" spans="2:18">
      <c r="B887" s="26"/>
      <c r="C887" s="53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</row>
    <row r="888" spans="2:18" ht="39.75">
      <c r="B888" s="32"/>
      <c r="C888" s="18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</row>
    <row r="889" spans="2:18" ht="58.5">
      <c r="B889" s="37">
        <f>B885+1</f>
        <v>222</v>
      </c>
      <c r="C889" s="1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</row>
    <row r="890" spans="2:18">
      <c r="B890" s="41"/>
      <c r="C890" s="18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</row>
    <row r="891" spans="2:18">
      <c r="B891" s="26"/>
      <c r="C891" s="53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</row>
    <row r="892" spans="2:18" ht="39.75">
      <c r="B892" s="32"/>
      <c r="C892" s="18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</row>
    <row r="893" spans="2:18" ht="58.5">
      <c r="B893" s="37">
        <f>B889+1</f>
        <v>223</v>
      </c>
      <c r="C893" s="1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</row>
    <row r="894" spans="2:18">
      <c r="B894" s="41"/>
      <c r="C894" s="18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</row>
    <row r="895" spans="2:18">
      <c r="B895" s="26"/>
      <c r="C895" s="53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</row>
    <row r="896" spans="2:18" ht="39.75">
      <c r="B896" s="32"/>
      <c r="C896" s="18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</row>
    <row r="897" spans="2:18" ht="58.5">
      <c r="B897" s="37">
        <f>B893+1</f>
        <v>224</v>
      </c>
      <c r="C897" s="1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</row>
    <row r="898" spans="2:18">
      <c r="B898" s="41"/>
      <c r="C898" s="18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</row>
    <row r="899" spans="2:18">
      <c r="B899" s="26"/>
      <c r="C899" s="53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</row>
    <row r="900" spans="2:18" ht="39.75">
      <c r="B900" s="32"/>
      <c r="C900" s="18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</row>
    <row r="901" spans="2:18" ht="58.5">
      <c r="B901" s="37">
        <f>B897+1</f>
        <v>225</v>
      </c>
      <c r="C901" s="1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</row>
    <row r="902" spans="2:18">
      <c r="B902" s="41"/>
      <c r="C902" s="18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</row>
    <row r="903" spans="2:18">
      <c r="B903" s="26"/>
      <c r="C903" s="53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</row>
    <row r="904" spans="2:18" ht="39.75">
      <c r="B904" s="32"/>
      <c r="C904" s="18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</row>
    <row r="905" spans="2:18" ht="58.5">
      <c r="B905" s="37">
        <f>B901+1</f>
        <v>226</v>
      </c>
      <c r="C905" s="1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</row>
    <row r="906" spans="2:18">
      <c r="B906" s="41"/>
      <c r="C906" s="18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</row>
    <row r="907" spans="2:18">
      <c r="B907" s="26"/>
      <c r="C907" s="53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</row>
    <row r="908" spans="2:18" ht="39.75">
      <c r="B908" s="32"/>
      <c r="C908" s="18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</row>
    <row r="909" spans="2:18" ht="58.5">
      <c r="B909" s="37">
        <f>B905+1</f>
        <v>227</v>
      </c>
      <c r="C909" s="1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</row>
    <row r="910" spans="2:18">
      <c r="B910" s="41"/>
      <c r="C910" s="18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</row>
    <row r="911" spans="2:18">
      <c r="B911" s="26"/>
      <c r="C911" s="53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</row>
    <row r="912" spans="2:18" ht="39.75">
      <c r="B912" s="32"/>
      <c r="C912" s="18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</row>
    <row r="913" spans="2:18" ht="58.5">
      <c r="B913" s="37">
        <f t="shared" ref="B913" si="94">B909+1</f>
        <v>228</v>
      </c>
      <c r="C913" s="1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</row>
    <row r="914" spans="2:18">
      <c r="B914" s="41"/>
      <c r="C914" s="18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</row>
    <row r="915" spans="2:18">
      <c r="B915" s="26"/>
      <c r="C915" s="53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</row>
    <row r="916" spans="2:18" ht="39.75">
      <c r="B916" s="32"/>
      <c r="C916" s="18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</row>
    <row r="917" spans="2:18" ht="58.5">
      <c r="B917" s="37">
        <f t="shared" ref="B917" si="95">B913+1</f>
        <v>229</v>
      </c>
      <c r="C917" s="1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</row>
    <row r="918" spans="2:18">
      <c r="B918" s="41"/>
      <c r="C918" s="18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</row>
    <row r="919" spans="2:18">
      <c r="B919" s="26"/>
      <c r="C919" s="53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</row>
    <row r="920" spans="2:18" ht="39.75">
      <c r="B920" s="32"/>
      <c r="C920" s="18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</row>
    <row r="921" spans="2:18" ht="58.5">
      <c r="B921" s="37">
        <f t="shared" ref="B921" si="96">B917+1</f>
        <v>230</v>
      </c>
      <c r="C921" s="1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</row>
    <row r="922" spans="2:18">
      <c r="B922" s="41"/>
      <c r="C922" s="18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</row>
    <row r="923" spans="2:18">
      <c r="B923" s="26"/>
      <c r="C923" s="53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</row>
    <row r="924" spans="2:18" ht="39.75">
      <c r="B924" s="32"/>
      <c r="C924" s="18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</row>
    <row r="925" spans="2:18" ht="58.5">
      <c r="B925" s="37">
        <f t="shared" ref="B925" si="97">B921+1</f>
        <v>231</v>
      </c>
      <c r="C925" s="1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</row>
    <row r="926" spans="2:18">
      <c r="B926" s="41"/>
      <c r="C926" s="18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</row>
    <row r="927" spans="2:18">
      <c r="B927" s="26"/>
      <c r="C927" s="53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</row>
    <row r="928" spans="2:18" ht="39.75">
      <c r="B928" s="32"/>
      <c r="C928" s="18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</row>
    <row r="929" spans="2:18" ht="58.5">
      <c r="B929" s="37">
        <f t="shared" ref="B929" si="98">B925+1</f>
        <v>232</v>
      </c>
      <c r="C929" s="1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</row>
    <row r="930" spans="2:18">
      <c r="B930" s="41"/>
      <c r="C930" s="18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</row>
    <row r="931" spans="2:18">
      <c r="B931" s="26"/>
      <c r="C931" s="53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</row>
    <row r="932" spans="2:18" ht="39.75">
      <c r="B932" s="32"/>
      <c r="C932" s="18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</row>
    <row r="933" spans="2:18" ht="58.5">
      <c r="B933" s="37">
        <f t="shared" ref="B933" si="99">B929+1</f>
        <v>233</v>
      </c>
      <c r="C933" s="1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</row>
    <row r="934" spans="2:18">
      <c r="B934" s="41"/>
      <c r="C934" s="18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</row>
    <row r="935" spans="2:18">
      <c r="B935" s="26"/>
      <c r="C935" s="53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</row>
    <row r="936" spans="2:18" ht="39.75">
      <c r="B936" s="32"/>
      <c r="C936" s="18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</row>
    <row r="937" spans="2:18" ht="58.5">
      <c r="B937" s="37">
        <f t="shared" ref="B937" si="100">B933+1</f>
        <v>234</v>
      </c>
      <c r="C937" s="1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</row>
    <row r="938" spans="2:18">
      <c r="B938" s="41"/>
      <c r="C938" s="18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</row>
    <row r="939" spans="2:18">
      <c r="B939" s="26"/>
      <c r="C939" s="53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</row>
    <row r="940" spans="2:18" ht="39.75">
      <c r="B940" s="32"/>
      <c r="C940" s="18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</row>
    <row r="941" spans="2:18" ht="58.5">
      <c r="B941" s="37">
        <f t="shared" ref="B941" si="101">B937+1</f>
        <v>235</v>
      </c>
      <c r="C941" s="1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</row>
    <row r="942" spans="2:18">
      <c r="B942" s="41"/>
      <c r="C942" s="18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</row>
    <row r="943" spans="2:18">
      <c r="B943" s="26"/>
      <c r="C943" s="53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</row>
    <row r="944" spans="2:18" ht="39.75">
      <c r="B944" s="32"/>
      <c r="C944" s="18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</row>
    <row r="945" spans="2:18" ht="58.5">
      <c r="B945" s="37">
        <f t="shared" ref="B945" si="102">B941+1</f>
        <v>236</v>
      </c>
      <c r="C945" s="1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</row>
    <row r="946" spans="2:18">
      <c r="B946" s="41"/>
      <c r="C946" s="18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</row>
    <row r="947" spans="2:18">
      <c r="B947" s="26"/>
      <c r="C947" s="53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</row>
    <row r="948" spans="2:18" ht="39.75">
      <c r="B948" s="32"/>
      <c r="C948" s="18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</row>
    <row r="949" spans="2:18" ht="58.5">
      <c r="B949" s="37">
        <f t="shared" ref="B949" si="103">B945+1</f>
        <v>237</v>
      </c>
      <c r="C949" s="1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</row>
    <row r="950" spans="2:18">
      <c r="B950" s="41"/>
      <c r="C950" s="18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</row>
    <row r="951" spans="2:18">
      <c r="B951" s="26"/>
      <c r="C951" s="53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</row>
    <row r="952" spans="2:18" ht="39.75">
      <c r="B952" s="32"/>
      <c r="C952" s="18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</row>
    <row r="953" spans="2:18" ht="58.5">
      <c r="B953" s="37">
        <f t="shared" ref="B953" si="104">B949+1</f>
        <v>238</v>
      </c>
      <c r="C953" s="1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</row>
    <row r="954" spans="2:18">
      <c r="B954" s="41"/>
      <c r="C954" s="18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</row>
    <row r="955" spans="2:18">
      <c r="B955" s="26"/>
      <c r="C955" s="53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</row>
    <row r="956" spans="2:18" ht="39.75">
      <c r="B956" s="32"/>
      <c r="C956" s="18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</row>
    <row r="957" spans="2:18" ht="58.5">
      <c r="B957" s="37">
        <f t="shared" ref="B957" si="105">B953+1</f>
        <v>239</v>
      </c>
      <c r="C957" s="1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</row>
    <row r="958" spans="2:18">
      <c r="B958" s="41"/>
      <c r="C958" s="18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</row>
    <row r="959" spans="2:18">
      <c r="B959" s="26"/>
      <c r="C959" s="53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</row>
    <row r="960" spans="2:18" ht="39.75">
      <c r="B960" s="32"/>
      <c r="C960" s="18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</row>
    <row r="961" spans="2:18" ht="58.5">
      <c r="B961" s="37">
        <f t="shared" ref="B961" si="106">B957+1</f>
        <v>240</v>
      </c>
      <c r="C961" s="1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</row>
    <row r="962" spans="2:18">
      <c r="B962" s="41"/>
      <c r="C962" s="18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</row>
    <row r="963" spans="2:18">
      <c r="B963" s="26"/>
      <c r="C963" s="53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</row>
    <row r="964" spans="2:18" ht="39.75">
      <c r="B964" s="32"/>
      <c r="C964" s="18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</row>
    <row r="965" spans="2:18" ht="58.5">
      <c r="B965" s="37">
        <f t="shared" ref="B965" si="107">B961+1</f>
        <v>241</v>
      </c>
      <c r="C965" s="1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</row>
    <row r="966" spans="2:18">
      <c r="B966" s="41"/>
      <c r="C966" s="18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</row>
    <row r="967" spans="2:18">
      <c r="B967" s="26"/>
      <c r="C967" s="53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</row>
    <row r="968" spans="2:18" ht="39.75">
      <c r="B968" s="32"/>
      <c r="C968" s="18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</row>
    <row r="969" spans="2:18" ht="58.5">
      <c r="B969" s="37">
        <f t="shared" ref="B969" si="108">B965+1</f>
        <v>242</v>
      </c>
      <c r="C969" s="1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</row>
    <row r="970" spans="2:18">
      <c r="B970" s="41"/>
      <c r="C970" s="18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</row>
    <row r="971" spans="2:18">
      <c r="B971" s="26"/>
      <c r="C971" s="53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</row>
    <row r="972" spans="2:18" ht="39.75">
      <c r="B972" s="32"/>
      <c r="C972" s="18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</row>
    <row r="973" spans="2:18" ht="58.5">
      <c r="B973" s="37">
        <f t="shared" ref="B973" si="109">B969+1</f>
        <v>243</v>
      </c>
      <c r="C973" s="1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</row>
    <row r="974" spans="2:18">
      <c r="B974" s="41"/>
      <c r="C974" s="18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</row>
    <row r="975" spans="2:18">
      <c r="B975" s="26"/>
      <c r="C975" s="53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</row>
    <row r="976" spans="2:18" ht="39.75">
      <c r="B976" s="32"/>
      <c r="C976" s="18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</row>
    <row r="977" spans="2:18" ht="58.5">
      <c r="B977" s="37">
        <f t="shared" ref="B977" si="110">B973+1</f>
        <v>244</v>
      </c>
      <c r="C977" s="1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</row>
    <row r="978" spans="2:18">
      <c r="B978" s="41"/>
      <c r="C978" s="18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</row>
    <row r="979" spans="2:18">
      <c r="B979" s="26"/>
      <c r="C979" s="53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</row>
    <row r="980" spans="2:18" ht="39.75">
      <c r="B980" s="32"/>
      <c r="C980" s="18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</row>
    <row r="981" spans="2:18" ht="58.5">
      <c r="B981" s="37">
        <f t="shared" ref="B981" si="111">B977+1</f>
        <v>245</v>
      </c>
      <c r="C981" s="1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</row>
    <row r="982" spans="2:18">
      <c r="B982" s="41"/>
      <c r="C982" s="18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</row>
    <row r="983" spans="2:18">
      <c r="B983" s="26"/>
      <c r="C983" s="53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</row>
    <row r="984" spans="2:18" ht="39.75">
      <c r="B984" s="32"/>
      <c r="C984" s="18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</row>
    <row r="985" spans="2:18" ht="58.5">
      <c r="B985" s="37">
        <f t="shared" ref="B985" si="112">B981+1</f>
        <v>246</v>
      </c>
      <c r="C985" s="1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</row>
    <row r="986" spans="2:18">
      <c r="B986" s="41"/>
      <c r="C986" s="18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</row>
    <row r="987" spans="2:18">
      <c r="B987" s="26"/>
      <c r="C987" s="53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</row>
    <row r="988" spans="2:18" ht="39.75">
      <c r="B988" s="32"/>
      <c r="C988" s="18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</row>
    <row r="989" spans="2:18" ht="58.5">
      <c r="B989" s="37">
        <f t="shared" ref="B989" si="113">B985+1</f>
        <v>247</v>
      </c>
      <c r="C989" s="1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</row>
    <row r="990" spans="2:18">
      <c r="B990" s="41"/>
      <c r="C990" s="18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</row>
    <row r="991" spans="2:18">
      <c r="B991" s="26"/>
      <c r="C991" s="53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</row>
    <row r="992" spans="2:18" ht="39.75">
      <c r="B992" s="32"/>
      <c r="C992" s="18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</row>
    <row r="993" spans="2:18" ht="58.5">
      <c r="B993" s="37">
        <f t="shared" ref="B993" si="114">B989+1</f>
        <v>248</v>
      </c>
      <c r="C993" s="1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</row>
    <row r="994" spans="2:18">
      <c r="B994" s="41"/>
      <c r="C994" s="18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</row>
    <row r="995" spans="2:18">
      <c r="B995" s="26"/>
      <c r="C995" s="53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</row>
    <row r="996" spans="2:18" ht="39.75">
      <c r="B996" s="32"/>
      <c r="C996" s="18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</row>
    <row r="997" spans="2:18" ht="58.5">
      <c r="B997" s="37">
        <f t="shared" ref="B997" si="115">B993+1</f>
        <v>249</v>
      </c>
      <c r="C997" s="1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</row>
    <row r="998" spans="2:18">
      <c r="B998" s="41"/>
      <c r="C998" s="18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</row>
    <row r="999" spans="2:18">
      <c r="B999" s="26"/>
      <c r="C999" s="53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</row>
    <row r="1000" spans="2:18" ht="39.75">
      <c r="B1000" s="32"/>
      <c r="C1000" s="18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</row>
    <row r="1001" spans="2:18" ht="58.5">
      <c r="B1001" s="37">
        <f t="shared" ref="B1001" si="116">B997+1</f>
        <v>250</v>
      </c>
      <c r="C1001" s="1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</row>
    <row r="1002" spans="2:18">
      <c r="B1002" s="41"/>
      <c r="C1002" s="18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</row>
    <row r="1003" spans="2:18">
      <c r="B1003" s="26"/>
      <c r="C1003" s="53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</row>
    <row r="1004" spans="2:18" ht="39.75">
      <c r="B1004" s="32"/>
      <c r="C1004" s="18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</row>
    <row r="1005" spans="2:18" ht="58.5">
      <c r="B1005" s="37">
        <f>B1001+1</f>
        <v>251</v>
      </c>
      <c r="C1005" s="1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</row>
    <row r="1006" spans="2:18">
      <c r="B1006" s="41"/>
      <c r="C1006" s="18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</row>
    <row r="1007" spans="2:18">
      <c r="B1007" s="46"/>
      <c r="C1007" s="47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</row>
    <row r="1008" spans="2:18" ht="39.75">
      <c r="B1008" s="32"/>
      <c r="C1008" s="18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</row>
    <row r="1009" spans="2:18" ht="58.5">
      <c r="B1009" s="37">
        <f>B1005+1</f>
        <v>252</v>
      </c>
      <c r="C1009" s="1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</row>
    <row r="1010" spans="2:18">
      <c r="B1010" s="41"/>
      <c r="C1010" s="18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</row>
    <row r="1011" spans="2:18">
      <c r="B1011" s="50"/>
      <c r="C1011" s="51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</row>
    <row r="1012" spans="2:18" ht="39.75">
      <c r="B1012" s="32"/>
      <c r="C1012" s="18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</row>
    <row r="1013" spans="2:18" ht="58.5">
      <c r="B1013" s="37">
        <f>B1009+1</f>
        <v>253</v>
      </c>
      <c r="C1013" s="1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</row>
    <row r="1014" spans="2:18">
      <c r="B1014" s="41"/>
      <c r="C1014" s="18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</row>
    <row r="1015" spans="2:18">
      <c r="B1015" s="26"/>
      <c r="C1015" s="53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</row>
    <row r="1016" spans="2:18" ht="39.75">
      <c r="B1016" s="32"/>
      <c r="C1016" s="18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</row>
    <row r="1017" spans="2:18" ht="58.5">
      <c r="B1017" s="37">
        <f>B1013+1</f>
        <v>254</v>
      </c>
      <c r="C1017" s="1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</row>
    <row r="1018" spans="2:18">
      <c r="B1018" s="41"/>
      <c r="C1018" s="18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</row>
    <row r="1019" spans="2:18">
      <c r="B1019" s="26"/>
      <c r="C1019" s="53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</row>
    <row r="1020" spans="2:18" ht="39.75">
      <c r="B1020" s="32"/>
      <c r="C1020" s="18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</row>
    <row r="1021" spans="2:18" ht="58.5">
      <c r="B1021" s="37">
        <f>B1017+1</f>
        <v>255</v>
      </c>
      <c r="C1021" s="1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</row>
    <row r="1022" spans="2:18">
      <c r="B1022" s="41"/>
      <c r="C1022" s="18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</row>
    <row r="1023" spans="2:18">
      <c r="B1023" s="26"/>
      <c r="C1023" s="53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</row>
    <row r="1024" spans="2:18" ht="39.75">
      <c r="B1024" s="32"/>
      <c r="C1024" s="18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</row>
    <row r="1025" spans="2:18" ht="58.5">
      <c r="B1025" s="37">
        <f>B1021+1</f>
        <v>256</v>
      </c>
      <c r="C1025" s="1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</row>
    <row r="1026" spans="2:18">
      <c r="B1026" s="41"/>
      <c r="C1026" s="18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</row>
    <row r="1027" spans="2:18">
      <c r="B1027" s="26"/>
      <c r="C1027" s="53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</row>
    <row r="1028" spans="2:18" ht="39.75">
      <c r="B1028" s="32"/>
      <c r="C1028" s="18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</row>
    <row r="1029" spans="2:18" ht="58.5">
      <c r="B1029" s="37">
        <f>B1025+1</f>
        <v>257</v>
      </c>
      <c r="C1029" s="1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</row>
    <row r="1030" spans="2:18">
      <c r="B1030" s="41"/>
      <c r="C1030" s="18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</row>
    <row r="1031" spans="2:18">
      <c r="B1031" s="26"/>
      <c r="C1031" s="53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</row>
    <row r="1032" spans="2:18" ht="39.75">
      <c r="B1032" s="32"/>
      <c r="C1032" s="18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</row>
    <row r="1033" spans="2:18" ht="58.5">
      <c r="B1033" s="37">
        <f>B1029+1</f>
        <v>258</v>
      </c>
      <c r="C1033" s="1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</row>
    <row r="1034" spans="2:18">
      <c r="B1034" s="41"/>
      <c r="C1034" s="18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</row>
    <row r="1035" spans="2:18">
      <c r="B1035" s="26"/>
      <c r="C1035" s="53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</row>
    <row r="1036" spans="2:18" ht="39.75">
      <c r="B1036" s="32"/>
      <c r="C1036" s="18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</row>
    <row r="1037" spans="2:18" ht="58.5">
      <c r="B1037" s="37">
        <f>B1033+1</f>
        <v>259</v>
      </c>
      <c r="C1037" s="1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</row>
    <row r="1038" spans="2:18">
      <c r="B1038" s="41"/>
      <c r="C1038" s="18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</row>
    <row r="1039" spans="2:18">
      <c r="B1039" s="26"/>
      <c r="C1039" s="53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</row>
    <row r="1040" spans="2:18" ht="39.75">
      <c r="B1040" s="32"/>
      <c r="C1040" s="18"/>
      <c r="D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</row>
    <row r="1041" spans="2:18" ht="58.5">
      <c r="B1041" s="37">
        <f>B1037+1</f>
        <v>260</v>
      </c>
      <c r="C1041" s="18"/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</row>
    <row r="1042" spans="2:18">
      <c r="B1042" s="41"/>
      <c r="C1042" s="18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</row>
    <row r="1043" spans="2:18">
      <c r="B1043" s="26"/>
      <c r="C1043" s="53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</row>
    <row r="1044" spans="2:18" ht="39.75">
      <c r="B1044" s="32"/>
      <c r="C1044" s="18"/>
      <c r="D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</row>
    <row r="1045" spans="2:18" ht="58.5">
      <c r="B1045" s="37">
        <f>B1041+1</f>
        <v>261</v>
      </c>
      <c r="C1045" s="18"/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</row>
    <row r="1046" spans="2:18">
      <c r="B1046" s="41"/>
      <c r="C1046" s="18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</row>
    <row r="1047" spans="2:18">
      <c r="B1047" s="26"/>
      <c r="C1047" s="53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</row>
    <row r="1048" spans="2:18" ht="39.75">
      <c r="B1048" s="32"/>
      <c r="C1048" s="18"/>
      <c r="D1048" s="34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</row>
    <row r="1049" spans="2:18" ht="58.5">
      <c r="B1049" s="37">
        <f>B1045+1</f>
        <v>262</v>
      </c>
      <c r="C1049" s="1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</row>
    <row r="1050" spans="2:18">
      <c r="B1050" s="41"/>
      <c r="C1050" s="18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</row>
    <row r="1051" spans="2:18">
      <c r="B1051" s="26"/>
      <c r="C1051" s="53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</row>
    <row r="1052" spans="2:18" ht="39.75">
      <c r="B1052" s="32"/>
      <c r="C1052" s="18"/>
      <c r="D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</row>
    <row r="1053" spans="2:18" ht="58.5">
      <c r="B1053" s="37">
        <f>B1049+1</f>
        <v>263</v>
      </c>
      <c r="C1053" s="1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</row>
    <row r="1054" spans="2:18">
      <c r="B1054" s="41"/>
      <c r="C1054" s="18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</row>
    <row r="1055" spans="2:18">
      <c r="B1055" s="26"/>
      <c r="C1055" s="53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</row>
    <row r="1056" spans="2:18" ht="39.75">
      <c r="B1056" s="32"/>
      <c r="C1056" s="18"/>
      <c r="D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</row>
    <row r="1057" spans="2:18" ht="58.5">
      <c r="B1057" s="37">
        <f>B1053+1</f>
        <v>264</v>
      </c>
      <c r="C1057" s="18"/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</row>
    <row r="1058" spans="2:18">
      <c r="B1058" s="41"/>
      <c r="C1058" s="18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</row>
    <row r="1059" spans="2:18">
      <c r="B1059" s="26"/>
      <c r="C1059" s="53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</row>
    <row r="1060" spans="2:18" ht="39.75">
      <c r="B1060" s="32"/>
      <c r="C1060" s="18"/>
      <c r="D1060" s="34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</row>
    <row r="1061" spans="2:18" ht="58.5">
      <c r="B1061" s="37">
        <f>B1057+1</f>
        <v>265</v>
      </c>
      <c r="C1061" s="1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</row>
    <row r="1062" spans="2:18">
      <c r="B1062" s="41"/>
      <c r="C1062" s="18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</row>
    <row r="1063" spans="2:18">
      <c r="B1063" s="26"/>
      <c r="C1063" s="53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</row>
    <row r="1064" spans="2:18" ht="39.75">
      <c r="B1064" s="32"/>
      <c r="C1064" s="18"/>
      <c r="D1064" s="34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</row>
    <row r="1065" spans="2:18" ht="58.5">
      <c r="B1065" s="37">
        <f>B1061+1</f>
        <v>266</v>
      </c>
      <c r="C1065" s="18"/>
      <c r="D1065" s="38"/>
      <c r="E1065" s="38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</row>
    <row r="1066" spans="2:18">
      <c r="B1066" s="41"/>
      <c r="C1066" s="18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</row>
    <row r="1067" spans="2:18">
      <c r="B1067" s="26"/>
      <c r="C1067" s="53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</row>
    <row r="1068" spans="2:18" ht="39.75">
      <c r="B1068" s="32"/>
      <c r="C1068" s="18"/>
      <c r="D1068" s="34"/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</row>
    <row r="1069" spans="2:18" ht="58.5">
      <c r="B1069" s="37">
        <f>B1065+1</f>
        <v>267</v>
      </c>
      <c r="C1069" s="18"/>
      <c r="D1069" s="38"/>
      <c r="E1069" s="38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</row>
    <row r="1070" spans="2:18">
      <c r="B1070" s="41"/>
      <c r="C1070" s="18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</row>
    <row r="1071" spans="2:18">
      <c r="B1071" s="26"/>
      <c r="C1071" s="53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</row>
    <row r="1072" spans="2:18" ht="39.75">
      <c r="B1072" s="32"/>
      <c r="C1072" s="18"/>
      <c r="D1072" s="34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</row>
    <row r="1073" spans="2:18" ht="58.5">
      <c r="B1073" s="37">
        <f>B1069+1</f>
        <v>268</v>
      </c>
      <c r="C1073" s="18"/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</row>
    <row r="1074" spans="2:18">
      <c r="B1074" s="41"/>
      <c r="C1074" s="18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</row>
    <row r="1075" spans="2:18">
      <c r="B1075" s="26"/>
      <c r="C1075" s="53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</row>
    <row r="1076" spans="2:18" ht="39.75">
      <c r="B1076" s="32"/>
      <c r="C1076" s="18"/>
      <c r="D1076" s="34"/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</row>
    <row r="1077" spans="2:18" ht="58.5">
      <c r="B1077" s="37">
        <f>B1073+1</f>
        <v>269</v>
      </c>
      <c r="C1077" s="18"/>
      <c r="D1077" s="38"/>
      <c r="E1077" s="38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</row>
    <row r="1078" spans="2:18">
      <c r="B1078" s="41"/>
      <c r="C1078" s="18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</row>
    <row r="1079" spans="2:18">
      <c r="B1079" s="26"/>
      <c r="C1079" s="53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</row>
    <row r="1080" spans="2:18" ht="39.75">
      <c r="B1080" s="32"/>
      <c r="C1080" s="18"/>
      <c r="D1080" s="34"/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</row>
    <row r="1081" spans="2:18" ht="58.5">
      <c r="B1081" s="37">
        <f>B1077+1</f>
        <v>270</v>
      </c>
      <c r="C1081" s="18"/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</row>
    <row r="1082" spans="2:18">
      <c r="B1082" s="41"/>
      <c r="C1082" s="18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</row>
    <row r="1083" spans="2:18">
      <c r="B1083" s="26"/>
      <c r="C1083" s="53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</row>
    <row r="1084" spans="2:18" ht="39.75">
      <c r="B1084" s="32"/>
      <c r="C1084" s="18"/>
      <c r="D1084" s="34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</row>
    <row r="1085" spans="2:18" ht="58.5">
      <c r="B1085" s="37">
        <f>B1081+1</f>
        <v>271</v>
      </c>
      <c r="C1085" s="18"/>
      <c r="D1085" s="38"/>
      <c r="E1085" s="38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</row>
    <row r="1086" spans="2:18">
      <c r="B1086" s="41"/>
      <c r="C1086" s="18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</row>
    <row r="1087" spans="2:18">
      <c r="B1087" s="26"/>
      <c r="C1087" s="53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</row>
    <row r="1088" spans="2:18" ht="39.75">
      <c r="B1088" s="32"/>
      <c r="C1088" s="18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</row>
    <row r="1089" spans="2:18" ht="58.5">
      <c r="B1089" s="37">
        <f>B1085+1</f>
        <v>272</v>
      </c>
      <c r="C1089" s="18"/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</row>
    <row r="1090" spans="2:18">
      <c r="B1090" s="41"/>
      <c r="C1090" s="18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</row>
    <row r="1091" spans="2:18">
      <c r="B1091" s="26"/>
      <c r="C1091" s="53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</row>
    <row r="1092" spans="2:18" ht="39.75">
      <c r="B1092" s="32"/>
      <c r="C1092" s="18"/>
      <c r="D1092" s="34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</row>
    <row r="1093" spans="2:18" ht="58.5">
      <c r="B1093" s="37">
        <f>B1089+1</f>
        <v>273</v>
      </c>
      <c r="C1093" s="18"/>
      <c r="D1093" s="38"/>
      <c r="E1093" s="38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</row>
    <row r="1094" spans="2:18">
      <c r="B1094" s="41"/>
      <c r="C1094" s="18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</row>
    <row r="1095" spans="2:18">
      <c r="B1095" s="26"/>
      <c r="C1095" s="53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</row>
    <row r="1096" spans="2:18" ht="39.75">
      <c r="B1096" s="32"/>
      <c r="C1096" s="18"/>
      <c r="D1096" s="34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</row>
    <row r="1097" spans="2:18" ht="58.5">
      <c r="B1097" s="37">
        <f>B1093+1</f>
        <v>274</v>
      </c>
      <c r="C1097" s="18"/>
      <c r="D1097" s="38"/>
      <c r="E1097" s="38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</row>
    <row r="1098" spans="2:18">
      <c r="B1098" s="41"/>
      <c r="C1098" s="18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</row>
    <row r="1099" spans="2:18">
      <c r="B1099" s="26"/>
      <c r="C1099" s="53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</row>
    <row r="1100" spans="2:18" ht="39.75">
      <c r="B1100" s="32"/>
      <c r="C1100" s="18"/>
      <c r="D1100" s="34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</row>
    <row r="1101" spans="2:18" ht="58.5">
      <c r="B1101" s="37">
        <f>B1097+1</f>
        <v>275</v>
      </c>
      <c r="C1101" s="1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</row>
    <row r="1102" spans="2:18">
      <c r="B1102" s="41"/>
      <c r="C1102" s="18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</row>
    <row r="1103" spans="2:18">
      <c r="B1103" s="26"/>
      <c r="C1103" s="53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</row>
    <row r="1104" spans="2:18" ht="39.75">
      <c r="B1104" s="32"/>
      <c r="C1104" s="18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</row>
    <row r="1105" spans="2:18" ht="58.5">
      <c r="B1105" s="37">
        <f>B1101+1</f>
        <v>276</v>
      </c>
      <c r="C1105" s="18"/>
      <c r="D1105" s="38"/>
      <c r="E1105" s="38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</row>
    <row r="1106" spans="2:18">
      <c r="B1106" s="41"/>
      <c r="C1106" s="18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</row>
    <row r="1107" spans="2:18">
      <c r="B1107" s="26"/>
      <c r="C1107" s="53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</row>
    <row r="1108" spans="2:18" ht="39.75">
      <c r="B1108" s="32"/>
      <c r="C1108" s="18"/>
      <c r="D1108" s="34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</row>
    <row r="1109" spans="2:18" ht="58.5">
      <c r="B1109" s="37">
        <f>B1105+1</f>
        <v>277</v>
      </c>
      <c r="C1109" s="18"/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</row>
    <row r="1110" spans="2:18">
      <c r="B1110" s="41"/>
      <c r="C1110" s="18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</row>
    <row r="1111" spans="2:18">
      <c r="B1111" s="26"/>
      <c r="C1111" s="53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</row>
    <row r="1112" spans="2:18" ht="39.75">
      <c r="B1112" s="32"/>
      <c r="C1112" s="18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</row>
    <row r="1113" spans="2:18" ht="58.5">
      <c r="B1113" s="37">
        <f t="shared" ref="B1113" si="117">B1109+1</f>
        <v>278</v>
      </c>
      <c r="C1113" s="18"/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</row>
    <row r="1114" spans="2:18">
      <c r="B1114" s="41"/>
      <c r="C1114" s="18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</row>
    <row r="1115" spans="2:18">
      <c r="B1115" s="26"/>
      <c r="C1115" s="53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</row>
    <row r="1116" spans="2:18" ht="39.75">
      <c r="B1116" s="32"/>
      <c r="C1116" s="18"/>
      <c r="D1116" s="34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</row>
    <row r="1117" spans="2:18" ht="58.5">
      <c r="B1117" s="37">
        <f t="shared" ref="B1117" si="118">B1113+1</f>
        <v>279</v>
      </c>
      <c r="C1117" s="18"/>
      <c r="D1117" s="38"/>
      <c r="E1117" s="38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</row>
    <row r="1118" spans="2:18">
      <c r="B1118" s="41"/>
      <c r="C1118" s="18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</row>
    <row r="1119" spans="2:18">
      <c r="B1119" s="26"/>
      <c r="C1119" s="53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</row>
    <row r="1120" spans="2:18" ht="39.75">
      <c r="B1120" s="32"/>
      <c r="C1120" s="18"/>
      <c r="D1120" s="34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</row>
    <row r="1121" spans="2:18" ht="58.5">
      <c r="B1121" s="37">
        <f t="shared" ref="B1121" si="119">B1117+1</f>
        <v>280</v>
      </c>
      <c r="C1121" s="18"/>
      <c r="D1121" s="38"/>
      <c r="E1121" s="38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</row>
    <row r="1122" spans="2:18">
      <c r="B1122" s="41"/>
      <c r="C1122" s="18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</row>
    <row r="1123" spans="2:18">
      <c r="B1123" s="26"/>
      <c r="C1123" s="53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</row>
    <row r="1124" spans="2:18" ht="39.75">
      <c r="B1124" s="32"/>
      <c r="C1124" s="18"/>
      <c r="D1124" s="34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</row>
    <row r="1125" spans="2:18" ht="58.5">
      <c r="B1125" s="37">
        <f t="shared" ref="B1125" si="120">B1121+1</f>
        <v>281</v>
      </c>
      <c r="C1125" s="18"/>
      <c r="D1125" s="38"/>
      <c r="E1125" s="38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</row>
    <row r="1126" spans="2:18">
      <c r="B1126" s="41"/>
      <c r="C1126" s="18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</row>
    <row r="1127" spans="2:18">
      <c r="B1127" s="26"/>
      <c r="C1127" s="53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</row>
    <row r="1128" spans="2:18" ht="39.75">
      <c r="B1128" s="32"/>
      <c r="C1128" s="18"/>
      <c r="D1128" s="34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</row>
    <row r="1129" spans="2:18" ht="58.5">
      <c r="B1129" s="37">
        <f t="shared" ref="B1129" si="121">B1125+1</f>
        <v>282</v>
      </c>
      <c r="C1129" s="18"/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</row>
    <row r="1130" spans="2:18">
      <c r="B1130" s="41"/>
      <c r="C1130" s="18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</row>
    <row r="1131" spans="2:18">
      <c r="B1131" s="26"/>
      <c r="C1131" s="53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</row>
    <row r="1132" spans="2:18" ht="39.75">
      <c r="B1132" s="32"/>
      <c r="C1132" s="18"/>
      <c r="D1132" s="34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</row>
    <row r="1133" spans="2:18" ht="58.5">
      <c r="B1133" s="37">
        <f t="shared" ref="B1133" si="122">B1129+1</f>
        <v>283</v>
      </c>
      <c r="C1133" s="1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</row>
    <row r="1134" spans="2:18">
      <c r="B1134" s="41"/>
      <c r="C1134" s="18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</row>
    <row r="1135" spans="2:18">
      <c r="B1135" s="26"/>
      <c r="C1135" s="53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</row>
    <row r="1136" spans="2:18" ht="39.75">
      <c r="B1136" s="32"/>
      <c r="C1136" s="18"/>
      <c r="D1136" s="34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</row>
    <row r="1137" spans="2:18" ht="58.5">
      <c r="B1137" s="37">
        <f t="shared" ref="B1137" si="123">B1133+1</f>
        <v>284</v>
      </c>
      <c r="C1137" s="18"/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</row>
    <row r="1138" spans="2:18">
      <c r="B1138" s="41"/>
      <c r="C1138" s="18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</row>
    <row r="1139" spans="2:18">
      <c r="B1139" s="26"/>
      <c r="C1139" s="53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</row>
    <row r="1140" spans="2:18" ht="39.75">
      <c r="B1140" s="32"/>
      <c r="C1140" s="18"/>
      <c r="D1140" s="34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</row>
    <row r="1141" spans="2:18" ht="58.5">
      <c r="B1141" s="37">
        <f t="shared" ref="B1141" si="124">B1137+1</f>
        <v>285</v>
      </c>
      <c r="C1141" s="18"/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</row>
    <row r="1142" spans="2:18">
      <c r="B1142" s="41"/>
      <c r="C1142" s="18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</row>
    <row r="1143" spans="2:18">
      <c r="B1143" s="26"/>
      <c r="C1143" s="53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</row>
    <row r="1144" spans="2:18" ht="39.75">
      <c r="B1144" s="32"/>
      <c r="C1144" s="18"/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</row>
    <row r="1145" spans="2:18" ht="58.5">
      <c r="B1145" s="37">
        <f t="shared" ref="B1145" si="125">B1141+1</f>
        <v>286</v>
      </c>
      <c r="C1145" s="18"/>
      <c r="D1145" s="38"/>
      <c r="E1145" s="38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</row>
    <row r="1146" spans="2:18">
      <c r="B1146" s="41"/>
      <c r="C1146" s="18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</row>
    <row r="1147" spans="2:18">
      <c r="B1147" s="26"/>
      <c r="C1147" s="53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</row>
    <row r="1148" spans="2:18" ht="39.75">
      <c r="B1148" s="32"/>
      <c r="C1148" s="18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</row>
    <row r="1149" spans="2:18" ht="58.5">
      <c r="B1149" s="37">
        <f t="shared" ref="B1149" si="126">B1145+1</f>
        <v>287</v>
      </c>
      <c r="C1149" s="18"/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</row>
    <row r="1150" spans="2:18">
      <c r="B1150" s="41"/>
      <c r="C1150" s="18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</row>
    <row r="1151" spans="2:18">
      <c r="B1151" s="26"/>
      <c r="C1151" s="53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</row>
    <row r="1152" spans="2:18" ht="39.75">
      <c r="B1152" s="32"/>
      <c r="C1152" s="18"/>
      <c r="D1152" s="34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</row>
    <row r="1153" spans="2:18" ht="58.5">
      <c r="B1153" s="37">
        <f t="shared" ref="B1153" si="127">B1149+1</f>
        <v>288</v>
      </c>
      <c r="C1153" s="18"/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</row>
    <row r="1154" spans="2:18">
      <c r="B1154" s="41"/>
      <c r="C1154" s="18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</row>
    <row r="1155" spans="2:18">
      <c r="B1155" s="26"/>
      <c r="C1155" s="53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</row>
    <row r="1156" spans="2:18" ht="39.75">
      <c r="B1156" s="32"/>
      <c r="C1156" s="18"/>
      <c r="D1156" s="34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</row>
    <row r="1157" spans="2:18" ht="58.5">
      <c r="B1157" s="37">
        <f t="shared" ref="B1157" si="128">B1153+1</f>
        <v>289</v>
      </c>
      <c r="C1157" s="18"/>
      <c r="D1157" s="38"/>
      <c r="E1157" s="38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</row>
    <row r="1158" spans="2:18">
      <c r="B1158" s="41"/>
      <c r="C1158" s="18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</row>
    <row r="1159" spans="2:18">
      <c r="B1159" s="26"/>
      <c r="C1159" s="53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</row>
    <row r="1160" spans="2:18" ht="39.75">
      <c r="B1160" s="32"/>
      <c r="C1160" s="18"/>
      <c r="D1160" s="34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</row>
    <row r="1161" spans="2:18" ht="58.5">
      <c r="B1161" s="37">
        <f t="shared" ref="B1161" si="129">B1157+1</f>
        <v>290</v>
      </c>
      <c r="C1161" s="18"/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</row>
    <row r="1162" spans="2:18">
      <c r="B1162" s="41"/>
      <c r="C1162" s="18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</row>
    <row r="1163" spans="2:18">
      <c r="B1163" s="26"/>
      <c r="C1163" s="53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</row>
    <row r="1164" spans="2:18" ht="39.75">
      <c r="B1164" s="32"/>
      <c r="C1164" s="18"/>
      <c r="D1164" s="34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</row>
    <row r="1165" spans="2:18" ht="58.5">
      <c r="B1165" s="37">
        <f t="shared" ref="B1165" si="130">B1161+1</f>
        <v>291</v>
      </c>
      <c r="C1165" s="18"/>
      <c r="D1165" s="38"/>
      <c r="E1165" s="38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</row>
    <row r="1166" spans="2:18">
      <c r="B1166" s="41"/>
      <c r="C1166" s="18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</row>
    <row r="1167" spans="2:18">
      <c r="B1167" s="26"/>
      <c r="C1167" s="53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</row>
    <row r="1168" spans="2:18" ht="39.75">
      <c r="B1168" s="32"/>
      <c r="C1168" s="18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</row>
    <row r="1169" spans="2:18" ht="58.5">
      <c r="B1169" s="37">
        <f t="shared" ref="B1169" si="131">B1165+1</f>
        <v>292</v>
      </c>
      <c r="C1169" s="18"/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</row>
    <row r="1170" spans="2:18">
      <c r="B1170" s="41"/>
      <c r="C1170" s="18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</row>
    <row r="1171" spans="2:18">
      <c r="B1171" s="26"/>
      <c r="C1171" s="53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</row>
    <row r="1172" spans="2:18" ht="39.75">
      <c r="B1172" s="32"/>
      <c r="C1172" s="18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</row>
    <row r="1173" spans="2:18" ht="58.5">
      <c r="B1173" s="37">
        <f t="shared" ref="B1173" si="132">B1169+1</f>
        <v>293</v>
      </c>
      <c r="C1173" s="18"/>
      <c r="D1173" s="38"/>
      <c r="E1173" s="38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</row>
    <row r="1174" spans="2:18">
      <c r="B1174" s="41"/>
      <c r="C1174" s="18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</row>
    <row r="1175" spans="2:18">
      <c r="B1175" s="26"/>
      <c r="C1175" s="53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</row>
    <row r="1176" spans="2:18" ht="39.75">
      <c r="B1176" s="32"/>
      <c r="C1176" s="18"/>
      <c r="D1176" s="34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</row>
    <row r="1177" spans="2:18" ht="58.5">
      <c r="B1177" s="37">
        <f t="shared" ref="B1177" si="133">B1173+1</f>
        <v>294</v>
      </c>
      <c r="C1177" s="18"/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</row>
    <row r="1178" spans="2:18">
      <c r="B1178" s="41"/>
      <c r="C1178" s="18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</row>
    <row r="1179" spans="2:18">
      <c r="B1179" s="26"/>
      <c r="C1179" s="53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</row>
    <row r="1180" spans="2:18" ht="39.75">
      <c r="B1180" s="32"/>
      <c r="C1180" s="18"/>
      <c r="D1180" s="34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</row>
    <row r="1181" spans="2:18" ht="58.5">
      <c r="B1181" s="37">
        <f t="shared" ref="B1181" si="134">B1177+1</f>
        <v>295</v>
      </c>
      <c r="C1181" s="18"/>
      <c r="D1181" s="38"/>
      <c r="E1181" s="38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</row>
    <row r="1182" spans="2:18">
      <c r="B1182" s="41"/>
      <c r="C1182" s="18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</row>
    <row r="1183" spans="2:18">
      <c r="B1183" s="26"/>
      <c r="C1183" s="53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</row>
    <row r="1184" spans="2:18" ht="39.75">
      <c r="B1184" s="32"/>
      <c r="C1184" s="18"/>
      <c r="D1184" s="34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</row>
    <row r="1185" spans="2:18" ht="58.5">
      <c r="B1185" s="37">
        <f t="shared" ref="B1185" si="135">B1181+1</f>
        <v>296</v>
      </c>
      <c r="C1185" s="18"/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</row>
    <row r="1186" spans="2:18">
      <c r="B1186" s="41"/>
      <c r="C1186" s="18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</row>
    <row r="1187" spans="2:18">
      <c r="B1187" s="26"/>
      <c r="C1187" s="53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</row>
    <row r="1188" spans="2:18" ht="39.75">
      <c r="B1188" s="32"/>
      <c r="C1188" s="18"/>
      <c r="D1188" s="34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</row>
    <row r="1189" spans="2:18" ht="58.5">
      <c r="B1189" s="37">
        <f t="shared" ref="B1189" si="136">B1185+1</f>
        <v>297</v>
      </c>
      <c r="C1189" s="18"/>
      <c r="D1189" s="38"/>
      <c r="E1189" s="38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</row>
    <row r="1190" spans="2:18">
      <c r="B1190" s="41"/>
      <c r="C1190" s="18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</row>
    <row r="1191" spans="2:18">
      <c r="B1191" s="26"/>
      <c r="C1191" s="53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</row>
    <row r="1192" spans="2:18" ht="39.75">
      <c r="B1192" s="32"/>
      <c r="C1192" s="18"/>
      <c r="D1192" s="34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</row>
    <row r="1193" spans="2:18" ht="58.5">
      <c r="B1193" s="37">
        <f t="shared" ref="B1193" si="137">B1189+1</f>
        <v>298</v>
      </c>
      <c r="C1193" s="18"/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</row>
    <row r="1194" spans="2:18">
      <c r="B1194" s="41"/>
      <c r="C1194" s="18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</row>
    <row r="1195" spans="2:18">
      <c r="B1195" s="26"/>
      <c r="C1195" s="53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</row>
    <row r="1196" spans="2:18" ht="39.75">
      <c r="B1196" s="32"/>
      <c r="C1196" s="18"/>
      <c r="D1196" s="34"/>
      <c r="E1196" s="34"/>
      <c r="F1196" s="34"/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</row>
    <row r="1197" spans="2:18" ht="58.5">
      <c r="B1197" s="37">
        <f t="shared" ref="B1197" si="138">B1193+1</f>
        <v>299</v>
      </c>
      <c r="C1197" s="18"/>
      <c r="D1197" s="38"/>
      <c r="E1197" s="38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</row>
    <row r="1198" spans="2:18">
      <c r="B1198" s="41"/>
      <c r="C1198" s="18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</row>
    <row r="1199" spans="2:18">
      <c r="B1199" s="26"/>
      <c r="C1199" s="53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</row>
    <row r="1200" spans="2:18" ht="39.75">
      <c r="B1200" s="32"/>
      <c r="C1200" s="18"/>
      <c r="D1200" s="34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</row>
    <row r="1201" spans="2:18" ht="58.5">
      <c r="B1201" s="37">
        <f t="shared" ref="B1201" si="139">B1197+1</f>
        <v>300</v>
      </c>
      <c r="C1201" s="18"/>
      <c r="D1201" s="38"/>
      <c r="E1201" s="38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</row>
    <row r="1202" spans="2:18">
      <c r="B1202" s="41"/>
      <c r="C1202" s="18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</row>
    <row r="1203" spans="2:18">
      <c r="B1203" s="26"/>
      <c r="C1203" s="53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</row>
    <row r="1204" spans="2:18" ht="39.75">
      <c r="B1204" s="32"/>
      <c r="C1204" s="18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</row>
    <row r="1205" spans="2:18" ht="58.5">
      <c r="B1205" s="37">
        <f t="shared" ref="B1205" si="140">B1201+1</f>
        <v>301</v>
      </c>
      <c r="C1205" s="18"/>
      <c r="D1205" s="38"/>
      <c r="E1205" s="38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</row>
    <row r="1206" spans="2:18">
      <c r="B1206" s="41"/>
      <c r="C1206" s="18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</row>
    <row r="1207" spans="2:18">
      <c r="B1207" s="46"/>
      <c r="C1207" s="47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</row>
    <row r="1208" spans="2:18" ht="39.75">
      <c r="B1208" s="32"/>
      <c r="C1208" s="18"/>
      <c r="D1208" s="34"/>
      <c r="E1208" s="34"/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</row>
    <row r="1209" spans="2:18" ht="58.5">
      <c r="B1209" s="37">
        <f>B1205+1</f>
        <v>302</v>
      </c>
      <c r="C1209" s="18"/>
      <c r="D1209" s="38"/>
      <c r="E1209" s="38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</row>
    <row r="1210" spans="2:18">
      <c r="B1210" s="41"/>
      <c r="C1210" s="18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</row>
    <row r="1211" spans="2:18">
      <c r="B1211" s="50"/>
      <c r="C1211" s="51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</row>
    <row r="1212" spans="2:18" ht="39.75">
      <c r="B1212" s="32"/>
      <c r="C1212" s="18"/>
      <c r="D1212" s="34"/>
      <c r="E1212" s="34"/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</row>
    <row r="1213" spans="2:18" ht="58.5">
      <c r="B1213" s="37">
        <f>B1209+1</f>
        <v>303</v>
      </c>
      <c r="C1213" s="18"/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</row>
    <row r="1214" spans="2:18">
      <c r="B1214" s="41"/>
      <c r="C1214" s="18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</row>
    <row r="1215" spans="2:18">
      <c r="B1215" s="26"/>
      <c r="C1215" s="53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</row>
    <row r="1216" spans="2:18" ht="39.75">
      <c r="B1216" s="32"/>
      <c r="C1216" s="18"/>
      <c r="D1216" s="34"/>
      <c r="E1216" s="34"/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</row>
    <row r="1217" spans="2:18" ht="58.5">
      <c r="B1217" s="37">
        <f>B1213+1</f>
        <v>304</v>
      </c>
      <c r="C1217" s="18"/>
      <c r="D1217" s="38"/>
      <c r="E1217" s="38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</row>
    <row r="1218" spans="2:18">
      <c r="B1218" s="41"/>
      <c r="C1218" s="18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</row>
    <row r="1219" spans="2:18">
      <c r="B1219" s="26"/>
      <c r="C1219" s="53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</row>
    <row r="1220" spans="2:18" ht="39.75">
      <c r="B1220" s="32"/>
      <c r="C1220" s="18"/>
      <c r="D1220" s="34"/>
      <c r="E1220" s="34"/>
      <c r="F1220" s="34"/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</row>
    <row r="1221" spans="2:18" ht="58.5">
      <c r="B1221" s="37">
        <f>B1217+1</f>
        <v>305</v>
      </c>
      <c r="C1221" s="18"/>
      <c r="D1221" s="38"/>
      <c r="E1221" s="38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</row>
    <row r="1222" spans="2:18">
      <c r="B1222" s="41"/>
      <c r="C1222" s="18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</row>
    <row r="1223" spans="2:18">
      <c r="B1223" s="26"/>
      <c r="C1223" s="53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</row>
    <row r="1224" spans="2:18" ht="39.75">
      <c r="B1224" s="32"/>
      <c r="C1224" s="18"/>
      <c r="D1224" s="34"/>
      <c r="E1224" s="34"/>
      <c r="F1224" s="34"/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</row>
    <row r="1225" spans="2:18" ht="58.5">
      <c r="B1225" s="37">
        <f>B1221+1</f>
        <v>306</v>
      </c>
      <c r="C1225" s="18"/>
      <c r="D1225" s="38"/>
      <c r="E1225" s="38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</row>
    <row r="1226" spans="2:18">
      <c r="B1226" s="41"/>
      <c r="C1226" s="18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</row>
    <row r="1227" spans="2:18">
      <c r="B1227" s="26"/>
      <c r="C1227" s="53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</row>
    <row r="1228" spans="2:18" ht="39.75">
      <c r="B1228" s="32"/>
      <c r="C1228" s="18"/>
      <c r="D1228" s="34"/>
      <c r="E1228" s="34"/>
      <c r="F1228" s="34"/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</row>
    <row r="1229" spans="2:18" ht="58.5">
      <c r="B1229" s="37">
        <f>B1225+1</f>
        <v>307</v>
      </c>
      <c r="C1229" s="1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</row>
    <row r="1230" spans="2:18">
      <c r="B1230" s="41"/>
      <c r="C1230" s="18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</row>
    <row r="1231" spans="2:18">
      <c r="B1231" s="26"/>
      <c r="C1231" s="53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</row>
    <row r="1232" spans="2:18" ht="39.75">
      <c r="B1232" s="32"/>
      <c r="C1232" s="18"/>
      <c r="D1232" s="34"/>
      <c r="E1232" s="34"/>
      <c r="F1232" s="34"/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</row>
    <row r="1233" spans="2:18" ht="58.5">
      <c r="B1233" s="37">
        <f>B1229+1</f>
        <v>308</v>
      </c>
      <c r="C1233" s="18"/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</row>
    <row r="1234" spans="2:18">
      <c r="B1234" s="41"/>
      <c r="C1234" s="18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</row>
    <row r="1235" spans="2:18">
      <c r="B1235" s="26"/>
      <c r="C1235" s="53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</row>
    <row r="1236" spans="2:18" ht="39.75">
      <c r="B1236" s="32"/>
      <c r="C1236" s="18"/>
      <c r="D1236" s="34"/>
      <c r="E1236" s="34"/>
      <c r="F1236" s="34"/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</row>
    <row r="1237" spans="2:18" ht="58.5">
      <c r="B1237" s="37">
        <f>B1233+1</f>
        <v>309</v>
      </c>
      <c r="C1237" s="18"/>
      <c r="D1237" s="38"/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</row>
    <row r="1238" spans="2:18">
      <c r="B1238" s="41"/>
      <c r="C1238" s="18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</row>
    <row r="1239" spans="2:18">
      <c r="B1239" s="26"/>
      <c r="C1239" s="53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</row>
    <row r="1240" spans="2:18" ht="39.75">
      <c r="B1240" s="32"/>
      <c r="C1240" s="18"/>
      <c r="D1240" s="34"/>
      <c r="E1240" s="34"/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</row>
    <row r="1241" spans="2:18" ht="58.5">
      <c r="B1241" s="37">
        <f>B1237+1</f>
        <v>310</v>
      </c>
      <c r="C1241" s="18"/>
      <c r="D1241" s="38"/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</row>
    <row r="1242" spans="2:18">
      <c r="B1242" s="41"/>
      <c r="C1242" s="18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</row>
    <row r="1243" spans="2:18">
      <c r="B1243" s="26"/>
      <c r="C1243" s="53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</row>
    <row r="1244" spans="2:18" ht="39.75">
      <c r="B1244" s="32"/>
      <c r="C1244" s="18"/>
      <c r="D1244" s="34"/>
      <c r="E1244" s="34"/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</row>
    <row r="1245" spans="2:18" ht="58.5">
      <c r="B1245" s="37">
        <f>B1241+1</f>
        <v>311</v>
      </c>
      <c r="C1245" s="18"/>
      <c r="D1245" s="38"/>
      <c r="E1245" s="38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</row>
    <row r="1246" spans="2:18">
      <c r="B1246" s="41"/>
      <c r="C1246" s="18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</row>
    <row r="1247" spans="2:18">
      <c r="B1247" s="26"/>
      <c r="C1247" s="53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</row>
    <row r="1248" spans="2:18" ht="39.75">
      <c r="B1248" s="32"/>
      <c r="C1248" s="18"/>
      <c r="D1248" s="34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</row>
    <row r="1249" spans="2:18" ht="58.5">
      <c r="B1249" s="37">
        <f>B1245+1</f>
        <v>312</v>
      </c>
      <c r="C1249" s="18"/>
      <c r="D1249" s="38"/>
      <c r="E1249" s="38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</row>
    <row r="1250" spans="2:18">
      <c r="B1250" s="41"/>
      <c r="C1250" s="18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</row>
    <row r="1251" spans="2:18">
      <c r="B1251" s="26"/>
      <c r="C1251" s="53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</row>
    <row r="1252" spans="2:18" ht="39.75">
      <c r="B1252" s="32"/>
      <c r="C1252" s="18"/>
      <c r="D1252" s="34"/>
      <c r="E1252" s="34"/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</row>
    <row r="1253" spans="2:18" ht="58.5">
      <c r="B1253" s="37">
        <f>B1249+1</f>
        <v>313</v>
      </c>
      <c r="C1253" s="18"/>
      <c r="D1253" s="38"/>
      <c r="E1253" s="38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</row>
    <row r="1254" spans="2:18">
      <c r="B1254" s="41"/>
      <c r="C1254" s="18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</row>
    <row r="1255" spans="2:18">
      <c r="B1255" s="26"/>
      <c r="C1255" s="53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</row>
    <row r="1256" spans="2:18" ht="39.75">
      <c r="B1256" s="32"/>
      <c r="C1256" s="18"/>
      <c r="D1256" s="34"/>
      <c r="E1256" s="34"/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</row>
    <row r="1257" spans="2:18" ht="58.5">
      <c r="B1257" s="37">
        <f>B1253+1</f>
        <v>314</v>
      </c>
      <c r="C1257" s="18"/>
      <c r="D1257" s="38"/>
      <c r="E1257" s="38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</row>
    <row r="1258" spans="2:18">
      <c r="B1258" s="41"/>
      <c r="C1258" s="18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</row>
    <row r="1259" spans="2:18">
      <c r="B1259" s="26"/>
      <c r="C1259" s="53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</row>
    <row r="1260" spans="2:18" ht="39.75">
      <c r="B1260" s="32"/>
      <c r="C1260" s="18"/>
      <c r="D1260" s="34"/>
      <c r="E1260" s="34"/>
      <c r="F1260" s="34"/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</row>
    <row r="1261" spans="2:18" ht="58.5">
      <c r="B1261" s="37">
        <f>B1257+1</f>
        <v>315</v>
      </c>
      <c r="C1261" s="18"/>
      <c r="D1261" s="38"/>
      <c r="E1261" s="38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</row>
    <row r="1262" spans="2:18">
      <c r="B1262" s="41"/>
      <c r="C1262" s="18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</row>
    <row r="1263" spans="2:18">
      <c r="B1263" s="26"/>
      <c r="C1263" s="53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</row>
    <row r="1264" spans="2:18" ht="39.75">
      <c r="B1264" s="32"/>
      <c r="C1264" s="18"/>
      <c r="D1264" s="34"/>
      <c r="E1264" s="34"/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</row>
    <row r="1265" spans="2:18" ht="58.5">
      <c r="B1265" s="37">
        <f>B1261+1</f>
        <v>316</v>
      </c>
      <c r="C1265" s="18"/>
      <c r="D1265" s="38"/>
      <c r="E1265" s="38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</row>
    <row r="1266" spans="2:18">
      <c r="B1266" s="41"/>
      <c r="C1266" s="18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</row>
    <row r="1267" spans="2:18">
      <c r="B1267" s="26"/>
      <c r="C1267" s="53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</row>
    <row r="1268" spans="2:18" ht="39.75">
      <c r="B1268" s="32"/>
      <c r="C1268" s="18"/>
      <c r="D1268" s="34"/>
      <c r="E1268" s="34"/>
      <c r="F1268" s="34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</row>
    <row r="1269" spans="2:18" ht="58.5">
      <c r="B1269" s="37">
        <f>B1265+1</f>
        <v>317</v>
      </c>
      <c r="C1269" s="18"/>
      <c r="D1269" s="38"/>
      <c r="E1269" s="38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</row>
    <row r="1270" spans="2:18">
      <c r="B1270" s="41"/>
      <c r="C1270" s="18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</row>
    <row r="1271" spans="2:18">
      <c r="B1271" s="26"/>
      <c r="C1271" s="53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</row>
    <row r="1272" spans="2:18" ht="39.75">
      <c r="B1272" s="32"/>
      <c r="C1272" s="18"/>
      <c r="D1272" s="34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</row>
    <row r="1273" spans="2:18" ht="58.5">
      <c r="B1273" s="37">
        <f>B1269+1</f>
        <v>318</v>
      </c>
      <c r="C1273" s="18"/>
      <c r="D1273" s="38"/>
      <c r="E1273" s="38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</row>
    <row r="1274" spans="2:18">
      <c r="B1274" s="41"/>
      <c r="C1274" s="18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</row>
    <row r="1275" spans="2:18">
      <c r="B1275" s="26"/>
      <c r="C1275" s="53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</row>
    <row r="1276" spans="2:18" ht="39.75">
      <c r="B1276" s="32"/>
      <c r="C1276" s="18"/>
      <c r="D1276" s="34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</row>
    <row r="1277" spans="2:18" ht="58.5">
      <c r="B1277" s="37">
        <f>B1273+1</f>
        <v>319</v>
      </c>
      <c r="C1277" s="18"/>
      <c r="D1277" s="38"/>
      <c r="E1277" s="38"/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</row>
    <row r="1278" spans="2:18">
      <c r="B1278" s="41"/>
      <c r="C1278" s="18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</row>
    <row r="1279" spans="2:18">
      <c r="B1279" s="26"/>
      <c r="C1279" s="53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</row>
    <row r="1280" spans="2:18" ht="39.75">
      <c r="B1280" s="32"/>
      <c r="C1280" s="18"/>
      <c r="D1280" s="34"/>
      <c r="E1280" s="34"/>
      <c r="F1280" s="34"/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</row>
    <row r="1281" spans="2:18" ht="58.5">
      <c r="B1281" s="37">
        <f>B1277+1</f>
        <v>320</v>
      </c>
      <c r="C1281" s="18"/>
      <c r="D1281" s="38"/>
      <c r="E1281" s="38"/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</row>
    <row r="1282" spans="2:18">
      <c r="B1282" s="41"/>
      <c r="C1282" s="18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</row>
    <row r="1283" spans="2:18">
      <c r="B1283" s="26"/>
      <c r="C1283" s="53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</row>
    <row r="1284" spans="2:18" ht="39.75">
      <c r="B1284" s="32"/>
      <c r="C1284" s="18"/>
      <c r="D1284" s="34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</row>
    <row r="1285" spans="2:18" ht="58.5">
      <c r="B1285" s="37">
        <f>B1281+1</f>
        <v>321</v>
      </c>
      <c r="C1285" s="18"/>
      <c r="D1285" s="38"/>
      <c r="E1285" s="38"/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</row>
    <row r="1286" spans="2:18">
      <c r="B1286" s="41"/>
      <c r="C1286" s="18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</row>
    <row r="1287" spans="2:18">
      <c r="B1287" s="26"/>
      <c r="C1287" s="53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</row>
    <row r="1288" spans="2:18" ht="39.75">
      <c r="B1288" s="32"/>
      <c r="C1288" s="18"/>
      <c r="D1288" s="34"/>
      <c r="E1288" s="34"/>
      <c r="F1288" s="34"/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</row>
    <row r="1289" spans="2:18" ht="58.5">
      <c r="B1289" s="37">
        <f>B1285+1</f>
        <v>322</v>
      </c>
      <c r="C1289" s="18"/>
      <c r="D1289" s="38"/>
      <c r="E1289" s="38"/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</row>
    <row r="1290" spans="2:18">
      <c r="B1290" s="41"/>
      <c r="C1290" s="18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</row>
    <row r="1291" spans="2:18">
      <c r="B1291" s="26"/>
      <c r="C1291" s="53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</row>
    <row r="1292" spans="2:18" ht="39.75">
      <c r="B1292" s="32"/>
      <c r="C1292" s="18"/>
      <c r="D1292" s="34"/>
      <c r="E1292" s="34"/>
      <c r="F1292" s="34"/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</row>
    <row r="1293" spans="2:18" ht="58.5">
      <c r="B1293" s="37">
        <f>B1289+1</f>
        <v>323</v>
      </c>
      <c r="C1293" s="18"/>
      <c r="D1293" s="38"/>
      <c r="E1293" s="38"/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</row>
    <row r="1294" spans="2:18">
      <c r="B1294" s="41"/>
      <c r="C1294" s="18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</row>
    <row r="1295" spans="2:18">
      <c r="B1295" s="26"/>
      <c r="C1295" s="53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</row>
    <row r="1296" spans="2:18" ht="39.75">
      <c r="B1296" s="32"/>
      <c r="C1296" s="18"/>
      <c r="D1296" s="34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</row>
    <row r="1297" spans="2:18" ht="58.5">
      <c r="B1297" s="37">
        <f>B1293+1</f>
        <v>324</v>
      </c>
      <c r="C1297" s="18"/>
      <c r="D1297" s="38"/>
      <c r="E1297" s="38"/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</row>
    <row r="1298" spans="2:18">
      <c r="B1298" s="41"/>
      <c r="C1298" s="18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</row>
    <row r="1299" spans="2:18">
      <c r="B1299" s="26"/>
      <c r="C1299" s="53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</row>
    <row r="1300" spans="2:18" ht="39.75">
      <c r="B1300" s="32"/>
      <c r="C1300" s="18"/>
      <c r="D1300" s="34"/>
      <c r="E1300" s="34"/>
      <c r="F1300" s="34"/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</row>
    <row r="1301" spans="2:18" ht="58.5">
      <c r="B1301" s="37">
        <f>B1297+1</f>
        <v>325</v>
      </c>
      <c r="C1301" s="18"/>
      <c r="D1301" s="38"/>
      <c r="E1301" s="38"/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</row>
    <row r="1302" spans="2:18">
      <c r="B1302" s="41"/>
      <c r="C1302" s="18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</row>
    <row r="1303" spans="2:18">
      <c r="B1303" s="26"/>
      <c r="C1303" s="53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</row>
    <row r="1304" spans="2:18" ht="39.75">
      <c r="B1304" s="32"/>
      <c r="C1304" s="18"/>
      <c r="D1304" s="34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</row>
    <row r="1305" spans="2:18" ht="58.5">
      <c r="B1305" s="37">
        <f>B1301+1</f>
        <v>326</v>
      </c>
      <c r="C1305" s="18"/>
      <c r="D1305" s="38"/>
      <c r="E1305" s="38"/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</row>
    <row r="1306" spans="2:18">
      <c r="B1306" s="41"/>
      <c r="C1306" s="18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</row>
    <row r="1307" spans="2:18">
      <c r="B1307" s="26"/>
      <c r="C1307" s="53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</row>
    <row r="1308" spans="2:18" ht="39.75">
      <c r="B1308" s="32"/>
      <c r="C1308" s="18"/>
      <c r="D1308" s="34"/>
      <c r="E1308" s="34"/>
      <c r="F1308" s="34"/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</row>
    <row r="1309" spans="2:18" ht="58.5">
      <c r="B1309" s="37">
        <f>B1305+1</f>
        <v>327</v>
      </c>
      <c r="C1309" s="18"/>
      <c r="D1309" s="38"/>
      <c r="E1309" s="38"/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</row>
    <row r="1310" spans="2:18">
      <c r="B1310" s="41"/>
      <c r="C1310" s="18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</row>
    <row r="1311" spans="2:18">
      <c r="B1311" s="26"/>
      <c r="C1311" s="53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</row>
    <row r="1312" spans="2:18" ht="39.75">
      <c r="B1312" s="32"/>
      <c r="C1312" s="18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</row>
    <row r="1313" spans="2:18" ht="58.5">
      <c r="B1313" s="37">
        <f t="shared" ref="B1313" si="141">B1309+1</f>
        <v>328</v>
      </c>
      <c r="C1313" s="18"/>
      <c r="D1313" s="38"/>
      <c r="E1313" s="38"/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</row>
    <row r="1314" spans="2:18">
      <c r="B1314" s="41"/>
      <c r="C1314" s="18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</row>
    <row r="1315" spans="2:18">
      <c r="B1315" s="26"/>
      <c r="C1315" s="53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</row>
    <row r="1316" spans="2:18" ht="39.75">
      <c r="B1316" s="32"/>
      <c r="C1316" s="18"/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</row>
    <row r="1317" spans="2:18" ht="58.5">
      <c r="B1317" s="37">
        <f t="shared" ref="B1317" si="142">B1313+1</f>
        <v>329</v>
      </c>
      <c r="C1317" s="18"/>
      <c r="D1317" s="38"/>
      <c r="E1317" s="38"/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</row>
    <row r="1318" spans="2:18">
      <c r="B1318" s="41"/>
      <c r="C1318" s="18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</row>
    <row r="1319" spans="2:18">
      <c r="B1319" s="26"/>
      <c r="C1319" s="53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</row>
    <row r="1320" spans="2:18" ht="39.75">
      <c r="B1320" s="32"/>
      <c r="C1320" s="18"/>
      <c r="D1320" s="34"/>
      <c r="E1320" s="34"/>
      <c r="F1320" s="34"/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</row>
    <row r="1321" spans="2:18" ht="58.5">
      <c r="B1321" s="37">
        <f t="shared" ref="B1321" si="143">B1317+1</f>
        <v>330</v>
      </c>
      <c r="C1321" s="18"/>
      <c r="D1321" s="38"/>
      <c r="E1321" s="38"/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</row>
    <row r="1322" spans="2:18">
      <c r="B1322" s="41"/>
      <c r="C1322" s="18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</row>
    <row r="1323" spans="2:18">
      <c r="B1323" s="26"/>
      <c r="C1323" s="53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</row>
    <row r="1324" spans="2:18" ht="39.75">
      <c r="B1324" s="32"/>
      <c r="C1324" s="18"/>
      <c r="D1324" s="34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</row>
    <row r="1325" spans="2:18" ht="58.5">
      <c r="B1325" s="37">
        <f t="shared" ref="B1325" si="144">B1321+1</f>
        <v>331</v>
      </c>
      <c r="C1325" s="18"/>
      <c r="D1325" s="38"/>
      <c r="E1325" s="38"/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</row>
    <row r="1326" spans="2:18">
      <c r="B1326" s="41"/>
      <c r="C1326" s="18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</row>
    <row r="1327" spans="2:18">
      <c r="B1327" s="26"/>
      <c r="C1327" s="53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</row>
    <row r="1328" spans="2:18" ht="39.75">
      <c r="B1328" s="32"/>
      <c r="C1328" s="18"/>
      <c r="D1328" s="34"/>
      <c r="E1328" s="34"/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</row>
    <row r="1329" spans="2:18" ht="58.5">
      <c r="B1329" s="37">
        <f t="shared" ref="B1329" si="145">B1325+1</f>
        <v>332</v>
      </c>
      <c r="C1329" s="18"/>
      <c r="D1329" s="38"/>
      <c r="E1329" s="38"/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</row>
    <row r="1330" spans="2:18">
      <c r="B1330" s="41"/>
      <c r="C1330" s="18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</row>
    <row r="1331" spans="2:18">
      <c r="B1331" s="26"/>
      <c r="C1331" s="53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</row>
    <row r="1332" spans="2:18" ht="39.75">
      <c r="B1332" s="32"/>
      <c r="C1332" s="18"/>
      <c r="D1332" s="34"/>
      <c r="E1332" s="34"/>
      <c r="F1332" s="34"/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</row>
    <row r="1333" spans="2:18" ht="58.5">
      <c r="B1333" s="37">
        <f t="shared" ref="B1333" si="146">B1329+1</f>
        <v>333</v>
      </c>
      <c r="C1333" s="18"/>
      <c r="D1333" s="38"/>
      <c r="E1333" s="38"/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</row>
    <row r="1334" spans="2:18">
      <c r="B1334" s="41"/>
      <c r="C1334" s="18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</row>
    <row r="1335" spans="2:18">
      <c r="B1335" s="26"/>
      <c r="C1335" s="53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</row>
    <row r="1336" spans="2:18" ht="39.75">
      <c r="B1336" s="32"/>
      <c r="C1336" s="18"/>
      <c r="D1336" s="34"/>
      <c r="E1336" s="34"/>
      <c r="F1336" s="34"/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</row>
    <row r="1337" spans="2:18" ht="58.5">
      <c r="B1337" s="37">
        <f t="shared" ref="B1337" si="147">B1333+1</f>
        <v>334</v>
      </c>
      <c r="C1337" s="18"/>
      <c r="D1337" s="38"/>
      <c r="E1337" s="38"/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</row>
    <row r="1338" spans="2:18">
      <c r="B1338" s="41"/>
      <c r="C1338" s="18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</row>
    <row r="1339" spans="2:18">
      <c r="B1339" s="26"/>
      <c r="C1339" s="53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</row>
    <row r="1340" spans="2:18" ht="39.75">
      <c r="B1340" s="32"/>
      <c r="C1340" s="18"/>
      <c r="D1340" s="34"/>
      <c r="E1340" s="34"/>
      <c r="F1340" s="34"/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</row>
    <row r="1341" spans="2:18" ht="58.5">
      <c r="B1341" s="37">
        <f t="shared" ref="B1341" si="148">B1337+1</f>
        <v>335</v>
      </c>
      <c r="C1341" s="18"/>
      <c r="D1341" s="38"/>
      <c r="E1341" s="38"/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</row>
    <row r="1342" spans="2:18">
      <c r="B1342" s="41"/>
      <c r="C1342" s="18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</row>
    <row r="1343" spans="2:18">
      <c r="B1343" s="26"/>
      <c r="C1343" s="53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</row>
    <row r="1344" spans="2:18" ht="39.75">
      <c r="B1344" s="32"/>
      <c r="C1344" s="18"/>
      <c r="D1344" s="34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</row>
    <row r="1345" spans="2:18" ht="58.5">
      <c r="B1345" s="37">
        <f t="shared" ref="B1345" si="149">B1341+1</f>
        <v>336</v>
      </c>
      <c r="C1345" s="18"/>
      <c r="D1345" s="38"/>
      <c r="E1345" s="38"/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</row>
    <row r="1346" spans="2:18">
      <c r="B1346" s="41"/>
      <c r="C1346" s="18"/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</row>
    <row r="1347" spans="2:18">
      <c r="B1347" s="26"/>
      <c r="C1347" s="53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</row>
    <row r="1348" spans="2:18" ht="39.75">
      <c r="B1348" s="32"/>
      <c r="C1348" s="18"/>
      <c r="D1348" s="34"/>
      <c r="E1348" s="34"/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</row>
    <row r="1349" spans="2:18" ht="58.5">
      <c r="B1349" s="37">
        <f t="shared" ref="B1349" si="150">B1345+1</f>
        <v>337</v>
      </c>
      <c r="C1349" s="18"/>
      <c r="D1349" s="38"/>
      <c r="E1349" s="38"/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</row>
    <row r="1350" spans="2:18">
      <c r="B1350" s="41"/>
      <c r="C1350" s="18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</row>
    <row r="1351" spans="2:18">
      <c r="B1351" s="26"/>
      <c r="C1351" s="53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</row>
    <row r="1352" spans="2:18" ht="39.75">
      <c r="B1352" s="32"/>
      <c r="C1352" s="18"/>
      <c r="D1352" s="34"/>
      <c r="E1352" s="34"/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</row>
    <row r="1353" spans="2:18" ht="58.5">
      <c r="B1353" s="37">
        <f t="shared" ref="B1353" si="151">B1349+1</f>
        <v>338</v>
      </c>
      <c r="C1353" s="18"/>
      <c r="D1353" s="38"/>
      <c r="E1353" s="38"/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</row>
    <row r="1354" spans="2:18">
      <c r="B1354" s="41"/>
      <c r="C1354" s="18"/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</row>
    <row r="1355" spans="2:18">
      <c r="B1355" s="26"/>
      <c r="C1355" s="53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</row>
    <row r="1356" spans="2:18" ht="39.75">
      <c r="B1356" s="32"/>
      <c r="C1356" s="18"/>
      <c r="D1356" s="34"/>
      <c r="E1356" s="34"/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</row>
    <row r="1357" spans="2:18" ht="58.5">
      <c r="B1357" s="37">
        <f t="shared" ref="B1357" si="152">B1353+1</f>
        <v>339</v>
      </c>
      <c r="C1357" s="18"/>
      <c r="D1357" s="38"/>
      <c r="E1357" s="38"/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</row>
    <row r="1358" spans="2:18">
      <c r="B1358" s="41"/>
      <c r="C1358" s="18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</row>
    <row r="1359" spans="2:18">
      <c r="B1359" s="26"/>
      <c r="C1359" s="53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</row>
    <row r="1360" spans="2:18" ht="39.75">
      <c r="B1360" s="32"/>
      <c r="C1360" s="18"/>
      <c r="D1360" s="34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</row>
    <row r="1361" spans="2:18" ht="58.5">
      <c r="B1361" s="37">
        <f t="shared" ref="B1361" si="153">B1357+1</f>
        <v>340</v>
      </c>
      <c r="C1361" s="18"/>
      <c r="D1361" s="38"/>
      <c r="E1361" s="38"/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</row>
    <row r="1362" spans="2:18">
      <c r="B1362" s="41"/>
      <c r="C1362" s="18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</row>
    <row r="1363" spans="2:18">
      <c r="B1363" s="26"/>
      <c r="C1363" s="53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</row>
    <row r="1364" spans="2:18" ht="39.75">
      <c r="B1364" s="32"/>
      <c r="C1364" s="18"/>
      <c r="D1364" s="34"/>
      <c r="E1364" s="34"/>
      <c r="F1364" s="34"/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</row>
    <row r="1365" spans="2:18" ht="58.5">
      <c r="B1365" s="37">
        <f t="shared" ref="B1365" si="154">B1361+1</f>
        <v>341</v>
      </c>
      <c r="C1365" s="18"/>
      <c r="D1365" s="38"/>
      <c r="E1365" s="38"/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</row>
    <row r="1366" spans="2:18">
      <c r="B1366" s="41"/>
      <c r="C1366" s="18"/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</row>
    <row r="1367" spans="2:18">
      <c r="B1367" s="26"/>
      <c r="C1367" s="53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</row>
    <row r="1368" spans="2:18" ht="39.75">
      <c r="B1368" s="32"/>
      <c r="C1368" s="18"/>
      <c r="D1368" s="34"/>
      <c r="E1368" s="34"/>
      <c r="F1368" s="34"/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</row>
    <row r="1369" spans="2:18" ht="58.5">
      <c r="B1369" s="37">
        <f t="shared" ref="B1369" si="155">B1365+1</f>
        <v>342</v>
      </c>
      <c r="C1369" s="18"/>
      <c r="D1369" s="38"/>
      <c r="E1369" s="38"/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</row>
    <row r="1370" spans="2:18">
      <c r="B1370" s="41"/>
      <c r="C1370" s="18"/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</row>
    <row r="1371" spans="2:18">
      <c r="B1371" s="26"/>
      <c r="C1371" s="53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</row>
    <row r="1372" spans="2:18" ht="39.75">
      <c r="B1372" s="32"/>
      <c r="C1372" s="18"/>
      <c r="D1372" s="34"/>
      <c r="E1372" s="34"/>
      <c r="F1372" s="34"/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</row>
    <row r="1373" spans="2:18" ht="58.5">
      <c r="B1373" s="37">
        <f t="shared" ref="B1373" si="156">B1369+1</f>
        <v>343</v>
      </c>
      <c r="C1373" s="18"/>
      <c r="D1373" s="38"/>
      <c r="E1373" s="38"/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</row>
    <row r="1374" spans="2:18">
      <c r="B1374" s="41"/>
      <c r="C1374" s="18"/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</row>
    <row r="1375" spans="2:18">
      <c r="B1375" s="26"/>
      <c r="C1375" s="53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</row>
    <row r="1376" spans="2:18" ht="39.75">
      <c r="B1376" s="32"/>
      <c r="C1376" s="18"/>
      <c r="D1376" s="34"/>
      <c r="E1376" s="34"/>
      <c r="F1376" s="34"/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</row>
    <row r="1377" spans="2:18" ht="58.5">
      <c r="B1377" s="37">
        <f t="shared" ref="B1377" si="157">B1373+1</f>
        <v>344</v>
      </c>
      <c r="C1377" s="18"/>
      <c r="D1377" s="38"/>
      <c r="E1377" s="38"/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</row>
    <row r="1378" spans="2:18">
      <c r="B1378" s="41"/>
      <c r="C1378" s="18"/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</row>
    <row r="1379" spans="2:18">
      <c r="B1379" s="26"/>
      <c r="C1379" s="53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</row>
    <row r="1380" spans="2:18" ht="39.75">
      <c r="B1380" s="32"/>
      <c r="C1380" s="18"/>
      <c r="D1380" s="34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</row>
    <row r="1381" spans="2:18" ht="58.5">
      <c r="B1381" s="37">
        <f t="shared" ref="B1381" si="158">B1377+1</f>
        <v>345</v>
      </c>
      <c r="C1381" s="18"/>
      <c r="D1381" s="38"/>
      <c r="E1381" s="38"/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</row>
    <row r="1382" spans="2:18">
      <c r="B1382" s="41"/>
      <c r="C1382" s="18"/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</row>
    <row r="1383" spans="2:18">
      <c r="B1383" s="26"/>
      <c r="C1383" s="53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</row>
    <row r="1384" spans="2:18" ht="39.75">
      <c r="B1384" s="32"/>
      <c r="C1384" s="18"/>
      <c r="D1384" s="34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</row>
    <row r="1385" spans="2:18" ht="58.5">
      <c r="B1385" s="37">
        <f t="shared" ref="B1385" si="159">B1381+1</f>
        <v>346</v>
      </c>
      <c r="C1385" s="18"/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</row>
    <row r="1386" spans="2:18">
      <c r="B1386" s="41"/>
      <c r="C1386" s="18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</row>
    <row r="1387" spans="2:18">
      <c r="B1387" s="26"/>
      <c r="C1387" s="53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</row>
    <row r="1388" spans="2:18" ht="39.75">
      <c r="B1388" s="32"/>
      <c r="C1388" s="18"/>
      <c r="D1388" s="34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</row>
    <row r="1389" spans="2:18" ht="58.5">
      <c r="B1389" s="37">
        <f t="shared" ref="B1389" si="160">B1385+1</f>
        <v>347</v>
      </c>
      <c r="C1389" s="18"/>
      <c r="D1389" s="38"/>
      <c r="E1389" s="38"/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</row>
    <row r="1390" spans="2:18">
      <c r="B1390" s="41"/>
      <c r="C1390" s="18"/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</row>
    <row r="1391" spans="2:18">
      <c r="B1391" s="26"/>
      <c r="C1391" s="53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</row>
    <row r="1392" spans="2:18" ht="39.75">
      <c r="B1392" s="32"/>
      <c r="C1392" s="18"/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</row>
    <row r="1393" spans="2:18" ht="58.5">
      <c r="B1393" s="37">
        <f t="shared" ref="B1393" si="161">B1389+1</f>
        <v>348</v>
      </c>
      <c r="C1393" s="18"/>
      <c r="D1393" s="38"/>
      <c r="E1393" s="38"/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</row>
    <row r="1394" spans="2:18">
      <c r="B1394" s="41"/>
      <c r="C1394" s="18"/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</row>
    <row r="1395" spans="2:18">
      <c r="B1395" s="26"/>
      <c r="C1395" s="53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</row>
    <row r="1396" spans="2:18" ht="39.75">
      <c r="B1396" s="32"/>
      <c r="C1396" s="18"/>
      <c r="D1396" s="34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</row>
    <row r="1397" spans="2:18" ht="58.5">
      <c r="B1397" s="37">
        <f t="shared" ref="B1397" si="162">B1393+1</f>
        <v>349</v>
      </c>
      <c r="C1397" s="18"/>
      <c r="D1397" s="38"/>
      <c r="E1397" s="38"/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</row>
    <row r="1398" spans="2:18">
      <c r="B1398" s="41"/>
      <c r="C1398" s="18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</row>
    <row r="1399" spans="2:18">
      <c r="B1399" s="26"/>
      <c r="C1399" s="53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</row>
    <row r="1400" spans="2:18" ht="39.75">
      <c r="B1400" s="32"/>
      <c r="C1400" s="18"/>
      <c r="D1400" s="34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</row>
    <row r="1401" spans="2:18" ht="58.5">
      <c r="B1401" s="37">
        <f t="shared" ref="B1401" si="163">B1397+1</f>
        <v>350</v>
      </c>
      <c r="C1401" s="18"/>
      <c r="D1401" s="38"/>
      <c r="E1401" s="38"/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</row>
    <row r="1402" spans="2:18">
      <c r="B1402" s="41"/>
      <c r="C1402" s="18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</row>
    <row r="1403" spans="2:18">
      <c r="B1403" s="26"/>
      <c r="C1403" s="53"/>
      <c r="D1403" s="29"/>
      <c r="E1403" s="29"/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</row>
    <row r="1404" spans="2:18" ht="39.75">
      <c r="B1404" s="32"/>
      <c r="C1404" s="18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</row>
    <row r="1405" spans="2:18" ht="58.5">
      <c r="B1405" s="37">
        <f>B1401+1</f>
        <v>351</v>
      </c>
      <c r="C1405" s="18"/>
      <c r="D1405" s="38"/>
      <c r="E1405" s="38"/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</row>
    <row r="1406" spans="2:18">
      <c r="B1406" s="41"/>
      <c r="C1406" s="18"/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</row>
    <row r="1407" spans="2:18">
      <c r="B1407" s="46"/>
      <c r="C1407" s="47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</row>
    <row r="1408" spans="2:18" ht="39.75">
      <c r="B1408" s="32"/>
      <c r="C1408" s="18"/>
      <c r="D1408" s="34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</row>
    <row r="1409" spans="2:18" ht="58.5">
      <c r="B1409" s="37">
        <f>B1405+1</f>
        <v>352</v>
      </c>
      <c r="C1409" s="18"/>
      <c r="D1409" s="38"/>
      <c r="E1409" s="38"/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</row>
    <row r="1410" spans="2:18">
      <c r="B1410" s="41"/>
      <c r="C1410" s="18"/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</row>
    <row r="1411" spans="2:18">
      <c r="B1411" s="50"/>
      <c r="C1411" s="51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</row>
    <row r="1412" spans="2:18" ht="39.75">
      <c r="B1412" s="32"/>
      <c r="C1412" s="18"/>
      <c r="D1412" s="34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</row>
    <row r="1413" spans="2:18" ht="58.5">
      <c r="B1413" s="37">
        <f>B1409+1</f>
        <v>353</v>
      </c>
      <c r="C1413" s="18"/>
      <c r="D1413" s="38"/>
      <c r="E1413" s="38"/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</row>
    <row r="1414" spans="2:18">
      <c r="B1414" s="41"/>
      <c r="C1414" s="18"/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</row>
    <row r="1415" spans="2:18">
      <c r="B1415" s="26"/>
      <c r="C1415" s="53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</row>
    <row r="1416" spans="2:18" ht="39.75">
      <c r="B1416" s="32"/>
      <c r="C1416" s="18"/>
      <c r="D1416" s="34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</row>
    <row r="1417" spans="2:18" ht="58.5">
      <c r="B1417" s="37">
        <f>B1413+1</f>
        <v>354</v>
      </c>
      <c r="C1417" s="18"/>
      <c r="D1417" s="38"/>
      <c r="E1417" s="38"/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</row>
    <row r="1418" spans="2:18">
      <c r="B1418" s="41"/>
      <c r="C1418" s="18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</row>
    <row r="1419" spans="2:18">
      <c r="B1419" s="26"/>
      <c r="C1419" s="53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</row>
    <row r="1420" spans="2:18" ht="39.75">
      <c r="B1420" s="32"/>
      <c r="C1420" s="18"/>
      <c r="D1420" s="34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</row>
    <row r="1421" spans="2:18" ht="58.5">
      <c r="B1421" s="37">
        <f>B1417+1</f>
        <v>355</v>
      </c>
      <c r="C1421" s="18"/>
      <c r="D1421" s="38"/>
      <c r="E1421" s="38"/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</row>
    <row r="1422" spans="2:18">
      <c r="B1422" s="41"/>
      <c r="C1422" s="18"/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</row>
    <row r="1423" spans="2:18">
      <c r="B1423" s="26"/>
      <c r="C1423" s="53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</row>
    <row r="1424" spans="2:18" ht="39.75">
      <c r="B1424" s="32"/>
      <c r="C1424" s="18"/>
      <c r="D1424" s="34"/>
      <c r="E1424" s="34"/>
      <c r="F1424" s="34"/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34"/>
      <c r="R1424" s="34"/>
    </row>
    <row r="1425" spans="2:18" ht="58.5">
      <c r="B1425" s="37">
        <f>B1421+1</f>
        <v>356</v>
      </c>
      <c r="C1425" s="18"/>
      <c r="D1425" s="38"/>
      <c r="E1425" s="38"/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</row>
    <row r="1426" spans="2:18">
      <c r="B1426" s="41"/>
      <c r="C1426" s="18"/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</row>
    <row r="1427" spans="2:18">
      <c r="B1427" s="26"/>
      <c r="C1427" s="53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</row>
    <row r="1428" spans="2:18" ht="39.75">
      <c r="B1428" s="32"/>
      <c r="C1428" s="18"/>
      <c r="D1428" s="34"/>
      <c r="E1428" s="34"/>
      <c r="F1428" s="34"/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34"/>
      <c r="R1428" s="34"/>
    </row>
    <row r="1429" spans="2:18" ht="58.5">
      <c r="B1429" s="37">
        <f>B1425+1</f>
        <v>357</v>
      </c>
      <c r="C1429" s="18"/>
      <c r="D1429" s="38"/>
      <c r="E1429" s="38"/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</row>
    <row r="1430" spans="2:18">
      <c r="B1430" s="41"/>
      <c r="C1430" s="18"/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</row>
    <row r="1431" spans="2:18">
      <c r="B1431" s="26"/>
      <c r="C1431" s="53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</row>
    <row r="1432" spans="2:18" ht="39.75">
      <c r="B1432" s="32"/>
      <c r="C1432" s="18"/>
      <c r="D1432" s="34"/>
      <c r="E1432" s="34"/>
      <c r="F1432" s="34"/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34"/>
      <c r="R1432" s="34"/>
    </row>
    <row r="1433" spans="2:18" ht="58.5">
      <c r="B1433" s="37">
        <f>B1429+1</f>
        <v>358</v>
      </c>
      <c r="C1433" s="18"/>
      <c r="D1433" s="38"/>
      <c r="E1433" s="38"/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</row>
    <row r="1434" spans="2:18">
      <c r="B1434" s="41"/>
      <c r="C1434" s="18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</row>
    <row r="1435" spans="2:18">
      <c r="B1435" s="26"/>
      <c r="C1435" s="53"/>
      <c r="D1435" s="29"/>
      <c r="E1435" s="29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</row>
    <row r="1436" spans="2:18" ht="39.75">
      <c r="B1436" s="32"/>
      <c r="C1436" s="18"/>
      <c r="D1436" s="34"/>
      <c r="E1436" s="34"/>
      <c r="F1436" s="34"/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34"/>
      <c r="R1436" s="34"/>
    </row>
    <row r="1437" spans="2:18" ht="58.5">
      <c r="B1437" s="37">
        <f>B1433+1</f>
        <v>359</v>
      </c>
      <c r="C1437" s="18"/>
      <c r="D1437" s="38"/>
      <c r="E1437" s="38"/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</row>
    <row r="1438" spans="2:18">
      <c r="B1438" s="41"/>
      <c r="C1438" s="18"/>
      <c r="D1438" s="43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</row>
    <row r="1439" spans="2:18">
      <c r="B1439" s="26"/>
      <c r="C1439" s="53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</row>
    <row r="1440" spans="2:18" ht="39.75">
      <c r="B1440" s="32"/>
      <c r="C1440" s="18"/>
      <c r="D1440" s="34"/>
      <c r="E1440" s="34"/>
      <c r="F1440" s="34"/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</row>
    <row r="1441" spans="2:18" ht="58.5">
      <c r="B1441" s="37">
        <f>B1437+1</f>
        <v>360</v>
      </c>
      <c r="C1441" s="18"/>
      <c r="D1441" s="38"/>
      <c r="E1441" s="38"/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</row>
    <row r="1442" spans="2:18">
      <c r="B1442" s="41"/>
      <c r="C1442" s="18"/>
      <c r="D1442" s="43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</row>
    <row r="1443" spans="2:18">
      <c r="B1443" s="26"/>
      <c r="C1443" s="53"/>
      <c r="D1443" s="29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</row>
    <row r="1444" spans="2:18" ht="39.75">
      <c r="B1444" s="32"/>
      <c r="C1444" s="18"/>
      <c r="D1444" s="34"/>
      <c r="E1444" s="34"/>
      <c r="F1444" s="34"/>
      <c r="G1444" s="34"/>
      <c r="H1444" s="34"/>
      <c r="I1444" s="34"/>
      <c r="J1444" s="34"/>
      <c r="K1444" s="34"/>
      <c r="L1444" s="34"/>
      <c r="M1444" s="34"/>
      <c r="N1444" s="34"/>
      <c r="O1444" s="34"/>
      <c r="P1444" s="34"/>
      <c r="Q1444" s="34"/>
      <c r="R1444" s="34"/>
    </row>
    <row r="1445" spans="2:18" ht="58.5">
      <c r="B1445" s="37">
        <f>B1441+1</f>
        <v>361</v>
      </c>
      <c r="C1445" s="18"/>
      <c r="D1445" s="38"/>
      <c r="E1445" s="38"/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</row>
    <row r="1446" spans="2:18">
      <c r="B1446" s="41"/>
      <c r="C1446" s="18"/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</row>
    <row r="1447" spans="2:18">
      <c r="B1447" s="26"/>
      <c r="C1447" s="53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</row>
    <row r="1448" spans="2:18" ht="39.75">
      <c r="B1448" s="32"/>
      <c r="C1448" s="18"/>
      <c r="D1448" s="34"/>
      <c r="E1448" s="34"/>
      <c r="F1448" s="34"/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</row>
    <row r="1449" spans="2:18" ht="58.5">
      <c r="B1449" s="37">
        <f>B1445+1</f>
        <v>362</v>
      </c>
      <c r="C1449" s="18"/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</row>
    <row r="1450" spans="2:18">
      <c r="B1450" s="41"/>
      <c r="C1450" s="18"/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</row>
    <row r="1451" spans="2:18">
      <c r="B1451" s="26"/>
      <c r="C1451" s="53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</row>
    <row r="1452" spans="2:18" ht="39.75">
      <c r="B1452" s="32"/>
      <c r="C1452" s="18"/>
      <c r="D1452" s="34"/>
      <c r="E1452" s="34"/>
      <c r="F1452" s="34"/>
      <c r="G1452" s="34"/>
      <c r="H1452" s="34"/>
      <c r="I1452" s="34"/>
      <c r="J1452" s="34"/>
      <c r="K1452" s="34"/>
      <c r="L1452" s="34"/>
      <c r="M1452" s="34"/>
      <c r="N1452" s="34"/>
      <c r="O1452" s="34"/>
      <c r="P1452" s="34"/>
      <c r="Q1452" s="34"/>
      <c r="R1452" s="34"/>
    </row>
    <row r="1453" spans="2:18" ht="58.5">
      <c r="B1453" s="37">
        <f>B1449+1</f>
        <v>363</v>
      </c>
      <c r="C1453" s="18"/>
      <c r="D1453" s="38"/>
      <c r="E1453" s="38"/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</row>
    <row r="1454" spans="2:18">
      <c r="B1454" s="41"/>
      <c r="C1454" s="18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</row>
    <row r="1455" spans="2:18">
      <c r="B1455" s="26"/>
      <c r="C1455" s="53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</row>
    <row r="1456" spans="2:18" ht="39.75">
      <c r="B1456" s="32"/>
      <c r="C1456" s="18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  <c r="O1456" s="34"/>
      <c r="P1456" s="34"/>
      <c r="Q1456" s="34"/>
      <c r="R1456" s="34"/>
    </row>
    <row r="1457" spans="2:18" ht="58.5">
      <c r="B1457" s="37">
        <f>B1453+1</f>
        <v>364</v>
      </c>
      <c r="C1457" s="18"/>
      <c r="D1457" s="38"/>
      <c r="E1457" s="38"/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</row>
    <row r="1458" spans="2:18">
      <c r="B1458" s="41"/>
      <c r="C1458" s="18"/>
      <c r="D1458" s="43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</row>
    <row r="1459" spans="2:18">
      <c r="B1459" s="26"/>
      <c r="C1459" s="53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</row>
    <row r="1460" spans="2:18" ht="39.75">
      <c r="B1460" s="32"/>
      <c r="C1460" s="18"/>
      <c r="D1460" s="34"/>
      <c r="E1460" s="34"/>
      <c r="F1460" s="34"/>
      <c r="G1460" s="34"/>
      <c r="H1460" s="34"/>
      <c r="I1460" s="34"/>
      <c r="J1460" s="34"/>
      <c r="K1460" s="34"/>
      <c r="L1460" s="34"/>
      <c r="M1460" s="34"/>
      <c r="N1460" s="34"/>
      <c r="O1460" s="34"/>
      <c r="P1460" s="34"/>
      <c r="Q1460" s="34"/>
      <c r="R1460" s="34"/>
    </row>
    <row r="1461" spans="2:18" ht="58.5">
      <c r="B1461" s="37">
        <f>B1457+1</f>
        <v>365</v>
      </c>
      <c r="C1461" s="18"/>
      <c r="D1461" s="38"/>
      <c r="E1461" s="38"/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</row>
    <row r="1462" spans="2:18">
      <c r="B1462" s="41"/>
      <c r="C1462" s="18"/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</row>
    <row r="1463" spans="2:18">
      <c r="B1463" s="26"/>
      <c r="C1463" s="53"/>
      <c r="D1463" s="29"/>
      <c r="E1463" s="29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</row>
    <row r="1464" spans="2:18" ht="39.75">
      <c r="B1464" s="32"/>
      <c r="C1464" s="18"/>
      <c r="D1464" s="34"/>
      <c r="E1464" s="34"/>
      <c r="F1464" s="34"/>
      <c r="G1464" s="34"/>
      <c r="H1464" s="34"/>
      <c r="I1464" s="34"/>
      <c r="J1464" s="34"/>
      <c r="K1464" s="34"/>
      <c r="L1464" s="34"/>
      <c r="M1464" s="34"/>
      <c r="N1464" s="34"/>
      <c r="O1464" s="34"/>
      <c r="P1464" s="34"/>
      <c r="Q1464" s="34"/>
      <c r="R1464" s="34"/>
    </row>
    <row r="1465" spans="2:18" ht="58.5">
      <c r="B1465" s="37">
        <f>B1461+1</f>
        <v>366</v>
      </c>
      <c r="C1465" s="18"/>
      <c r="D1465" s="38"/>
      <c r="E1465" s="38"/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</row>
    <row r="1466" spans="2:18">
      <c r="B1466" s="41"/>
      <c r="C1466" s="18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</row>
    <row r="1467" spans="2:18">
      <c r="B1467" s="26"/>
      <c r="C1467" s="53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</row>
    <row r="1468" spans="2:18" ht="39.75">
      <c r="B1468" s="32"/>
      <c r="C1468" s="18"/>
      <c r="D1468" s="34"/>
      <c r="E1468" s="34"/>
      <c r="F1468" s="34"/>
      <c r="G1468" s="34"/>
      <c r="H1468" s="34"/>
      <c r="I1468" s="34"/>
      <c r="J1468" s="34"/>
      <c r="K1468" s="34"/>
      <c r="L1468" s="34"/>
      <c r="M1468" s="34"/>
      <c r="N1468" s="34"/>
      <c r="O1468" s="34"/>
      <c r="P1468" s="34"/>
      <c r="Q1468" s="34"/>
      <c r="R1468" s="34"/>
    </row>
    <row r="1469" spans="2:18" ht="58.5">
      <c r="B1469" s="37">
        <f>B1465+1</f>
        <v>367</v>
      </c>
      <c r="C1469" s="18"/>
      <c r="D1469" s="38"/>
      <c r="E1469" s="38"/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</row>
    <row r="1470" spans="2:18">
      <c r="B1470" s="41"/>
      <c r="C1470" s="18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</row>
    <row r="1471" spans="2:18">
      <c r="B1471" s="26"/>
      <c r="C1471" s="53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</row>
    <row r="1472" spans="2:18" ht="39.75">
      <c r="B1472" s="32"/>
      <c r="C1472" s="18"/>
      <c r="D1472" s="34"/>
      <c r="E1472" s="34"/>
      <c r="F1472" s="34"/>
      <c r="G1472" s="34"/>
      <c r="H1472" s="34"/>
      <c r="I1472" s="34"/>
      <c r="J1472" s="34"/>
      <c r="K1472" s="34"/>
      <c r="L1472" s="34"/>
      <c r="M1472" s="34"/>
      <c r="N1472" s="34"/>
      <c r="O1472" s="34"/>
      <c r="P1472" s="34"/>
      <c r="Q1472" s="34"/>
      <c r="R1472" s="34"/>
    </row>
    <row r="1473" spans="2:18" ht="58.5">
      <c r="B1473" s="37">
        <f>B1469+1</f>
        <v>368</v>
      </c>
      <c r="C1473" s="18"/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</row>
    <row r="1474" spans="2:18">
      <c r="B1474" s="41"/>
      <c r="C1474" s="18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</row>
    <row r="1475" spans="2:18">
      <c r="B1475" s="26"/>
      <c r="C1475" s="53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</row>
    <row r="1476" spans="2:18" ht="39.75">
      <c r="B1476" s="32"/>
      <c r="C1476" s="18"/>
      <c r="D1476" s="34"/>
      <c r="E1476" s="34"/>
      <c r="F1476" s="34"/>
      <c r="G1476" s="34"/>
      <c r="H1476" s="34"/>
      <c r="I1476" s="34"/>
      <c r="J1476" s="34"/>
      <c r="K1476" s="34"/>
      <c r="L1476" s="34"/>
      <c r="M1476" s="34"/>
      <c r="N1476" s="34"/>
      <c r="O1476" s="34"/>
      <c r="P1476" s="34"/>
      <c r="Q1476" s="34"/>
      <c r="R1476" s="34"/>
    </row>
    <row r="1477" spans="2:18" ht="58.5">
      <c r="B1477" s="37">
        <f>B1473+1</f>
        <v>369</v>
      </c>
      <c r="C1477" s="18"/>
      <c r="D1477" s="38"/>
      <c r="E1477" s="38"/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</row>
    <row r="1478" spans="2:18">
      <c r="B1478" s="41"/>
      <c r="C1478" s="18"/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</row>
    <row r="1479" spans="2:18">
      <c r="B1479" s="26"/>
      <c r="C1479" s="53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</row>
    <row r="1480" spans="2:18" ht="39.75">
      <c r="B1480" s="32"/>
      <c r="C1480" s="18"/>
      <c r="D1480" s="34"/>
      <c r="E1480" s="34"/>
      <c r="F1480" s="34"/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</row>
    <row r="1481" spans="2:18" ht="58.5">
      <c r="B1481" s="37">
        <f>B1477+1</f>
        <v>370</v>
      </c>
      <c r="C1481" s="18"/>
      <c r="D1481" s="38"/>
      <c r="E1481" s="38"/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</row>
    <row r="1482" spans="2:18">
      <c r="B1482" s="41"/>
      <c r="C1482" s="18"/>
      <c r="D1482" s="43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</row>
    <row r="1483" spans="2:18">
      <c r="B1483" s="26"/>
      <c r="C1483" s="53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</row>
    <row r="1484" spans="2:18" ht="39.75">
      <c r="B1484" s="32"/>
      <c r="C1484" s="18"/>
      <c r="D1484" s="34"/>
      <c r="E1484" s="34"/>
      <c r="F1484" s="34"/>
      <c r="G1484" s="34"/>
      <c r="H1484" s="34"/>
      <c r="I1484" s="34"/>
      <c r="J1484" s="34"/>
      <c r="K1484" s="34"/>
      <c r="L1484" s="34"/>
      <c r="M1484" s="34"/>
      <c r="N1484" s="34"/>
      <c r="O1484" s="34"/>
      <c r="P1484" s="34"/>
      <c r="Q1484" s="34"/>
      <c r="R1484" s="34"/>
    </row>
    <row r="1485" spans="2:18" ht="58.5">
      <c r="B1485" s="37">
        <f>B1481+1</f>
        <v>371</v>
      </c>
      <c r="C1485" s="18"/>
      <c r="D1485" s="38"/>
      <c r="E1485" s="38"/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</row>
    <row r="1486" spans="2:18">
      <c r="B1486" s="41"/>
      <c r="C1486" s="18"/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</row>
    <row r="1487" spans="2:18">
      <c r="B1487" s="26"/>
      <c r="C1487" s="53"/>
      <c r="D1487" s="29"/>
      <c r="E1487" s="29"/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</row>
    <row r="1488" spans="2:18" ht="39.75">
      <c r="B1488" s="32"/>
      <c r="C1488" s="18"/>
      <c r="D1488" s="34"/>
      <c r="E1488" s="34"/>
      <c r="F1488" s="34"/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</row>
    <row r="1489" spans="2:18" ht="58.5">
      <c r="B1489" s="37">
        <f>B1485+1</f>
        <v>372</v>
      </c>
      <c r="C1489" s="18"/>
      <c r="D1489" s="38"/>
      <c r="E1489" s="38"/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</row>
    <row r="1490" spans="2:18">
      <c r="B1490" s="41"/>
      <c r="C1490" s="18"/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</row>
    <row r="1491" spans="2:18">
      <c r="B1491" s="26"/>
      <c r="C1491" s="53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</row>
    <row r="1492" spans="2:18" ht="39.75">
      <c r="B1492" s="32"/>
      <c r="C1492" s="18"/>
      <c r="D1492" s="34"/>
      <c r="E1492" s="34"/>
      <c r="F1492" s="34"/>
      <c r="G1492" s="34"/>
      <c r="H1492" s="34"/>
      <c r="I1492" s="34"/>
      <c r="J1492" s="34"/>
      <c r="K1492" s="34"/>
      <c r="L1492" s="34"/>
      <c r="M1492" s="34"/>
      <c r="N1492" s="34"/>
      <c r="O1492" s="34"/>
      <c r="P1492" s="34"/>
      <c r="Q1492" s="34"/>
      <c r="R1492" s="34"/>
    </row>
    <row r="1493" spans="2:18" ht="58.5">
      <c r="B1493" s="37">
        <f>B1489+1</f>
        <v>373</v>
      </c>
      <c r="C1493" s="18"/>
      <c r="D1493" s="38"/>
      <c r="E1493" s="38"/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</row>
    <row r="1494" spans="2:18">
      <c r="B1494" s="41"/>
      <c r="C1494" s="18"/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</row>
    <row r="1495" spans="2:18">
      <c r="B1495" s="26"/>
      <c r="C1495" s="53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</row>
    <row r="1496" spans="2:18" ht="39.75">
      <c r="B1496" s="32"/>
      <c r="C1496" s="18"/>
      <c r="D1496" s="34"/>
      <c r="E1496" s="34"/>
      <c r="F1496" s="34"/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</row>
    <row r="1497" spans="2:18" ht="58.5">
      <c r="B1497" s="37">
        <f>B1493+1</f>
        <v>374</v>
      </c>
      <c r="C1497" s="18"/>
      <c r="D1497" s="38"/>
      <c r="E1497" s="38"/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</row>
    <row r="1498" spans="2:18">
      <c r="B1498" s="41"/>
      <c r="C1498" s="18"/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</row>
    <row r="1499" spans="2:18">
      <c r="B1499" s="26"/>
      <c r="C1499" s="53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</row>
    <row r="1500" spans="2:18" ht="39.75">
      <c r="B1500" s="32"/>
      <c r="C1500" s="18"/>
      <c r="D1500" s="34"/>
      <c r="E1500" s="34"/>
      <c r="F1500" s="34"/>
      <c r="G1500" s="34"/>
      <c r="H1500" s="34"/>
      <c r="I1500" s="34"/>
      <c r="J1500" s="34"/>
      <c r="K1500" s="34"/>
      <c r="L1500" s="34"/>
      <c r="M1500" s="34"/>
      <c r="N1500" s="34"/>
      <c r="O1500" s="34"/>
      <c r="P1500" s="34"/>
      <c r="Q1500" s="34"/>
      <c r="R1500" s="34"/>
    </row>
    <row r="1501" spans="2:18" ht="58.5">
      <c r="B1501" s="37">
        <f>B1497+1</f>
        <v>375</v>
      </c>
      <c r="C1501" s="18"/>
      <c r="D1501" s="38"/>
      <c r="E1501" s="38"/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</row>
    <row r="1502" spans="2:18">
      <c r="B1502" s="41"/>
      <c r="C1502" s="18"/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</row>
    <row r="1503" spans="2:18">
      <c r="B1503" s="26"/>
      <c r="C1503" s="53"/>
      <c r="D1503" s="29"/>
      <c r="E1503" s="29"/>
      <c r="F1503" s="29"/>
      <c r="G1503" s="29"/>
      <c r="H1503" s="29"/>
      <c r="I1503" s="29"/>
      <c r="J1503" s="29"/>
      <c r="K1503" s="29"/>
      <c r="L1503" s="29"/>
      <c r="M1503" s="29"/>
      <c r="N1503" s="29"/>
      <c r="O1503" s="29"/>
      <c r="P1503" s="29"/>
      <c r="Q1503" s="29"/>
      <c r="R1503" s="29"/>
    </row>
    <row r="1504" spans="2:18" ht="39.75">
      <c r="B1504" s="32"/>
      <c r="C1504" s="18"/>
      <c r="D1504" s="34"/>
      <c r="E1504" s="34"/>
      <c r="F1504" s="34"/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</row>
    <row r="1505" spans="2:18" ht="58.5">
      <c r="B1505" s="37">
        <f>B1501+1</f>
        <v>376</v>
      </c>
      <c r="C1505" s="18"/>
      <c r="D1505" s="38"/>
      <c r="E1505" s="38"/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</row>
    <row r="1506" spans="2:18">
      <c r="B1506" s="41"/>
      <c r="C1506" s="18"/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</row>
    <row r="1507" spans="2:18">
      <c r="B1507" s="26"/>
      <c r="C1507" s="53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</row>
    <row r="1508" spans="2:18" ht="39.75">
      <c r="B1508" s="32"/>
      <c r="C1508" s="18"/>
      <c r="D1508" s="34"/>
      <c r="E1508" s="34"/>
      <c r="F1508" s="34"/>
      <c r="G1508" s="34"/>
      <c r="H1508" s="34"/>
      <c r="I1508" s="34"/>
      <c r="J1508" s="34"/>
      <c r="K1508" s="34"/>
      <c r="L1508" s="34"/>
      <c r="M1508" s="34"/>
      <c r="N1508" s="34"/>
      <c r="O1508" s="34"/>
      <c r="P1508" s="34"/>
      <c r="Q1508" s="34"/>
      <c r="R1508" s="34"/>
    </row>
    <row r="1509" spans="2:18" ht="58.5">
      <c r="B1509" s="37">
        <f>B1505+1</f>
        <v>377</v>
      </c>
      <c r="C1509" s="18"/>
      <c r="D1509" s="38"/>
      <c r="E1509" s="38"/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</row>
    <row r="1510" spans="2:18">
      <c r="B1510" s="41"/>
      <c r="C1510" s="18"/>
      <c r="D1510" s="43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</row>
    <row r="1511" spans="2:18">
      <c r="B1511" s="26"/>
      <c r="C1511" s="53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</row>
    <row r="1512" spans="2:18" ht="39.75">
      <c r="B1512" s="32"/>
      <c r="C1512" s="18"/>
      <c r="D1512" s="34"/>
      <c r="E1512" s="34"/>
      <c r="F1512" s="34"/>
      <c r="G1512" s="34"/>
      <c r="H1512" s="34"/>
      <c r="I1512" s="34"/>
      <c r="J1512" s="34"/>
      <c r="K1512" s="34"/>
      <c r="L1512" s="34"/>
      <c r="M1512" s="34"/>
      <c r="N1512" s="34"/>
      <c r="O1512" s="34"/>
      <c r="P1512" s="34"/>
      <c r="Q1512" s="34"/>
      <c r="R1512" s="34"/>
    </row>
    <row r="1513" spans="2:18" ht="58.5">
      <c r="B1513" s="37">
        <f t="shared" ref="B1513" si="164">B1509+1</f>
        <v>378</v>
      </c>
      <c r="C1513" s="18"/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</row>
    <row r="1514" spans="2:18">
      <c r="B1514" s="41"/>
      <c r="C1514" s="18"/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</row>
    <row r="1515" spans="2:18">
      <c r="B1515" s="26"/>
      <c r="C1515" s="53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</row>
    <row r="1516" spans="2:18" ht="39.75">
      <c r="B1516" s="32"/>
      <c r="C1516" s="18"/>
      <c r="D1516" s="34"/>
      <c r="E1516" s="34"/>
      <c r="F1516" s="34"/>
      <c r="G1516" s="34"/>
      <c r="H1516" s="34"/>
      <c r="I1516" s="34"/>
      <c r="J1516" s="34"/>
      <c r="K1516" s="34"/>
      <c r="L1516" s="34"/>
      <c r="M1516" s="34"/>
      <c r="N1516" s="34"/>
      <c r="O1516" s="34"/>
      <c r="P1516" s="34"/>
      <c r="Q1516" s="34"/>
      <c r="R1516" s="34"/>
    </row>
    <row r="1517" spans="2:18" ht="58.5">
      <c r="B1517" s="37">
        <f t="shared" ref="B1517" si="165">B1513+1</f>
        <v>379</v>
      </c>
      <c r="C1517" s="18"/>
      <c r="D1517" s="38"/>
      <c r="E1517" s="38"/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</row>
    <row r="1518" spans="2:18">
      <c r="B1518" s="41"/>
      <c r="C1518" s="18"/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</row>
    <row r="1519" spans="2:18">
      <c r="B1519" s="26"/>
      <c r="C1519" s="53"/>
      <c r="D1519" s="29"/>
      <c r="E1519" s="29"/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</row>
    <row r="1520" spans="2:18" ht="39.75">
      <c r="B1520" s="32"/>
      <c r="C1520" s="18"/>
      <c r="D1520" s="34"/>
      <c r="E1520" s="34"/>
      <c r="F1520" s="34"/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</row>
    <row r="1521" spans="2:18" ht="58.5">
      <c r="B1521" s="37">
        <f t="shared" ref="B1521" si="166">B1517+1</f>
        <v>380</v>
      </c>
      <c r="C1521" s="18"/>
      <c r="D1521" s="38"/>
      <c r="E1521" s="38"/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</row>
    <row r="1522" spans="2:18">
      <c r="B1522" s="41"/>
      <c r="C1522" s="18"/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</row>
    <row r="1523" spans="2:18">
      <c r="B1523" s="26"/>
      <c r="C1523" s="53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</row>
    <row r="1524" spans="2:18" ht="39.75">
      <c r="B1524" s="32"/>
      <c r="C1524" s="18"/>
      <c r="D1524" s="34"/>
      <c r="E1524" s="34"/>
      <c r="F1524" s="34"/>
      <c r="G1524" s="34"/>
      <c r="H1524" s="34"/>
      <c r="I1524" s="34"/>
      <c r="J1524" s="34"/>
      <c r="K1524" s="34"/>
      <c r="L1524" s="34"/>
      <c r="M1524" s="34"/>
      <c r="N1524" s="34"/>
      <c r="O1524" s="34"/>
      <c r="P1524" s="34"/>
      <c r="Q1524" s="34"/>
      <c r="R1524" s="34"/>
    </row>
    <row r="1525" spans="2:18" ht="58.5">
      <c r="B1525" s="37">
        <f t="shared" ref="B1525" si="167">B1521+1</f>
        <v>381</v>
      </c>
      <c r="C1525" s="18"/>
      <c r="D1525" s="38"/>
      <c r="E1525" s="38"/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</row>
    <row r="1526" spans="2:18">
      <c r="B1526" s="41"/>
      <c r="C1526" s="18"/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</row>
    <row r="1527" spans="2:18">
      <c r="B1527" s="26"/>
      <c r="C1527" s="53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</row>
    <row r="1528" spans="2:18" ht="39.75">
      <c r="B1528" s="32"/>
      <c r="C1528" s="18"/>
      <c r="D1528" s="34"/>
      <c r="E1528" s="34"/>
      <c r="F1528" s="34"/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</row>
    <row r="1529" spans="2:18" ht="58.5">
      <c r="B1529" s="37">
        <f t="shared" ref="B1529" si="168">B1525+1</f>
        <v>382</v>
      </c>
      <c r="C1529" s="18"/>
      <c r="D1529" s="38"/>
      <c r="E1529" s="38"/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</row>
    <row r="1530" spans="2:18">
      <c r="B1530" s="41"/>
      <c r="C1530" s="18"/>
      <c r="D1530" s="43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</row>
    <row r="1531" spans="2:18">
      <c r="B1531" s="26"/>
      <c r="C1531" s="53"/>
      <c r="D1531" s="29"/>
      <c r="E1531" s="29"/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</row>
    <row r="1532" spans="2:18" ht="39.75">
      <c r="B1532" s="32"/>
      <c r="C1532" s="18"/>
      <c r="D1532" s="34"/>
      <c r="E1532" s="34"/>
      <c r="F1532" s="34"/>
      <c r="G1532" s="34"/>
      <c r="H1532" s="34"/>
      <c r="I1532" s="34"/>
      <c r="J1532" s="34"/>
      <c r="K1532" s="34"/>
      <c r="L1532" s="34"/>
      <c r="M1532" s="34"/>
      <c r="N1532" s="34"/>
      <c r="O1532" s="34"/>
      <c r="P1532" s="34"/>
      <c r="Q1532" s="34"/>
      <c r="R1532" s="34"/>
    </row>
    <row r="1533" spans="2:18" ht="58.5">
      <c r="B1533" s="37">
        <f t="shared" ref="B1533" si="169">B1529+1</f>
        <v>383</v>
      </c>
      <c r="C1533" s="18"/>
      <c r="D1533" s="38"/>
      <c r="E1533" s="38"/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</row>
    <row r="1534" spans="2:18">
      <c r="B1534" s="41"/>
      <c r="C1534" s="18"/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</row>
    <row r="1535" spans="2:18">
      <c r="B1535" s="26"/>
      <c r="C1535" s="53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</row>
    <row r="1536" spans="2:18" ht="39.75">
      <c r="B1536" s="32"/>
      <c r="C1536" s="18"/>
      <c r="D1536" s="34"/>
      <c r="E1536" s="34"/>
      <c r="F1536" s="34"/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</row>
    <row r="1537" spans="2:18" ht="58.5">
      <c r="B1537" s="37">
        <f t="shared" ref="B1537" si="170">B1533+1</f>
        <v>384</v>
      </c>
      <c r="C1537" s="18"/>
      <c r="D1537" s="38"/>
      <c r="E1537" s="38"/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</row>
    <row r="1538" spans="2:18">
      <c r="B1538" s="41"/>
      <c r="C1538" s="18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</row>
    <row r="1539" spans="2:18">
      <c r="B1539" s="26"/>
      <c r="C1539" s="53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</row>
    <row r="1540" spans="2:18" ht="39.75">
      <c r="B1540" s="32"/>
      <c r="C1540" s="18"/>
      <c r="D1540" s="34"/>
      <c r="E1540" s="34"/>
      <c r="F1540" s="34"/>
      <c r="G1540" s="34"/>
      <c r="H1540" s="34"/>
      <c r="I1540" s="34"/>
      <c r="J1540" s="34"/>
      <c r="K1540" s="34"/>
      <c r="L1540" s="34"/>
      <c r="M1540" s="34"/>
      <c r="N1540" s="34"/>
      <c r="O1540" s="34"/>
      <c r="P1540" s="34"/>
      <c r="Q1540" s="34"/>
      <c r="R1540" s="34"/>
    </row>
    <row r="1541" spans="2:18" ht="58.5">
      <c r="B1541" s="37">
        <f t="shared" ref="B1541" si="171">B1537+1</f>
        <v>385</v>
      </c>
      <c r="C1541" s="18"/>
      <c r="D1541" s="38"/>
      <c r="E1541" s="38"/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</row>
    <row r="1542" spans="2:18">
      <c r="B1542" s="41"/>
      <c r="C1542" s="18"/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</row>
    <row r="1543" spans="2:18">
      <c r="B1543" s="26"/>
      <c r="C1543" s="53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</row>
    <row r="1544" spans="2:18" ht="39.75">
      <c r="B1544" s="32"/>
      <c r="C1544" s="18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  <c r="O1544" s="34"/>
      <c r="P1544" s="34"/>
      <c r="Q1544" s="34"/>
      <c r="R1544" s="34"/>
    </row>
    <row r="1545" spans="2:18" ht="58.5">
      <c r="B1545" s="37">
        <f t="shared" ref="B1545" si="172">B1541+1</f>
        <v>386</v>
      </c>
      <c r="C1545" s="18"/>
      <c r="D1545" s="38"/>
      <c r="E1545" s="38"/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</row>
    <row r="1546" spans="2:18">
      <c r="B1546" s="41"/>
      <c r="C1546" s="18"/>
      <c r="D1546" s="43"/>
      <c r="E1546" s="43"/>
      <c r="F1546" s="43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</row>
    <row r="1547" spans="2:18">
      <c r="B1547" s="26"/>
      <c r="C1547" s="53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</row>
    <row r="1548" spans="2:18" ht="39.75">
      <c r="B1548" s="32"/>
      <c r="C1548" s="18"/>
      <c r="D1548" s="34"/>
      <c r="E1548" s="34"/>
      <c r="F1548" s="34"/>
      <c r="G1548" s="34"/>
      <c r="H1548" s="34"/>
      <c r="I1548" s="34"/>
      <c r="J1548" s="34"/>
      <c r="K1548" s="34"/>
      <c r="L1548" s="34"/>
      <c r="M1548" s="34"/>
      <c r="N1548" s="34"/>
      <c r="O1548" s="34"/>
      <c r="P1548" s="34"/>
      <c r="Q1548" s="34"/>
      <c r="R1548" s="34"/>
    </row>
    <row r="1549" spans="2:18" ht="58.5">
      <c r="B1549" s="37">
        <f t="shared" ref="B1549" si="173">B1545+1</f>
        <v>387</v>
      </c>
      <c r="C1549" s="18"/>
      <c r="D1549" s="38"/>
      <c r="E1549" s="38"/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</row>
    <row r="1550" spans="2:18">
      <c r="B1550" s="41"/>
      <c r="C1550" s="18"/>
      <c r="D1550" s="43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</row>
    <row r="1551" spans="2:18">
      <c r="B1551" s="26"/>
      <c r="C1551" s="53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</row>
    <row r="1552" spans="2:18" ht="39.75">
      <c r="B1552" s="32"/>
      <c r="C1552" s="18"/>
      <c r="D1552" s="34"/>
      <c r="E1552" s="34"/>
      <c r="F1552" s="34"/>
      <c r="G1552" s="34"/>
      <c r="H1552" s="34"/>
      <c r="I1552" s="34"/>
      <c r="J1552" s="34"/>
      <c r="K1552" s="34"/>
      <c r="L1552" s="34"/>
      <c r="M1552" s="34"/>
      <c r="N1552" s="34"/>
      <c r="O1552" s="34"/>
      <c r="P1552" s="34"/>
      <c r="Q1552" s="34"/>
      <c r="R1552" s="34"/>
    </row>
    <row r="1553" spans="2:18" ht="58.5">
      <c r="B1553" s="37">
        <f t="shared" ref="B1553" si="174">B1549+1</f>
        <v>388</v>
      </c>
      <c r="C1553" s="18"/>
      <c r="D1553" s="38"/>
      <c r="E1553" s="38"/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</row>
    <row r="1554" spans="2:18">
      <c r="B1554" s="41"/>
      <c r="C1554" s="18"/>
      <c r="D1554" s="43"/>
      <c r="E1554" s="43"/>
      <c r="F1554" s="43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</row>
    <row r="1555" spans="2:18">
      <c r="B1555" s="26"/>
      <c r="C1555" s="53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</row>
    <row r="1556" spans="2:18" ht="39.75">
      <c r="B1556" s="32"/>
      <c r="C1556" s="18"/>
      <c r="D1556" s="34"/>
      <c r="E1556" s="34"/>
      <c r="F1556" s="34"/>
      <c r="G1556" s="34"/>
      <c r="H1556" s="34"/>
      <c r="I1556" s="34"/>
      <c r="J1556" s="34"/>
      <c r="K1556" s="34"/>
      <c r="L1556" s="34"/>
      <c r="M1556" s="34"/>
      <c r="N1556" s="34"/>
      <c r="O1556" s="34"/>
      <c r="P1556" s="34"/>
      <c r="Q1556" s="34"/>
      <c r="R1556" s="34"/>
    </row>
    <row r="1557" spans="2:18" ht="58.5">
      <c r="B1557" s="37">
        <f t="shared" ref="B1557" si="175">B1553+1</f>
        <v>389</v>
      </c>
      <c r="C1557" s="18"/>
      <c r="D1557" s="38"/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</row>
    <row r="1558" spans="2:18">
      <c r="B1558" s="41"/>
      <c r="C1558" s="18"/>
      <c r="D1558" s="43"/>
      <c r="E1558" s="43"/>
      <c r="F1558" s="43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</row>
    <row r="1559" spans="2:18">
      <c r="B1559" s="26"/>
      <c r="C1559" s="53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</row>
    <row r="1560" spans="2:18" ht="39.75">
      <c r="B1560" s="32"/>
      <c r="C1560" s="18"/>
      <c r="D1560" s="34"/>
      <c r="E1560" s="34"/>
      <c r="F1560" s="34"/>
      <c r="G1560" s="34"/>
      <c r="H1560" s="34"/>
      <c r="I1560" s="34"/>
      <c r="J1560" s="34"/>
      <c r="K1560" s="34"/>
      <c r="L1560" s="34"/>
      <c r="M1560" s="34"/>
      <c r="N1560" s="34"/>
      <c r="O1560" s="34"/>
      <c r="P1560" s="34"/>
      <c r="Q1560" s="34"/>
      <c r="R1560" s="34"/>
    </row>
    <row r="1561" spans="2:18" ht="58.5">
      <c r="B1561" s="37">
        <f t="shared" ref="B1561" si="176">B1557+1</f>
        <v>390</v>
      </c>
      <c r="C1561" s="1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</row>
    <row r="1562" spans="2:18">
      <c r="B1562" s="41"/>
      <c r="C1562" s="18"/>
      <c r="D1562" s="43"/>
      <c r="E1562" s="43"/>
      <c r="F1562" s="43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</row>
    <row r="1563" spans="2:18">
      <c r="B1563" s="26"/>
      <c r="C1563" s="53"/>
      <c r="D1563" s="29"/>
      <c r="E1563" s="29"/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</row>
    <row r="1564" spans="2:18" ht="39.75">
      <c r="B1564" s="32"/>
      <c r="C1564" s="18"/>
      <c r="D1564" s="34"/>
      <c r="E1564" s="34"/>
      <c r="F1564" s="34"/>
      <c r="G1564" s="34"/>
      <c r="H1564" s="34"/>
      <c r="I1564" s="34"/>
      <c r="J1564" s="34"/>
      <c r="K1564" s="34"/>
      <c r="L1564" s="34"/>
      <c r="M1564" s="34"/>
      <c r="N1564" s="34"/>
      <c r="O1564" s="34"/>
      <c r="P1564" s="34"/>
      <c r="Q1564" s="34"/>
      <c r="R1564" s="34"/>
    </row>
    <row r="1565" spans="2:18" ht="58.5">
      <c r="B1565" s="37">
        <f t="shared" ref="B1565" si="177">B1561+1</f>
        <v>391</v>
      </c>
      <c r="C1565" s="18"/>
      <c r="D1565" s="38"/>
      <c r="E1565" s="38"/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</row>
    <row r="1566" spans="2:18">
      <c r="B1566" s="41"/>
      <c r="C1566" s="18"/>
      <c r="D1566" s="43"/>
      <c r="E1566" s="43"/>
      <c r="F1566" s="43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</row>
    <row r="1567" spans="2:18">
      <c r="B1567" s="26"/>
      <c r="C1567" s="53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</row>
    <row r="1568" spans="2:18" ht="39.75">
      <c r="B1568" s="32"/>
      <c r="C1568" s="18"/>
      <c r="D1568" s="34"/>
      <c r="E1568" s="34"/>
      <c r="F1568" s="34"/>
      <c r="G1568" s="34"/>
      <c r="H1568" s="34"/>
      <c r="I1568" s="34"/>
      <c r="J1568" s="34"/>
      <c r="K1568" s="34"/>
      <c r="L1568" s="34"/>
      <c r="M1568" s="34"/>
      <c r="N1568" s="34"/>
      <c r="O1568" s="34"/>
      <c r="P1568" s="34"/>
      <c r="Q1568" s="34"/>
      <c r="R1568" s="34"/>
    </row>
    <row r="1569" spans="2:18" ht="58.5">
      <c r="B1569" s="37">
        <f t="shared" ref="B1569" si="178">B1565+1</f>
        <v>392</v>
      </c>
      <c r="C1569" s="18"/>
      <c r="D1569" s="38"/>
      <c r="E1569" s="38"/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</row>
    <row r="1570" spans="2:18">
      <c r="B1570" s="41"/>
      <c r="C1570" s="18"/>
      <c r="D1570" s="43"/>
      <c r="E1570" s="43"/>
      <c r="F1570" s="43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</row>
    <row r="1571" spans="2:18">
      <c r="B1571" s="26"/>
      <c r="C1571" s="53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</row>
    <row r="1572" spans="2:18" ht="39.75">
      <c r="B1572" s="32"/>
      <c r="C1572" s="18"/>
      <c r="D1572" s="34"/>
      <c r="E1572" s="34"/>
      <c r="F1572" s="34"/>
      <c r="G1572" s="34"/>
      <c r="H1572" s="34"/>
      <c r="I1572" s="34"/>
      <c r="J1572" s="34"/>
      <c r="K1572" s="34"/>
      <c r="L1572" s="34"/>
      <c r="M1572" s="34"/>
      <c r="N1572" s="34"/>
      <c r="O1572" s="34"/>
      <c r="P1572" s="34"/>
      <c r="Q1572" s="34"/>
      <c r="R1572" s="34"/>
    </row>
    <row r="1573" spans="2:18" ht="58.5">
      <c r="B1573" s="37">
        <f t="shared" ref="B1573" si="179">B1569+1</f>
        <v>393</v>
      </c>
      <c r="C1573" s="18"/>
      <c r="D1573" s="38"/>
      <c r="E1573" s="38"/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</row>
    <row r="1574" spans="2:18">
      <c r="B1574" s="41"/>
      <c r="C1574" s="18"/>
      <c r="D1574" s="43"/>
      <c r="E1574" s="43"/>
      <c r="F1574" s="43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</row>
    <row r="1575" spans="2:18">
      <c r="B1575" s="26"/>
      <c r="C1575" s="53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</row>
    <row r="1576" spans="2:18" ht="39.75">
      <c r="B1576" s="32"/>
      <c r="C1576" s="18"/>
      <c r="D1576" s="34"/>
      <c r="E1576" s="34"/>
      <c r="F1576" s="34"/>
      <c r="G1576" s="34"/>
      <c r="H1576" s="34"/>
      <c r="I1576" s="34"/>
      <c r="J1576" s="34"/>
      <c r="K1576" s="34"/>
      <c r="L1576" s="34"/>
      <c r="M1576" s="34"/>
      <c r="N1576" s="34"/>
      <c r="O1576" s="34"/>
      <c r="P1576" s="34"/>
      <c r="Q1576" s="34"/>
      <c r="R1576" s="34"/>
    </row>
    <row r="1577" spans="2:18" ht="58.5">
      <c r="B1577" s="37">
        <f t="shared" ref="B1577" si="180">B1573+1</f>
        <v>394</v>
      </c>
      <c r="C1577" s="18"/>
      <c r="D1577" s="38"/>
      <c r="E1577" s="38"/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</row>
    <row r="1578" spans="2:18">
      <c r="B1578" s="41"/>
      <c r="C1578" s="18"/>
      <c r="D1578" s="43"/>
      <c r="E1578" s="43"/>
      <c r="F1578" s="43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</row>
    <row r="1579" spans="2:18">
      <c r="B1579" s="26"/>
      <c r="C1579" s="53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</row>
    <row r="1580" spans="2:18" ht="39.75">
      <c r="B1580" s="32"/>
      <c r="C1580" s="18"/>
      <c r="D1580" s="34"/>
      <c r="E1580" s="34"/>
      <c r="F1580" s="34"/>
      <c r="G1580" s="34"/>
      <c r="H1580" s="34"/>
      <c r="I1580" s="34"/>
      <c r="J1580" s="34"/>
      <c r="K1580" s="34"/>
      <c r="L1580" s="34"/>
      <c r="M1580" s="34"/>
      <c r="N1580" s="34"/>
      <c r="O1580" s="34"/>
      <c r="P1580" s="34"/>
      <c r="Q1580" s="34"/>
      <c r="R1580" s="34"/>
    </row>
    <row r="1581" spans="2:18" ht="58.5">
      <c r="B1581" s="37">
        <f t="shared" ref="B1581" si="181">B1577+1</f>
        <v>395</v>
      </c>
      <c r="C1581" s="18"/>
      <c r="D1581" s="38"/>
      <c r="E1581" s="38"/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</row>
    <row r="1582" spans="2:18">
      <c r="B1582" s="41"/>
      <c r="C1582" s="18"/>
      <c r="D1582" s="43"/>
      <c r="E1582" s="43"/>
      <c r="F1582" s="43"/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</row>
    <row r="1583" spans="2:18">
      <c r="B1583" s="26"/>
      <c r="C1583" s="53"/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</row>
    <row r="1584" spans="2:18" ht="39.75">
      <c r="B1584" s="32"/>
      <c r="C1584" s="18"/>
      <c r="D1584" s="34"/>
      <c r="E1584" s="34"/>
      <c r="F1584" s="34"/>
      <c r="G1584" s="34"/>
      <c r="H1584" s="34"/>
      <c r="I1584" s="34"/>
      <c r="J1584" s="34"/>
      <c r="K1584" s="34"/>
      <c r="L1584" s="34"/>
      <c r="M1584" s="34"/>
      <c r="N1584" s="34"/>
      <c r="O1584" s="34"/>
      <c r="P1584" s="34"/>
      <c r="Q1584" s="34"/>
      <c r="R1584" s="34"/>
    </row>
    <row r="1585" spans="2:18" ht="58.5">
      <c r="B1585" s="37">
        <f t="shared" ref="B1585" si="182">B1581+1</f>
        <v>396</v>
      </c>
      <c r="C1585" s="18"/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</row>
    <row r="1586" spans="2:18">
      <c r="B1586" s="41"/>
      <c r="C1586" s="18"/>
      <c r="D1586" s="43"/>
      <c r="E1586" s="43"/>
      <c r="F1586" s="43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</row>
    <row r="1587" spans="2:18">
      <c r="B1587" s="26"/>
      <c r="C1587" s="53"/>
      <c r="D1587" s="29"/>
      <c r="E1587" s="29"/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</row>
    <row r="1588" spans="2:18" ht="39.75">
      <c r="B1588" s="32"/>
      <c r="C1588" s="18"/>
      <c r="D1588" s="34"/>
      <c r="E1588" s="34"/>
      <c r="F1588" s="34"/>
      <c r="G1588" s="34"/>
      <c r="H1588" s="34"/>
      <c r="I1588" s="34"/>
      <c r="J1588" s="34"/>
      <c r="K1588" s="34"/>
      <c r="L1588" s="34"/>
      <c r="M1588" s="34"/>
      <c r="N1588" s="34"/>
      <c r="O1588" s="34"/>
      <c r="P1588" s="34"/>
      <c r="Q1588" s="34"/>
      <c r="R1588" s="34"/>
    </row>
    <row r="1589" spans="2:18" ht="58.5">
      <c r="B1589" s="37">
        <f t="shared" ref="B1589" si="183">B1585+1</f>
        <v>397</v>
      </c>
      <c r="C1589" s="18"/>
      <c r="D1589" s="38"/>
      <c r="E1589" s="38"/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</row>
    <row r="1590" spans="2:18">
      <c r="B1590" s="41"/>
      <c r="C1590" s="18"/>
      <c r="D1590" s="43"/>
      <c r="E1590" s="43"/>
      <c r="F1590" s="43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</row>
    <row r="1591" spans="2:18">
      <c r="B1591" s="26"/>
      <c r="C1591" s="53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</row>
    <row r="1592" spans="2:18" ht="39.75">
      <c r="B1592" s="32"/>
      <c r="C1592" s="18"/>
      <c r="D1592" s="34"/>
      <c r="E1592" s="34"/>
      <c r="F1592" s="34"/>
      <c r="G1592" s="34"/>
      <c r="H1592" s="34"/>
      <c r="I1592" s="34"/>
      <c r="J1592" s="34"/>
      <c r="K1592" s="34"/>
      <c r="L1592" s="34"/>
      <c r="M1592" s="34"/>
      <c r="N1592" s="34"/>
      <c r="O1592" s="34"/>
      <c r="P1592" s="34"/>
      <c r="Q1592" s="34"/>
      <c r="R1592" s="34"/>
    </row>
    <row r="1593" spans="2:18" ht="58.5">
      <c r="B1593" s="37">
        <f t="shared" ref="B1593" si="184">B1589+1</f>
        <v>398</v>
      </c>
      <c r="C1593" s="18"/>
      <c r="D1593" s="38"/>
      <c r="E1593" s="38"/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</row>
    <row r="1594" spans="2:18">
      <c r="B1594" s="41"/>
      <c r="C1594" s="18"/>
      <c r="D1594" s="43"/>
      <c r="E1594" s="43"/>
      <c r="F1594" s="43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</row>
    <row r="1595" spans="2:18">
      <c r="B1595" s="26"/>
      <c r="C1595" s="53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</row>
    <row r="1596" spans="2:18" ht="39.75">
      <c r="B1596" s="32"/>
      <c r="C1596" s="18"/>
      <c r="D1596" s="34"/>
      <c r="E1596" s="34"/>
      <c r="F1596" s="34"/>
      <c r="G1596" s="34"/>
      <c r="H1596" s="34"/>
      <c r="I1596" s="34"/>
      <c r="J1596" s="34"/>
      <c r="K1596" s="34"/>
      <c r="L1596" s="34"/>
      <c r="M1596" s="34"/>
      <c r="N1596" s="34"/>
      <c r="O1596" s="34"/>
      <c r="P1596" s="34"/>
      <c r="Q1596" s="34"/>
      <c r="R1596" s="34"/>
    </row>
    <row r="1597" spans="2:18" ht="58.5">
      <c r="B1597" s="37">
        <f t="shared" ref="B1597" si="185">B1593+1</f>
        <v>399</v>
      </c>
      <c r="C1597" s="18"/>
      <c r="D1597" s="38"/>
      <c r="E1597" s="38"/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</row>
    <row r="1598" spans="2:18">
      <c r="B1598" s="41"/>
      <c r="C1598" s="18"/>
      <c r="D1598" s="43"/>
      <c r="E1598" s="43"/>
      <c r="F1598" s="43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</row>
    <row r="1599" spans="2:18">
      <c r="B1599" s="26"/>
      <c r="C1599" s="53"/>
      <c r="D1599" s="29"/>
      <c r="E1599" s="29"/>
      <c r="F1599" s="29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</row>
    <row r="1600" spans="2:18" ht="39.75">
      <c r="B1600" s="32"/>
      <c r="C1600" s="18"/>
      <c r="D1600" s="34"/>
      <c r="E1600" s="34"/>
      <c r="F1600" s="34"/>
      <c r="G1600" s="34"/>
      <c r="H1600" s="34"/>
      <c r="I1600" s="34"/>
      <c r="J1600" s="34"/>
      <c r="K1600" s="34"/>
      <c r="L1600" s="34"/>
      <c r="M1600" s="34"/>
      <c r="N1600" s="34"/>
      <c r="O1600" s="34"/>
      <c r="P1600" s="34"/>
      <c r="Q1600" s="34"/>
      <c r="R1600" s="34"/>
    </row>
    <row r="1601" spans="2:18" ht="58.5">
      <c r="B1601" s="37">
        <f t="shared" ref="B1601" si="186">B1597+1</f>
        <v>400</v>
      </c>
      <c r="C1601" s="18"/>
      <c r="D1601" s="38"/>
      <c r="E1601" s="38"/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</row>
    <row r="1602" spans="2:18">
      <c r="B1602" s="41"/>
      <c r="C1602" s="18"/>
      <c r="D1602" s="43"/>
      <c r="E1602" s="43"/>
      <c r="F1602" s="43"/>
      <c r="G1602" s="43"/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</row>
    <row r="1603" spans="2:18">
      <c r="B1603" s="26"/>
      <c r="C1603" s="53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</row>
    <row r="1604" spans="2:18" ht="39.75">
      <c r="B1604" s="32"/>
      <c r="C1604" s="18"/>
      <c r="D1604" s="34"/>
      <c r="E1604" s="34"/>
      <c r="F1604" s="34"/>
      <c r="G1604" s="34"/>
      <c r="H1604" s="34"/>
      <c r="I1604" s="34"/>
      <c r="J1604" s="34"/>
      <c r="K1604" s="34"/>
      <c r="L1604" s="34"/>
      <c r="M1604" s="34"/>
      <c r="N1604" s="34"/>
      <c r="O1604" s="34"/>
      <c r="P1604" s="34"/>
      <c r="Q1604" s="34"/>
      <c r="R1604" s="34"/>
    </row>
    <row r="1605" spans="2:18" ht="58.5">
      <c r="B1605" s="37">
        <f t="shared" ref="B1605" si="187">B1601+1</f>
        <v>401</v>
      </c>
      <c r="C1605" s="18"/>
      <c r="D1605" s="38"/>
      <c r="E1605" s="38"/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</row>
    <row r="1606" spans="2:18">
      <c r="B1606" s="41"/>
      <c r="C1606" s="18"/>
      <c r="D1606" s="43"/>
      <c r="E1606" s="43"/>
      <c r="F1606" s="43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</row>
    <row r="1607" spans="2:18">
      <c r="B1607" s="46"/>
      <c r="C1607" s="47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</row>
    <row r="1608" spans="2:18" ht="39.75">
      <c r="B1608" s="32"/>
      <c r="C1608" s="18"/>
      <c r="D1608" s="34"/>
      <c r="E1608" s="34"/>
      <c r="F1608" s="34"/>
      <c r="G1608" s="34"/>
      <c r="H1608" s="34"/>
      <c r="I1608" s="34"/>
      <c r="J1608" s="34"/>
      <c r="K1608" s="34"/>
      <c r="L1608" s="34"/>
      <c r="M1608" s="34"/>
      <c r="N1608" s="34"/>
      <c r="O1608" s="34"/>
      <c r="P1608" s="34"/>
      <c r="Q1608" s="34"/>
      <c r="R1608" s="34"/>
    </row>
    <row r="1609" spans="2:18" ht="58.5">
      <c r="B1609" s="37">
        <f>B1605+1</f>
        <v>402</v>
      </c>
      <c r="C1609" s="18"/>
      <c r="D1609" s="38"/>
      <c r="E1609" s="38"/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</row>
    <row r="1610" spans="2:18">
      <c r="B1610" s="41"/>
      <c r="C1610" s="18"/>
      <c r="D1610" s="43"/>
      <c r="E1610" s="43"/>
      <c r="F1610" s="43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</row>
    <row r="1611" spans="2:18">
      <c r="B1611" s="50"/>
      <c r="C1611" s="51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</row>
    <row r="1612" spans="2:18" ht="39.75">
      <c r="B1612" s="32"/>
      <c r="C1612" s="18"/>
      <c r="D1612" s="34"/>
      <c r="E1612" s="34"/>
      <c r="F1612" s="34"/>
      <c r="G1612" s="34"/>
      <c r="H1612" s="34"/>
      <c r="I1612" s="34"/>
      <c r="J1612" s="34"/>
      <c r="K1612" s="34"/>
      <c r="L1612" s="34"/>
      <c r="M1612" s="34"/>
      <c r="N1612" s="34"/>
      <c r="O1612" s="34"/>
      <c r="P1612" s="34"/>
      <c r="Q1612" s="34"/>
      <c r="R1612" s="34"/>
    </row>
    <row r="1613" spans="2:18" ht="58.5">
      <c r="B1613" s="37">
        <f>B1609+1</f>
        <v>403</v>
      </c>
      <c r="C1613" s="18"/>
      <c r="D1613" s="38"/>
      <c r="E1613" s="38"/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</row>
    <row r="1614" spans="2:18">
      <c r="B1614" s="41"/>
      <c r="C1614" s="18"/>
      <c r="D1614" s="43"/>
      <c r="E1614" s="43"/>
      <c r="F1614" s="43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</row>
    <row r="1615" spans="2:18">
      <c r="B1615" s="26"/>
      <c r="C1615" s="53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</row>
    <row r="1616" spans="2:18" ht="39.75">
      <c r="B1616" s="32"/>
      <c r="C1616" s="18"/>
      <c r="D1616" s="34"/>
      <c r="E1616" s="34"/>
      <c r="F1616" s="34"/>
      <c r="G1616" s="34"/>
      <c r="H1616" s="34"/>
      <c r="I1616" s="34"/>
      <c r="J1616" s="34"/>
      <c r="K1616" s="34"/>
      <c r="L1616" s="34"/>
      <c r="M1616" s="34"/>
      <c r="N1616" s="34"/>
      <c r="O1616" s="34"/>
      <c r="P1616" s="34"/>
      <c r="Q1616" s="34"/>
      <c r="R1616" s="34"/>
    </row>
    <row r="1617" spans="2:18" ht="58.5">
      <c r="B1617" s="37">
        <f>B1613+1</f>
        <v>404</v>
      </c>
      <c r="C1617" s="18"/>
      <c r="D1617" s="38"/>
      <c r="E1617" s="38"/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</row>
    <row r="1618" spans="2:18">
      <c r="B1618" s="41"/>
      <c r="C1618" s="18"/>
      <c r="D1618" s="43"/>
      <c r="E1618" s="43"/>
      <c r="F1618" s="43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</row>
    <row r="1619" spans="2:18">
      <c r="B1619" s="26"/>
      <c r="C1619" s="53"/>
      <c r="D1619" s="29"/>
      <c r="E1619" s="29"/>
      <c r="F1619" s="29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</row>
    <row r="1620" spans="2:18" ht="39.75">
      <c r="B1620" s="32"/>
      <c r="C1620" s="18"/>
      <c r="D1620" s="34"/>
      <c r="E1620" s="34"/>
      <c r="F1620" s="34"/>
      <c r="G1620" s="34"/>
      <c r="H1620" s="34"/>
      <c r="I1620" s="34"/>
      <c r="J1620" s="34"/>
      <c r="K1620" s="34"/>
      <c r="L1620" s="34"/>
      <c r="M1620" s="34"/>
      <c r="N1620" s="34"/>
      <c r="O1620" s="34"/>
      <c r="P1620" s="34"/>
      <c r="Q1620" s="34"/>
      <c r="R1620" s="34"/>
    </row>
    <row r="1621" spans="2:18" ht="58.5">
      <c r="B1621" s="37">
        <f>B1617+1</f>
        <v>405</v>
      </c>
      <c r="C1621" s="18"/>
      <c r="D1621" s="38"/>
      <c r="E1621" s="38"/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</row>
    <row r="1622" spans="2:18">
      <c r="B1622" s="41"/>
      <c r="C1622" s="18"/>
      <c r="D1622" s="43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</row>
    <row r="1623" spans="2:18">
      <c r="B1623" s="26"/>
      <c r="C1623" s="53"/>
      <c r="D1623" s="29"/>
      <c r="E1623" s="29"/>
      <c r="F1623" s="29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</row>
    <row r="1624" spans="2:18" ht="39.75">
      <c r="B1624" s="32"/>
      <c r="C1624" s="18"/>
      <c r="D1624" s="34"/>
      <c r="E1624" s="34"/>
      <c r="F1624" s="34"/>
      <c r="G1624" s="34"/>
      <c r="H1624" s="34"/>
      <c r="I1624" s="34"/>
      <c r="J1624" s="34"/>
      <c r="K1624" s="34"/>
      <c r="L1624" s="34"/>
      <c r="M1624" s="34"/>
      <c r="N1624" s="34"/>
      <c r="O1624" s="34"/>
      <c r="P1624" s="34"/>
      <c r="Q1624" s="34"/>
      <c r="R1624" s="34"/>
    </row>
    <row r="1625" spans="2:18" ht="58.5">
      <c r="B1625" s="37">
        <f>B1621+1</f>
        <v>406</v>
      </c>
      <c r="C1625" s="18"/>
      <c r="D1625" s="38"/>
      <c r="E1625" s="38"/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</row>
    <row r="1626" spans="2:18">
      <c r="B1626" s="41"/>
      <c r="C1626" s="18"/>
      <c r="D1626" s="43"/>
      <c r="E1626" s="43"/>
      <c r="F1626" s="43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</row>
    <row r="1627" spans="2:18">
      <c r="B1627" s="26"/>
      <c r="C1627" s="53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</row>
    <row r="1628" spans="2:18" ht="39.75">
      <c r="B1628" s="32"/>
      <c r="C1628" s="18"/>
      <c r="D1628" s="34"/>
      <c r="E1628" s="34"/>
      <c r="F1628" s="34"/>
      <c r="G1628" s="34"/>
      <c r="H1628" s="34"/>
      <c r="I1628" s="34"/>
      <c r="J1628" s="34"/>
      <c r="K1628" s="34"/>
      <c r="L1628" s="34"/>
      <c r="M1628" s="34"/>
      <c r="N1628" s="34"/>
      <c r="O1628" s="34"/>
      <c r="P1628" s="34"/>
      <c r="Q1628" s="34"/>
      <c r="R1628" s="34"/>
    </row>
    <row r="1629" spans="2:18" ht="58.5">
      <c r="B1629" s="37">
        <f>B1625+1</f>
        <v>407</v>
      </c>
      <c r="C1629" s="18"/>
      <c r="D1629" s="38"/>
      <c r="E1629" s="38"/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</row>
    <row r="1630" spans="2:18">
      <c r="B1630" s="41"/>
      <c r="C1630" s="18"/>
      <c r="D1630" s="43"/>
      <c r="E1630" s="43"/>
      <c r="F1630" s="43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</row>
    <row r="1631" spans="2:18">
      <c r="B1631" s="26"/>
      <c r="C1631" s="53"/>
      <c r="D1631" s="29"/>
      <c r="E1631" s="29"/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</row>
    <row r="1632" spans="2:18" ht="39.75">
      <c r="B1632" s="32"/>
      <c r="C1632" s="18"/>
      <c r="D1632" s="34"/>
      <c r="E1632" s="34"/>
      <c r="F1632" s="34"/>
      <c r="G1632" s="34"/>
      <c r="H1632" s="34"/>
      <c r="I1632" s="34"/>
      <c r="J1632" s="34"/>
      <c r="K1632" s="34"/>
      <c r="L1632" s="34"/>
      <c r="M1632" s="34"/>
      <c r="N1632" s="34"/>
      <c r="O1632" s="34"/>
      <c r="P1632" s="34"/>
      <c r="Q1632" s="34"/>
      <c r="R1632" s="34"/>
    </row>
    <row r="1633" spans="2:18" ht="58.5">
      <c r="B1633" s="37">
        <f>B1629+1</f>
        <v>408</v>
      </c>
      <c r="C1633" s="18"/>
      <c r="D1633" s="38"/>
      <c r="E1633" s="38"/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</row>
    <row r="1634" spans="2:18">
      <c r="B1634" s="41"/>
      <c r="C1634" s="18"/>
      <c r="D1634" s="43"/>
      <c r="E1634" s="43"/>
      <c r="F1634" s="43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</row>
    <row r="1635" spans="2:18">
      <c r="B1635" s="26"/>
      <c r="C1635" s="53"/>
      <c r="D1635" s="29"/>
      <c r="E1635" s="29"/>
      <c r="F1635" s="29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  <c r="Q1635" s="29"/>
      <c r="R1635" s="29"/>
    </row>
    <row r="1636" spans="2:18" ht="39.75">
      <c r="B1636" s="32"/>
      <c r="C1636" s="18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  <c r="P1636" s="34"/>
      <c r="Q1636" s="34"/>
      <c r="R1636" s="34"/>
    </row>
    <row r="1637" spans="2:18" ht="58.5">
      <c r="B1637" s="37">
        <f>B1633+1</f>
        <v>409</v>
      </c>
      <c r="C1637" s="18"/>
      <c r="D1637" s="38"/>
      <c r="E1637" s="38"/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</row>
    <row r="1638" spans="2:18">
      <c r="B1638" s="41"/>
      <c r="C1638" s="18"/>
      <c r="D1638" s="43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</row>
    <row r="1639" spans="2:18">
      <c r="B1639" s="26"/>
      <c r="C1639" s="53"/>
      <c r="D1639" s="29"/>
      <c r="E1639" s="29"/>
      <c r="F1639" s="29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</row>
    <row r="1640" spans="2:18" ht="39.75">
      <c r="B1640" s="32"/>
      <c r="C1640" s="18"/>
      <c r="D1640" s="34"/>
      <c r="E1640" s="34"/>
      <c r="F1640" s="34"/>
      <c r="G1640" s="34"/>
      <c r="H1640" s="34"/>
      <c r="I1640" s="34"/>
      <c r="J1640" s="34"/>
      <c r="K1640" s="34"/>
      <c r="L1640" s="34"/>
      <c r="M1640" s="34"/>
      <c r="N1640" s="34"/>
      <c r="O1640" s="34"/>
      <c r="P1640" s="34"/>
      <c r="Q1640" s="34"/>
      <c r="R1640" s="34"/>
    </row>
    <row r="1641" spans="2:18" ht="58.5">
      <c r="B1641" s="37">
        <f>B1637+1</f>
        <v>410</v>
      </c>
      <c r="C1641" s="18"/>
      <c r="D1641" s="38"/>
      <c r="E1641" s="38"/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</row>
    <row r="1642" spans="2:18">
      <c r="B1642" s="41"/>
      <c r="C1642" s="18"/>
      <c r="D1642" s="43"/>
      <c r="E1642" s="43"/>
      <c r="F1642" s="43"/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</row>
    <row r="1643" spans="2:18">
      <c r="B1643" s="26"/>
      <c r="C1643" s="53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</row>
    <row r="1644" spans="2:18" ht="39.75">
      <c r="B1644" s="32"/>
      <c r="C1644" s="18"/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4"/>
      <c r="O1644" s="34"/>
      <c r="P1644" s="34"/>
      <c r="Q1644" s="34"/>
      <c r="R1644" s="34"/>
    </row>
    <row r="1645" spans="2:18" ht="58.5">
      <c r="B1645" s="37">
        <f>B1641+1</f>
        <v>411</v>
      </c>
      <c r="C1645" s="18"/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</row>
    <row r="1646" spans="2:18">
      <c r="B1646" s="41"/>
      <c r="C1646" s="18"/>
      <c r="D1646" s="43"/>
      <c r="E1646" s="43"/>
      <c r="F1646" s="43"/>
      <c r="G1646" s="43"/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</row>
    <row r="1647" spans="2:18">
      <c r="B1647" s="26"/>
      <c r="C1647" s="53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</row>
    <row r="1648" spans="2:18" ht="39.75">
      <c r="B1648" s="32"/>
      <c r="C1648" s="18"/>
      <c r="D1648" s="34"/>
      <c r="E1648" s="34"/>
      <c r="F1648" s="34"/>
      <c r="G1648" s="34"/>
      <c r="H1648" s="34"/>
      <c r="I1648" s="34"/>
      <c r="J1648" s="34"/>
      <c r="K1648" s="34"/>
      <c r="L1648" s="34"/>
      <c r="M1648" s="34"/>
      <c r="N1648" s="34"/>
      <c r="O1648" s="34"/>
      <c r="P1648" s="34"/>
      <c r="Q1648" s="34"/>
      <c r="R1648" s="34"/>
    </row>
    <row r="1649" spans="2:18" ht="58.5">
      <c r="B1649" s="37">
        <f>B1645+1</f>
        <v>412</v>
      </c>
      <c r="C1649" s="18"/>
      <c r="D1649" s="38"/>
      <c r="E1649" s="38"/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</row>
    <row r="1650" spans="2:18">
      <c r="B1650" s="41"/>
      <c r="C1650" s="18"/>
      <c r="D1650" s="43"/>
      <c r="E1650" s="43"/>
      <c r="F1650" s="43"/>
      <c r="G1650" s="43"/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</row>
    <row r="1651" spans="2:18">
      <c r="B1651" s="26"/>
      <c r="C1651" s="53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</row>
    <row r="1652" spans="2:18" ht="39.75">
      <c r="B1652" s="32"/>
      <c r="C1652" s="18"/>
      <c r="D1652" s="34"/>
      <c r="E1652" s="34"/>
      <c r="F1652" s="34"/>
      <c r="G1652" s="34"/>
      <c r="H1652" s="34"/>
      <c r="I1652" s="34"/>
      <c r="J1652" s="34"/>
      <c r="K1652" s="34"/>
      <c r="L1652" s="34"/>
      <c r="M1652" s="34"/>
      <c r="N1652" s="34"/>
      <c r="O1652" s="34"/>
      <c r="P1652" s="34"/>
      <c r="Q1652" s="34"/>
      <c r="R1652" s="34"/>
    </row>
    <row r="1653" spans="2:18" ht="58.5">
      <c r="B1653" s="37">
        <f>B1649+1</f>
        <v>413</v>
      </c>
      <c r="C1653" s="18"/>
      <c r="D1653" s="38"/>
      <c r="E1653" s="38"/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</row>
    <row r="1654" spans="2:18">
      <c r="B1654" s="41"/>
      <c r="C1654" s="18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</row>
    <row r="1655" spans="2:18">
      <c r="B1655" s="26"/>
      <c r="C1655" s="53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</row>
    <row r="1656" spans="2:18" ht="39.75">
      <c r="B1656" s="32"/>
      <c r="C1656" s="18"/>
      <c r="D1656" s="34"/>
      <c r="E1656" s="34"/>
      <c r="F1656" s="34"/>
      <c r="G1656" s="34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</row>
    <row r="1657" spans="2:18" ht="58.5">
      <c r="B1657" s="37">
        <f>B1653+1</f>
        <v>414</v>
      </c>
      <c r="C1657" s="18"/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</row>
    <row r="1658" spans="2:18">
      <c r="B1658" s="41"/>
      <c r="C1658" s="18"/>
      <c r="D1658" s="43"/>
      <c r="E1658" s="43"/>
      <c r="F1658" s="43"/>
      <c r="G1658" s="43"/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</row>
    <row r="1659" spans="2:18">
      <c r="B1659" s="26"/>
      <c r="C1659" s="53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</row>
    <row r="1660" spans="2:18" ht="39.75">
      <c r="B1660" s="32"/>
      <c r="C1660" s="18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</row>
    <row r="1661" spans="2:18" ht="58.5">
      <c r="B1661" s="37">
        <f>B1657+1</f>
        <v>415</v>
      </c>
      <c r="C1661" s="18"/>
      <c r="D1661" s="38"/>
      <c r="E1661" s="38"/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</row>
    <row r="1662" spans="2:18">
      <c r="B1662" s="41"/>
      <c r="C1662" s="18"/>
      <c r="D1662" s="43"/>
      <c r="E1662" s="43"/>
      <c r="F1662" s="43"/>
      <c r="G1662" s="43"/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</row>
    <row r="1663" spans="2:18">
      <c r="B1663" s="26"/>
      <c r="C1663" s="53"/>
      <c r="D1663" s="29"/>
      <c r="E1663" s="29"/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</row>
    <row r="1664" spans="2:18" ht="39.75">
      <c r="B1664" s="32"/>
      <c r="C1664" s="18"/>
      <c r="D1664" s="34"/>
      <c r="E1664" s="34"/>
      <c r="F1664" s="34"/>
      <c r="G1664" s="34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</row>
    <row r="1665" spans="2:18" ht="58.5">
      <c r="B1665" s="37">
        <f>B1661+1</f>
        <v>416</v>
      </c>
      <c r="C1665" s="18"/>
      <c r="D1665" s="38"/>
      <c r="E1665" s="38"/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</row>
    <row r="1666" spans="2:18">
      <c r="B1666" s="41"/>
      <c r="C1666" s="18"/>
      <c r="D1666" s="43"/>
      <c r="E1666" s="43"/>
      <c r="F1666" s="43"/>
      <c r="G1666" s="43"/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</row>
    <row r="1667" spans="2:18">
      <c r="B1667" s="26"/>
      <c r="C1667" s="53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</row>
    <row r="1668" spans="2:18" ht="39.75">
      <c r="B1668" s="32"/>
      <c r="C1668" s="18"/>
      <c r="D1668" s="34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</row>
    <row r="1669" spans="2:18" ht="58.5">
      <c r="B1669" s="37">
        <f>B1665+1</f>
        <v>417</v>
      </c>
      <c r="C1669" s="18"/>
      <c r="D1669" s="38"/>
      <c r="E1669" s="38"/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</row>
    <row r="1670" spans="2:18">
      <c r="B1670" s="41"/>
      <c r="C1670" s="18"/>
      <c r="D1670" s="43"/>
      <c r="E1670" s="43"/>
      <c r="F1670" s="43"/>
      <c r="G1670" s="43"/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</row>
    <row r="1671" spans="2:18">
      <c r="B1671" s="26"/>
      <c r="C1671" s="53"/>
      <c r="D1671" s="29"/>
      <c r="E1671" s="29"/>
      <c r="F1671" s="29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</row>
    <row r="1672" spans="2:18" ht="39.75">
      <c r="B1672" s="32"/>
      <c r="C1672" s="18"/>
      <c r="D1672" s="34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</row>
    <row r="1673" spans="2:18" ht="58.5">
      <c r="B1673" s="37">
        <f>B1669+1</f>
        <v>418</v>
      </c>
      <c r="C1673" s="18"/>
      <c r="D1673" s="38"/>
      <c r="E1673" s="38"/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</row>
    <row r="1674" spans="2:18">
      <c r="B1674" s="41"/>
      <c r="C1674" s="18"/>
      <c r="D1674" s="43"/>
      <c r="E1674" s="43"/>
      <c r="F1674" s="43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</row>
    <row r="1675" spans="2:18">
      <c r="B1675" s="26"/>
      <c r="C1675" s="53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</row>
    <row r="1676" spans="2:18" ht="39.75">
      <c r="B1676" s="32"/>
      <c r="C1676" s="18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</row>
    <row r="1677" spans="2:18" ht="58.5">
      <c r="B1677" s="37">
        <f>B1673+1</f>
        <v>419</v>
      </c>
      <c r="C1677" s="18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</row>
    <row r="1678" spans="2:18">
      <c r="B1678" s="41"/>
      <c r="C1678" s="18"/>
      <c r="D1678" s="43"/>
      <c r="E1678" s="43"/>
      <c r="F1678" s="43"/>
      <c r="G1678" s="43"/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</row>
    <row r="1679" spans="2:18">
      <c r="B1679" s="26"/>
      <c r="C1679" s="53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</row>
    <row r="1680" spans="2:18" ht="39.75">
      <c r="B1680" s="32"/>
      <c r="C1680" s="18"/>
      <c r="D1680" s="34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</row>
    <row r="1681" spans="2:18" ht="58.5">
      <c r="B1681" s="37">
        <f>B1677+1</f>
        <v>420</v>
      </c>
      <c r="C1681" s="18"/>
      <c r="D1681" s="38"/>
      <c r="E1681" s="38"/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</row>
    <row r="1682" spans="2:18">
      <c r="B1682" s="41"/>
      <c r="C1682" s="18"/>
      <c r="D1682" s="43"/>
      <c r="E1682" s="43"/>
      <c r="F1682" s="43"/>
      <c r="G1682" s="43"/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</row>
    <row r="1683" spans="2:18">
      <c r="B1683" s="26"/>
      <c r="C1683" s="53"/>
      <c r="D1683" s="29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</row>
    <row r="1684" spans="2:18" ht="39.75">
      <c r="B1684" s="32"/>
      <c r="C1684" s="18"/>
      <c r="D1684" s="34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</row>
    <row r="1685" spans="2:18" ht="58.5">
      <c r="B1685" s="37">
        <f>B1681+1</f>
        <v>421</v>
      </c>
      <c r="C1685" s="18"/>
      <c r="D1685" s="38"/>
      <c r="E1685" s="38"/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</row>
    <row r="1686" spans="2:18">
      <c r="B1686" s="41"/>
      <c r="C1686" s="18"/>
      <c r="D1686" s="43"/>
      <c r="E1686" s="43"/>
      <c r="F1686" s="43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</row>
    <row r="1687" spans="2:18">
      <c r="B1687" s="26"/>
      <c r="C1687" s="53"/>
      <c r="D1687" s="29"/>
      <c r="E1687" s="29"/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</row>
    <row r="1688" spans="2:18" ht="39.75">
      <c r="B1688" s="32"/>
      <c r="C1688" s="18"/>
      <c r="D1688" s="34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</row>
    <row r="1689" spans="2:18" ht="58.5">
      <c r="B1689" s="37">
        <f>B1685+1</f>
        <v>422</v>
      </c>
      <c r="C1689" s="18"/>
      <c r="D1689" s="38"/>
      <c r="E1689" s="38"/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</row>
    <row r="1690" spans="2:18">
      <c r="B1690" s="41"/>
      <c r="C1690" s="18"/>
      <c r="D1690" s="43"/>
      <c r="E1690" s="43"/>
      <c r="F1690" s="43"/>
      <c r="G1690" s="43"/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</row>
    <row r="1691" spans="2:18">
      <c r="B1691" s="26"/>
      <c r="C1691" s="53"/>
      <c r="D1691" s="29"/>
      <c r="E1691" s="29"/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</row>
    <row r="1692" spans="2:18" ht="39.75">
      <c r="B1692" s="32"/>
      <c r="C1692" s="18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</row>
    <row r="1693" spans="2:18" ht="58.5">
      <c r="B1693" s="37">
        <f>B1689+1</f>
        <v>423</v>
      </c>
      <c r="C1693" s="18"/>
      <c r="D1693" s="38"/>
      <c r="E1693" s="38"/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</row>
    <row r="1694" spans="2:18">
      <c r="B1694" s="41"/>
      <c r="C1694" s="18"/>
      <c r="D1694" s="43"/>
      <c r="E1694" s="43"/>
      <c r="F1694" s="43"/>
      <c r="G1694" s="43"/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</row>
    <row r="1695" spans="2:18">
      <c r="B1695" s="26"/>
      <c r="C1695" s="53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</row>
    <row r="1696" spans="2:18" ht="39.75">
      <c r="B1696" s="32"/>
      <c r="C1696" s="18"/>
      <c r="D1696" s="34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</row>
    <row r="1697" spans="2:18" ht="58.5">
      <c r="B1697" s="37">
        <f>B1693+1</f>
        <v>424</v>
      </c>
      <c r="C1697" s="18"/>
      <c r="D1697" s="38"/>
      <c r="E1697" s="38"/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</row>
    <row r="1698" spans="2:18">
      <c r="B1698" s="41"/>
      <c r="C1698" s="18"/>
      <c r="D1698" s="43"/>
      <c r="E1698" s="43"/>
      <c r="F1698" s="43"/>
      <c r="G1698" s="43"/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  <c r="R1698" s="43"/>
    </row>
    <row r="1699" spans="2:18">
      <c r="B1699" s="26"/>
      <c r="C1699" s="53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</row>
    <row r="1700" spans="2:18" ht="39.75">
      <c r="B1700" s="32"/>
      <c r="C1700" s="18"/>
      <c r="D1700" s="34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</row>
    <row r="1701" spans="2:18" ht="58.5">
      <c r="B1701" s="37">
        <f>B1697+1</f>
        <v>425</v>
      </c>
      <c r="C1701" s="18"/>
      <c r="D1701" s="38"/>
      <c r="E1701" s="38"/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</row>
    <row r="1702" spans="2:18">
      <c r="B1702" s="41"/>
      <c r="C1702" s="18"/>
      <c r="D1702" s="43"/>
      <c r="E1702" s="43"/>
      <c r="F1702" s="43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</row>
    <row r="1703" spans="2:18">
      <c r="B1703" s="26"/>
      <c r="C1703" s="53"/>
      <c r="D1703" s="29"/>
      <c r="E1703" s="29"/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</row>
    <row r="1704" spans="2:18" ht="39.75">
      <c r="B1704" s="32"/>
      <c r="C1704" s="18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</row>
    <row r="1705" spans="2:18" ht="58.5">
      <c r="B1705" s="37">
        <f>B1701+1</f>
        <v>426</v>
      </c>
      <c r="C1705" s="18"/>
      <c r="D1705" s="38"/>
      <c r="E1705" s="38"/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</row>
    <row r="1706" spans="2:18">
      <c r="B1706" s="41"/>
      <c r="C1706" s="18"/>
      <c r="D1706" s="43"/>
      <c r="E1706" s="43"/>
      <c r="F1706" s="43"/>
      <c r="G1706" s="43"/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</row>
    <row r="1707" spans="2:18">
      <c r="B1707" s="26"/>
      <c r="C1707" s="53"/>
      <c r="D1707" s="29"/>
      <c r="E1707" s="29"/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</row>
    <row r="1708" spans="2:18" ht="39.75">
      <c r="B1708" s="32"/>
      <c r="C1708" s="18"/>
      <c r="D1708" s="34"/>
      <c r="E1708" s="34"/>
      <c r="F1708" s="34"/>
      <c r="G1708" s="34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</row>
    <row r="1709" spans="2:18" ht="58.5">
      <c r="B1709" s="37">
        <f>B1705+1</f>
        <v>427</v>
      </c>
      <c r="C1709" s="18"/>
      <c r="D1709" s="38"/>
      <c r="E1709" s="38"/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</row>
    <row r="1710" spans="2:18">
      <c r="B1710" s="41"/>
      <c r="C1710" s="18"/>
      <c r="D1710" s="43"/>
      <c r="E1710" s="43"/>
      <c r="F1710" s="43"/>
      <c r="G1710" s="43"/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</row>
    <row r="1711" spans="2:18">
      <c r="B1711" s="26"/>
      <c r="C1711" s="53"/>
      <c r="D1711" s="29"/>
      <c r="E1711" s="29"/>
      <c r="F1711" s="29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</row>
    <row r="1712" spans="2:18" ht="39.75">
      <c r="B1712" s="32"/>
      <c r="C1712" s="18"/>
      <c r="D1712" s="34"/>
      <c r="E1712" s="34"/>
      <c r="F1712" s="34"/>
      <c r="G1712" s="34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</row>
    <row r="1713" spans="2:18" ht="58.5">
      <c r="B1713" s="37">
        <f t="shared" ref="B1713" si="188">B1709+1</f>
        <v>428</v>
      </c>
      <c r="C1713" s="18"/>
      <c r="D1713" s="38"/>
      <c r="E1713" s="38"/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</row>
    <row r="1714" spans="2:18">
      <c r="B1714" s="41"/>
      <c r="C1714" s="18"/>
      <c r="D1714" s="43"/>
      <c r="E1714" s="43"/>
      <c r="F1714" s="43"/>
      <c r="G1714" s="43"/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  <c r="R1714" s="43"/>
    </row>
    <row r="1715" spans="2:18">
      <c r="B1715" s="26"/>
      <c r="C1715" s="53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</row>
    <row r="1716" spans="2:18" ht="39.75">
      <c r="B1716" s="32"/>
      <c r="C1716" s="18"/>
      <c r="D1716" s="34"/>
      <c r="E1716" s="34"/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</row>
    <row r="1717" spans="2:18" ht="58.5">
      <c r="B1717" s="37">
        <f t="shared" ref="B1717" si="189">B1713+1</f>
        <v>429</v>
      </c>
      <c r="C1717" s="18"/>
      <c r="D1717" s="38"/>
      <c r="E1717" s="38"/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</row>
    <row r="1718" spans="2:18">
      <c r="B1718" s="41"/>
      <c r="C1718" s="18"/>
      <c r="D1718" s="43"/>
      <c r="E1718" s="43"/>
      <c r="F1718" s="43"/>
      <c r="G1718" s="43"/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  <c r="R1718" s="43"/>
    </row>
    <row r="1719" spans="2:18">
      <c r="B1719" s="26"/>
      <c r="C1719" s="53"/>
      <c r="D1719" s="29"/>
      <c r="E1719" s="29"/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</row>
    <row r="1720" spans="2:18" ht="39.75">
      <c r="B1720" s="32"/>
      <c r="C1720" s="18"/>
      <c r="D1720" s="34"/>
      <c r="E1720" s="34"/>
      <c r="F1720" s="34"/>
      <c r="G1720" s="34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</row>
    <row r="1721" spans="2:18" ht="58.5">
      <c r="B1721" s="37">
        <f t="shared" ref="B1721" si="190">B1717+1</f>
        <v>430</v>
      </c>
      <c r="C1721" s="18"/>
      <c r="D1721" s="38"/>
      <c r="E1721" s="38"/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</row>
    <row r="1722" spans="2:18">
      <c r="B1722" s="41"/>
      <c r="C1722" s="18"/>
      <c r="D1722" s="43"/>
      <c r="E1722" s="43"/>
      <c r="F1722" s="43"/>
      <c r="G1722" s="43"/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  <c r="R1722" s="43"/>
    </row>
    <row r="1723" spans="2:18">
      <c r="B1723" s="26"/>
      <c r="C1723" s="53"/>
      <c r="D1723" s="29"/>
      <c r="E1723" s="29"/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</row>
    <row r="1724" spans="2:18" ht="39.75">
      <c r="B1724" s="32"/>
      <c r="C1724" s="18"/>
      <c r="D1724" s="34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</row>
    <row r="1725" spans="2:18" ht="58.5">
      <c r="B1725" s="37">
        <f t="shared" ref="B1725" si="191">B1721+1</f>
        <v>431</v>
      </c>
      <c r="C1725" s="18"/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</row>
    <row r="1726" spans="2:18">
      <c r="B1726" s="41"/>
      <c r="C1726" s="18"/>
      <c r="D1726" s="43"/>
      <c r="E1726" s="43"/>
      <c r="F1726" s="43"/>
      <c r="G1726" s="43"/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  <c r="R1726" s="43"/>
    </row>
    <row r="1727" spans="2:18">
      <c r="B1727" s="26"/>
      <c r="C1727" s="53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</row>
    <row r="1728" spans="2:18" ht="39.75">
      <c r="B1728" s="32"/>
      <c r="C1728" s="18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</row>
    <row r="1729" spans="2:18" ht="58.5">
      <c r="B1729" s="37">
        <f t="shared" ref="B1729" si="192">B1725+1</f>
        <v>432</v>
      </c>
      <c r="C1729" s="18"/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</row>
    <row r="1730" spans="2:18">
      <c r="B1730" s="41"/>
      <c r="C1730" s="18"/>
      <c r="D1730" s="43"/>
      <c r="E1730" s="43"/>
      <c r="F1730" s="43"/>
      <c r="G1730" s="43"/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  <c r="R1730" s="43"/>
    </row>
    <row r="1731" spans="2:18">
      <c r="B1731" s="26"/>
      <c r="C1731" s="53"/>
      <c r="D1731" s="29"/>
      <c r="E1731" s="29"/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</row>
    <row r="1732" spans="2:18" ht="39.75">
      <c r="B1732" s="32"/>
      <c r="C1732" s="18"/>
      <c r="D1732" s="34"/>
      <c r="E1732" s="34"/>
      <c r="F1732" s="34"/>
      <c r="G1732" s="34"/>
      <c r="H1732" s="34"/>
      <c r="I1732" s="34"/>
      <c r="J1732" s="34"/>
      <c r="K1732" s="34"/>
      <c r="L1732" s="34"/>
      <c r="M1732" s="34"/>
      <c r="N1732" s="34"/>
      <c r="O1732" s="34"/>
      <c r="P1732" s="34"/>
      <c r="Q1732" s="34"/>
      <c r="R1732" s="34"/>
    </row>
    <row r="1733" spans="2:18" ht="58.5">
      <c r="B1733" s="37">
        <f t="shared" ref="B1733" si="193">B1729+1</f>
        <v>433</v>
      </c>
      <c r="C1733" s="18"/>
      <c r="D1733" s="38"/>
      <c r="E1733" s="38"/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</row>
    <row r="1734" spans="2:18">
      <c r="B1734" s="41"/>
      <c r="C1734" s="18"/>
      <c r="D1734" s="43"/>
      <c r="E1734" s="43"/>
      <c r="F1734" s="43"/>
      <c r="G1734" s="43"/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  <c r="R1734" s="43"/>
    </row>
    <row r="1735" spans="2:18">
      <c r="B1735" s="26"/>
      <c r="C1735" s="53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</row>
    <row r="1736" spans="2:18" ht="39.75">
      <c r="B1736" s="32"/>
      <c r="C1736" s="18"/>
      <c r="D1736" s="34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</row>
    <row r="1737" spans="2:18" ht="58.5">
      <c r="B1737" s="37">
        <f t="shared" ref="B1737" si="194">B1733+1</f>
        <v>434</v>
      </c>
      <c r="C1737" s="18"/>
      <c r="D1737" s="38"/>
      <c r="E1737" s="38"/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</row>
    <row r="1738" spans="2:18">
      <c r="B1738" s="41"/>
      <c r="C1738" s="18"/>
      <c r="D1738" s="43"/>
      <c r="E1738" s="43"/>
      <c r="F1738" s="43"/>
      <c r="G1738" s="43"/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  <c r="R1738" s="43"/>
    </row>
    <row r="1739" spans="2:18">
      <c r="B1739" s="26"/>
      <c r="C1739" s="53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</row>
    <row r="1740" spans="2:18" ht="39.75">
      <c r="B1740" s="32"/>
      <c r="C1740" s="18"/>
      <c r="D1740" s="34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</row>
    <row r="1741" spans="2:18" ht="58.5">
      <c r="B1741" s="37">
        <f t="shared" ref="B1741" si="195">B1737+1</f>
        <v>435</v>
      </c>
      <c r="C1741" s="18"/>
      <c r="D1741" s="38"/>
      <c r="E1741" s="38"/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</row>
    <row r="1742" spans="2:18">
      <c r="B1742" s="41"/>
      <c r="C1742" s="18"/>
      <c r="D1742" s="43"/>
      <c r="E1742" s="43"/>
      <c r="F1742" s="43"/>
      <c r="G1742" s="43"/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  <c r="R1742" s="43"/>
    </row>
    <row r="1743" spans="2:18">
      <c r="B1743" s="26"/>
      <c r="C1743" s="53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</row>
    <row r="1744" spans="2:18" ht="39.75">
      <c r="B1744" s="32"/>
      <c r="C1744" s="18"/>
      <c r="D1744" s="34"/>
      <c r="E1744" s="34"/>
      <c r="F1744" s="34"/>
      <c r="G1744" s="34"/>
      <c r="H1744" s="34"/>
      <c r="I1744" s="34"/>
      <c r="J1744" s="34"/>
      <c r="K1744" s="34"/>
      <c r="L1744" s="34"/>
      <c r="M1744" s="34"/>
      <c r="N1744" s="34"/>
      <c r="O1744" s="34"/>
      <c r="P1744" s="34"/>
      <c r="Q1744" s="34"/>
      <c r="R1744" s="34"/>
    </row>
    <row r="1745" spans="2:18" ht="58.5">
      <c r="B1745" s="37">
        <f t="shared" ref="B1745" si="196">B1741+1</f>
        <v>436</v>
      </c>
      <c r="C1745" s="18"/>
      <c r="D1745" s="38"/>
      <c r="E1745" s="38"/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</row>
    <row r="1746" spans="2:18">
      <c r="B1746" s="41"/>
      <c r="C1746" s="18"/>
      <c r="D1746" s="43"/>
      <c r="E1746" s="43"/>
      <c r="F1746" s="43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3"/>
    </row>
    <row r="1747" spans="2:18">
      <c r="B1747" s="26"/>
      <c r="C1747" s="53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</row>
    <row r="1748" spans="2:18" ht="39.75">
      <c r="B1748" s="32"/>
      <c r="C1748" s="18"/>
      <c r="D1748" s="34"/>
      <c r="E1748" s="34"/>
      <c r="F1748" s="34"/>
      <c r="G1748" s="34"/>
      <c r="H1748" s="34"/>
      <c r="I1748" s="34"/>
      <c r="J1748" s="34"/>
      <c r="K1748" s="34"/>
      <c r="L1748" s="34"/>
      <c r="M1748" s="34"/>
      <c r="N1748" s="34"/>
      <c r="O1748" s="34"/>
      <c r="P1748" s="34"/>
      <c r="Q1748" s="34"/>
      <c r="R1748" s="34"/>
    </row>
    <row r="1749" spans="2:18" ht="58.5">
      <c r="B1749" s="37">
        <f t="shared" ref="B1749" si="197">B1745+1</f>
        <v>437</v>
      </c>
      <c r="C1749" s="18"/>
      <c r="D1749" s="38"/>
      <c r="E1749" s="38"/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</row>
    <row r="1750" spans="2:18">
      <c r="B1750" s="41"/>
      <c r="C1750" s="18"/>
      <c r="D1750" s="43"/>
      <c r="E1750" s="43"/>
      <c r="F1750" s="43"/>
      <c r="G1750" s="43"/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  <c r="R1750" s="43"/>
    </row>
    <row r="1751" spans="2:18">
      <c r="B1751" s="26"/>
      <c r="C1751" s="53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</row>
    <row r="1752" spans="2:18" ht="39.75">
      <c r="B1752" s="32"/>
      <c r="C1752" s="18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4"/>
    </row>
    <row r="1753" spans="2:18" ht="58.5">
      <c r="B1753" s="37">
        <f t="shared" ref="B1753" si="198">B1749+1</f>
        <v>438</v>
      </c>
      <c r="C1753" s="18"/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</row>
    <row r="1754" spans="2:18">
      <c r="B1754" s="41"/>
      <c r="C1754" s="18"/>
      <c r="D1754" s="43"/>
      <c r="E1754" s="43"/>
      <c r="F1754" s="43"/>
      <c r="G1754" s="43"/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  <c r="R1754" s="43"/>
    </row>
    <row r="1755" spans="2:18">
      <c r="B1755" s="26"/>
      <c r="C1755" s="53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</row>
    <row r="1756" spans="2:18" ht="39.75">
      <c r="B1756" s="32"/>
      <c r="C1756" s="18"/>
      <c r="D1756" s="34"/>
      <c r="E1756" s="34"/>
      <c r="F1756" s="34"/>
      <c r="G1756" s="34"/>
      <c r="H1756" s="34"/>
      <c r="I1756" s="34"/>
      <c r="J1756" s="34"/>
      <c r="K1756" s="34"/>
      <c r="L1756" s="34"/>
      <c r="M1756" s="34"/>
      <c r="N1756" s="34"/>
      <c r="O1756" s="34"/>
      <c r="P1756" s="34"/>
      <c r="Q1756" s="34"/>
      <c r="R1756" s="34"/>
    </row>
    <row r="1757" spans="2:18" ht="58.5">
      <c r="B1757" s="37">
        <f t="shared" ref="B1757" si="199">B1753+1</f>
        <v>439</v>
      </c>
      <c r="C1757" s="18"/>
      <c r="D1757" s="38"/>
      <c r="E1757" s="38"/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</row>
    <row r="1758" spans="2:18">
      <c r="B1758" s="41"/>
      <c r="C1758" s="18"/>
      <c r="D1758" s="43"/>
      <c r="E1758" s="43"/>
      <c r="F1758" s="43"/>
      <c r="G1758" s="43"/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  <c r="R1758" s="43"/>
    </row>
    <row r="1759" spans="2:18">
      <c r="B1759" s="26"/>
      <c r="C1759" s="53"/>
      <c r="D1759" s="29"/>
      <c r="E1759" s="29"/>
      <c r="F1759" s="29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</row>
    <row r="1760" spans="2:18" ht="39.75">
      <c r="B1760" s="32"/>
      <c r="C1760" s="18"/>
      <c r="D1760" s="34"/>
      <c r="E1760" s="34"/>
      <c r="F1760" s="34"/>
      <c r="G1760" s="34"/>
      <c r="H1760" s="34"/>
      <c r="I1760" s="34"/>
      <c r="J1760" s="34"/>
      <c r="K1760" s="34"/>
      <c r="L1760" s="34"/>
      <c r="M1760" s="34"/>
      <c r="N1760" s="34"/>
      <c r="O1760" s="34"/>
      <c r="P1760" s="34"/>
      <c r="Q1760" s="34"/>
      <c r="R1760" s="34"/>
    </row>
    <row r="1761" spans="2:18" ht="58.5">
      <c r="B1761" s="37">
        <f t="shared" ref="B1761" si="200">B1757+1</f>
        <v>440</v>
      </c>
      <c r="C1761" s="18"/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</row>
    <row r="1762" spans="2:18">
      <c r="B1762" s="41"/>
      <c r="C1762" s="18"/>
      <c r="D1762" s="43"/>
      <c r="E1762" s="43"/>
      <c r="F1762" s="43"/>
      <c r="G1762" s="43"/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  <c r="R1762" s="43"/>
    </row>
    <row r="1763" spans="2:18">
      <c r="B1763" s="26"/>
      <c r="C1763" s="53"/>
      <c r="D1763" s="29"/>
      <c r="E1763" s="29"/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</row>
    <row r="1764" spans="2:18" ht="39.75">
      <c r="B1764" s="32"/>
      <c r="C1764" s="18"/>
      <c r="D1764" s="34"/>
      <c r="E1764" s="34"/>
      <c r="F1764" s="34"/>
      <c r="G1764" s="34"/>
      <c r="H1764" s="34"/>
      <c r="I1764" s="34"/>
      <c r="J1764" s="34"/>
      <c r="K1764" s="34"/>
      <c r="L1764" s="34"/>
      <c r="M1764" s="34"/>
      <c r="N1764" s="34"/>
      <c r="O1764" s="34"/>
      <c r="P1764" s="34"/>
      <c r="Q1764" s="34"/>
      <c r="R1764" s="34"/>
    </row>
    <row r="1765" spans="2:18" ht="58.5">
      <c r="B1765" s="37">
        <f t="shared" ref="B1765" si="201">B1761+1</f>
        <v>441</v>
      </c>
      <c r="C1765" s="18"/>
      <c r="D1765" s="38"/>
      <c r="E1765" s="38"/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</row>
    <row r="1766" spans="2:18">
      <c r="B1766" s="41"/>
      <c r="C1766" s="18"/>
      <c r="D1766" s="43"/>
      <c r="E1766" s="43"/>
      <c r="F1766" s="43"/>
      <c r="G1766" s="43"/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  <c r="R1766" s="43"/>
    </row>
    <row r="1767" spans="2:18">
      <c r="B1767" s="26"/>
      <c r="C1767" s="53"/>
      <c r="D1767" s="29"/>
      <c r="E1767" s="29"/>
      <c r="F1767" s="29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</row>
    <row r="1768" spans="2:18" ht="39.75">
      <c r="B1768" s="32"/>
      <c r="C1768" s="18"/>
      <c r="D1768" s="34"/>
      <c r="E1768" s="34"/>
      <c r="F1768" s="34"/>
      <c r="G1768" s="34"/>
      <c r="H1768" s="34"/>
      <c r="I1768" s="34"/>
      <c r="J1768" s="34"/>
      <c r="K1768" s="34"/>
      <c r="L1768" s="34"/>
      <c r="M1768" s="34"/>
      <c r="N1768" s="34"/>
      <c r="O1768" s="34"/>
      <c r="P1768" s="34"/>
      <c r="Q1768" s="34"/>
      <c r="R1768" s="34"/>
    </row>
    <row r="1769" spans="2:18" ht="58.5">
      <c r="B1769" s="37">
        <f t="shared" ref="B1769" si="202">B1765+1</f>
        <v>442</v>
      </c>
      <c r="C1769" s="18"/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</row>
    <row r="1770" spans="2:18">
      <c r="B1770" s="41"/>
      <c r="C1770" s="18"/>
      <c r="D1770" s="43"/>
      <c r="E1770" s="43"/>
      <c r="F1770" s="43"/>
      <c r="G1770" s="43"/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  <c r="R1770" s="43"/>
    </row>
    <row r="1771" spans="2:18">
      <c r="B1771" s="26"/>
      <c r="C1771" s="53"/>
      <c r="D1771" s="29"/>
      <c r="E1771" s="29"/>
      <c r="F1771" s="29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</row>
    <row r="1772" spans="2:18" ht="39.75">
      <c r="B1772" s="32"/>
      <c r="C1772" s="18"/>
      <c r="D1772" s="34"/>
      <c r="E1772" s="34"/>
      <c r="F1772" s="34"/>
      <c r="G1772" s="34"/>
      <c r="H1772" s="34"/>
      <c r="I1772" s="34"/>
      <c r="J1772" s="34"/>
      <c r="K1772" s="34"/>
      <c r="L1772" s="34"/>
      <c r="M1772" s="34"/>
      <c r="N1772" s="34"/>
      <c r="O1772" s="34"/>
      <c r="P1772" s="34"/>
      <c r="Q1772" s="34"/>
      <c r="R1772" s="34"/>
    </row>
    <row r="1773" spans="2:18" ht="58.5">
      <c r="B1773" s="37">
        <f t="shared" ref="B1773" si="203">B1769+1</f>
        <v>443</v>
      </c>
      <c r="C1773" s="18"/>
      <c r="D1773" s="38"/>
      <c r="E1773" s="38"/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</row>
    <row r="1774" spans="2:18">
      <c r="B1774" s="41"/>
      <c r="C1774" s="18"/>
      <c r="D1774" s="43"/>
      <c r="E1774" s="43"/>
      <c r="F1774" s="43"/>
      <c r="G1774" s="43"/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  <c r="R1774" s="43"/>
    </row>
    <row r="1775" spans="2:18">
      <c r="B1775" s="26"/>
      <c r="C1775" s="53"/>
      <c r="D1775" s="29"/>
      <c r="E1775" s="29"/>
      <c r="F1775" s="29"/>
      <c r="G1775" s="29"/>
      <c r="H1775" s="29"/>
      <c r="I1775" s="29"/>
      <c r="J1775" s="29"/>
      <c r="K1775" s="29"/>
      <c r="L1775" s="29"/>
      <c r="M1775" s="29"/>
      <c r="N1775" s="29"/>
      <c r="O1775" s="29"/>
      <c r="P1775" s="29"/>
      <c r="Q1775" s="29"/>
      <c r="R1775" s="29"/>
    </row>
    <row r="1776" spans="2:18" ht="39.75">
      <c r="B1776" s="32"/>
      <c r="C1776" s="18"/>
      <c r="D1776" s="34"/>
      <c r="E1776" s="34"/>
      <c r="F1776" s="34"/>
      <c r="G1776" s="34"/>
      <c r="H1776" s="34"/>
      <c r="I1776" s="34"/>
      <c r="J1776" s="34"/>
      <c r="K1776" s="34"/>
      <c r="L1776" s="34"/>
      <c r="M1776" s="34"/>
      <c r="N1776" s="34"/>
      <c r="O1776" s="34"/>
      <c r="P1776" s="34"/>
      <c r="Q1776" s="34"/>
      <c r="R1776" s="34"/>
    </row>
    <row r="1777" spans="2:18" ht="58.5">
      <c r="B1777" s="37">
        <f t="shared" ref="B1777" si="204">B1773+1</f>
        <v>444</v>
      </c>
      <c r="C1777" s="18"/>
      <c r="D1777" s="38"/>
      <c r="E1777" s="38"/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</row>
    <row r="1778" spans="2:18">
      <c r="B1778" s="41"/>
      <c r="C1778" s="18"/>
      <c r="D1778" s="43"/>
      <c r="E1778" s="43"/>
      <c r="F1778" s="43"/>
      <c r="G1778" s="43"/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  <c r="R1778" s="43"/>
    </row>
    <row r="1779" spans="2:18">
      <c r="B1779" s="26"/>
      <c r="C1779" s="53"/>
      <c r="D1779" s="29"/>
      <c r="E1779" s="29"/>
      <c r="F1779" s="29"/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</row>
    <row r="1780" spans="2:18" ht="39.75">
      <c r="B1780" s="32"/>
      <c r="C1780" s="18"/>
      <c r="D1780" s="34"/>
      <c r="E1780" s="34"/>
      <c r="F1780" s="34"/>
      <c r="G1780" s="34"/>
      <c r="H1780" s="34"/>
      <c r="I1780" s="34"/>
      <c r="J1780" s="34"/>
      <c r="K1780" s="34"/>
      <c r="L1780" s="34"/>
      <c r="M1780" s="34"/>
      <c r="N1780" s="34"/>
      <c r="O1780" s="34"/>
      <c r="P1780" s="34"/>
      <c r="Q1780" s="34"/>
      <c r="R1780" s="34"/>
    </row>
    <row r="1781" spans="2:18" ht="58.5">
      <c r="B1781" s="37">
        <f t="shared" ref="B1781" si="205">B1777+1</f>
        <v>445</v>
      </c>
      <c r="C1781" s="18"/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</row>
    <row r="1782" spans="2:18">
      <c r="B1782" s="41"/>
      <c r="C1782" s="18"/>
      <c r="D1782" s="43"/>
      <c r="E1782" s="43"/>
      <c r="F1782" s="43"/>
      <c r="G1782" s="43"/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  <c r="R1782" s="43"/>
    </row>
    <row r="1783" spans="2:18">
      <c r="B1783" s="26"/>
      <c r="C1783" s="53"/>
      <c r="D1783" s="29"/>
      <c r="E1783" s="29"/>
      <c r="F1783" s="29"/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</row>
    <row r="1784" spans="2:18" ht="39.75">
      <c r="B1784" s="32"/>
      <c r="C1784" s="18"/>
      <c r="D1784" s="34"/>
      <c r="E1784" s="34"/>
      <c r="F1784" s="34"/>
      <c r="G1784" s="34"/>
      <c r="H1784" s="34"/>
      <c r="I1784" s="34"/>
      <c r="J1784" s="34"/>
      <c r="K1784" s="34"/>
      <c r="L1784" s="34"/>
      <c r="M1784" s="34"/>
      <c r="N1784" s="34"/>
      <c r="O1784" s="34"/>
      <c r="P1784" s="34"/>
      <c r="Q1784" s="34"/>
      <c r="R1784" s="34"/>
    </row>
    <row r="1785" spans="2:18" ht="58.5">
      <c r="B1785" s="37">
        <f t="shared" ref="B1785" si="206">B1781+1</f>
        <v>446</v>
      </c>
      <c r="C1785" s="18"/>
      <c r="D1785" s="38"/>
      <c r="E1785" s="38"/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</row>
    <row r="1786" spans="2:18">
      <c r="B1786" s="41"/>
      <c r="C1786" s="18"/>
      <c r="D1786" s="43"/>
      <c r="E1786" s="43"/>
      <c r="F1786" s="43"/>
      <c r="G1786" s="43"/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  <c r="R1786" s="43"/>
    </row>
    <row r="1787" spans="2:18">
      <c r="B1787" s="26"/>
      <c r="C1787" s="53"/>
      <c r="D1787" s="29"/>
      <c r="E1787" s="29"/>
      <c r="F1787" s="29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</row>
    <row r="1788" spans="2:18" ht="39.75">
      <c r="B1788" s="32"/>
      <c r="C1788" s="18"/>
      <c r="D1788" s="34"/>
      <c r="E1788" s="34"/>
      <c r="F1788" s="34"/>
      <c r="G1788" s="34"/>
      <c r="H1788" s="34"/>
      <c r="I1788" s="34"/>
      <c r="J1788" s="34"/>
      <c r="K1788" s="34"/>
      <c r="L1788" s="34"/>
      <c r="M1788" s="34"/>
      <c r="N1788" s="34"/>
      <c r="O1788" s="34"/>
      <c r="P1788" s="34"/>
      <c r="Q1788" s="34"/>
      <c r="R1788" s="34"/>
    </row>
    <row r="1789" spans="2:18" ht="58.5">
      <c r="B1789" s="37">
        <f t="shared" ref="B1789" si="207">B1785+1</f>
        <v>447</v>
      </c>
      <c r="C1789" s="18"/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</row>
    <row r="1790" spans="2:18">
      <c r="B1790" s="41"/>
      <c r="C1790" s="18"/>
      <c r="D1790" s="43"/>
      <c r="E1790" s="43"/>
      <c r="F1790" s="43"/>
      <c r="G1790" s="43"/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  <c r="R1790" s="43"/>
    </row>
    <row r="1791" spans="2:18">
      <c r="B1791" s="26"/>
      <c r="C1791" s="53"/>
      <c r="D1791" s="29"/>
      <c r="E1791" s="29"/>
      <c r="F1791" s="29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</row>
    <row r="1792" spans="2:18" ht="39.75">
      <c r="B1792" s="32"/>
      <c r="C1792" s="18"/>
      <c r="D1792" s="34"/>
      <c r="E1792" s="34"/>
      <c r="F1792" s="34"/>
      <c r="G1792" s="34"/>
      <c r="H1792" s="34"/>
      <c r="I1792" s="34"/>
      <c r="J1792" s="34"/>
      <c r="K1792" s="34"/>
      <c r="L1792" s="34"/>
      <c r="M1792" s="34"/>
      <c r="N1792" s="34"/>
      <c r="O1792" s="34"/>
      <c r="P1792" s="34"/>
      <c r="Q1792" s="34"/>
      <c r="R1792" s="34"/>
    </row>
    <row r="1793" spans="2:18" ht="58.5">
      <c r="B1793" s="37">
        <f t="shared" ref="B1793" si="208">B1789+1</f>
        <v>448</v>
      </c>
      <c r="C1793" s="18"/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</row>
    <row r="1794" spans="2:18">
      <c r="B1794" s="41"/>
      <c r="C1794" s="18"/>
      <c r="D1794" s="43"/>
      <c r="E1794" s="43"/>
      <c r="F1794" s="43"/>
      <c r="G1794" s="43"/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  <c r="R1794" s="43"/>
    </row>
    <row r="1795" spans="2:18">
      <c r="B1795" s="26"/>
      <c r="C1795" s="53"/>
      <c r="D1795" s="29"/>
      <c r="E1795" s="29"/>
      <c r="F1795" s="29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</row>
    <row r="1796" spans="2:18" ht="39.75">
      <c r="B1796" s="32"/>
      <c r="C1796" s="18"/>
      <c r="D1796" s="34"/>
      <c r="E1796" s="34"/>
      <c r="F1796" s="34"/>
      <c r="G1796" s="34"/>
      <c r="H1796" s="34"/>
      <c r="I1796" s="34"/>
      <c r="J1796" s="34"/>
      <c r="K1796" s="34"/>
      <c r="L1796" s="34"/>
      <c r="M1796" s="34"/>
      <c r="N1796" s="34"/>
      <c r="O1796" s="34"/>
      <c r="P1796" s="34"/>
      <c r="Q1796" s="34"/>
      <c r="R1796" s="34"/>
    </row>
    <row r="1797" spans="2:18" ht="58.5">
      <c r="B1797" s="37">
        <f t="shared" ref="B1797" si="209">B1793+1</f>
        <v>449</v>
      </c>
      <c r="C1797" s="18"/>
      <c r="D1797" s="38"/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</row>
    <row r="1798" spans="2:18">
      <c r="B1798" s="41"/>
      <c r="C1798" s="18"/>
      <c r="D1798" s="43"/>
      <c r="E1798" s="43"/>
      <c r="F1798" s="43"/>
      <c r="G1798" s="43"/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3"/>
    </row>
    <row r="1799" spans="2:18">
      <c r="B1799" s="26"/>
      <c r="C1799" s="53"/>
      <c r="D1799" s="29"/>
      <c r="E1799" s="29"/>
      <c r="F1799" s="29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</row>
    <row r="1800" spans="2:18" ht="39.75">
      <c r="B1800" s="32"/>
      <c r="C1800" s="18"/>
      <c r="D1800" s="34"/>
      <c r="E1800" s="34"/>
      <c r="F1800" s="34"/>
      <c r="G1800" s="34"/>
      <c r="H1800" s="34"/>
      <c r="I1800" s="34"/>
      <c r="J1800" s="34"/>
      <c r="K1800" s="34"/>
      <c r="L1800" s="34"/>
      <c r="M1800" s="34"/>
      <c r="N1800" s="34"/>
      <c r="O1800" s="34"/>
      <c r="P1800" s="34"/>
      <c r="Q1800" s="34"/>
      <c r="R1800" s="34"/>
    </row>
    <row r="1801" spans="2:18" ht="58.5">
      <c r="B1801" s="37">
        <f t="shared" ref="B1801" si="210">B1797+1</f>
        <v>450</v>
      </c>
      <c r="C1801" s="18"/>
      <c r="D1801" s="38"/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</row>
    <row r="1802" spans="2:18">
      <c r="B1802" s="41"/>
      <c r="C1802" s="18"/>
      <c r="D1802" s="43"/>
      <c r="E1802" s="43"/>
      <c r="F1802" s="43"/>
      <c r="G1802" s="43"/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  <c r="R1802" s="43"/>
    </row>
    <row r="1803" spans="2:18">
      <c r="B1803" s="26"/>
      <c r="C1803" s="53"/>
      <c r="D1803" s="29"/>
      <c r="E1803" s="29"/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</row>
    <row r="1804" spans="2:18" ht="39.75">
      <c r="B1804" s="32"/>
      <c r="C1804" s="18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4"/>
    </row>
    <row r="1805" spans="2:18" ht="58.5">
      <c r="B1805" s="37">
        <f>B1801+1</f>
        <v>451</v>
      </c>
      <c r="C1805" s="18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</row>
    <row r="1806" spans="2:18">
      <c r="B1806" s="41"/>
      <c r="C1806" s="18"/>
      <c r="D1806" s="43"/>
      <c r="E1806" s="43"/>
      <c r="F1806" s="43"/>
      <c r="G1806" s="43"/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3"/>
    </row>
    <row r="1807" spans="2:18">
      <c r="B1807" s="46"/>
      <c r="C1807" s="47"/>
      <c r="D1807" s="29"/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</row>
    <row r="1808" spans="2:18" ht="39.75">
      <c r="B1808" s="32"/>
      <c r="C1808" s="18"/>
      <c r="D1808" s="34"/>
      <c r="E1808" s="34"/>
      <c r="F1808" s="34"/>
      <c r="G1808" s="34"/>
      <c r="H1808" s="34"/>
      <c r="I1808" s="34"/>
      <c r="J1808" s="34"/>
      <c r="K1808" s="34"/>
      <c r="L1808" s="34"/>
      <c r="M1808" s="34"/>
      <c r="N1808" s="34"/>
      <c r="O1808" s="34"/>
      <c r="P1808" s="34"/>
      <c r="Q1808" s="34"/>
      <c r="R1808" s="34"/>
    </row>
    <row r="1809" spans="2:18" ht="58.5">
      <c r="B1809" s="37">
        <f>B1805+1</f>
        <v>452</v>
      </c>
      <c r="C1809" s="18"/>
      <c r="D1809" s="38"/>
      <c r="E1809" s="38"/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</row>
    <row r="1810" spans="2:18">
      <c r="B1810" s="41"/>
      <c r="C1810" s="18"/>
      <c r="D1810" s="43"/>
      <c r="E1810" s="43"/>
      <c r="F1810" s="43"/>
      <c r="G1810" s="43"/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  <c r="R1810" s="43"/>
    </row>
    <row r="1811" spans="2:18">
      <c r="B1811" s="50"/>
      <c r="C1811" s="51"/>
      <c r="D1811" s="29"/>
      <c r="E1811" s="29"/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</row>
    <row r="1812" spans="2:18" ht="39.75">
      <c r="B1812" s="32"/>
      <c r="C1812" s="18"/>
      <c r="D1812" s="34"/>
      <c r="E1812" s="34"/>
      <c r="F1812" s="34"/>
      <c r="G1812" s="34"/>
      <c r="H1812" s="34"/>
      <c r="I1812" s="34"/>
      <c r="J1812" s="34"/>
      <c r="K1812" s="34"/>
      <c r="L1812" s="34"/>
      <c r="M1812" s="34"/>
      <c r="N1812" s="34"/>
      <c r="O1812" s="34"/>
      <c r="P1812" s="34"/>
      <c r="Q1812" s="34"/>
      <c r="R1812" s="34"/>
    </row>
    <row r="1813" spans="2:18" ht="58.5">
      <c r="B1813" s="37">
        <f>B1809+1</f>
        <v>453</v>
      </c>
      <c r="C1813" s="18"/>
      <c r="D1813" s="38"/>
      <c r="E1813" s="38"/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</row>
    <row r="1814" spans="2:18">
      <c r="B1814" s="41"/>
      <c r="C1814" s="18"/>
      <c r="D1814" s="43"/>
      <c r="E1814" s="43"/>
      <c r="F1814" s="43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  <c r="R1814" s="43"/>
    </row>
    <row r="1815" spans="2:18">
      <c r="B1815" s="26"/>
      <c r="C1815" s="53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</row>
    <row r="1816" spans="2:18" ht="39.75">
      <c r="B1816" s="32"/>
      <c r="C1816" s="18"/>
      <c r="D1816" s="34"/>
      <c r="E1816" s="34"/>
      <c r="F1816" s="34"/>
      <c r="G1816" s="34"/>
      <c r="H1816" s="34"/>
      <c r="I1816" s="34"/>
      <c r="J1816" s="34"/>
      <c r="K1816" s="34"/>
      <c r="L1816" s="34"/>
      <c r="M1816" s="34"/>
      <c r="N1816" s="34"/>
      <c r="O1816" s="34"/>
      <c r="P1816" s="34"/>
      <c r="Q1816" s="34"/>
      <c r="R1816" s="34"/>
    </row>
    <row r="1817" spans="2:18" ht="58.5">
      <c r="B1817" s="37">
        <f>B1813+1</f>
        <v>454</v>
      </c>
      <c r="C1817" s="18"/>
      <c r="D1817" s="38"/>
      <c r="E1817" s="38"/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</row>
    <row r="1818" spans="2:18">
      <c r="B1818" s="41"/>
      <c r="C1818" s="18"/>
      <c r="D1818" s="43"/>
      <c r="E1818" s="43"/>
      <c r="F1818" s="43"/>
      <c r="G1818" s="43"/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  <c r="R1818" s="43"/>
    </row>
    <row r="1819" spans="2:18">
      <c r="B1819" s="26"/>
      <c r="C1819" s="53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</row>
    <row r="1820" spans="2:18" ht="39.75">
      <c r="B1820" s="32"/>
      <c r="C1820" s="18"/>
      <c r="D1820" s="34"/>
      <c r="E1820" s="34"/>
      <c r="F1820" s="34"/>
      <c r="G1820" s="34"/>
      <c r="H1820" s="34"/>
      <c r="I1820" s="34"/>
      <c r="J1820" s="34"/>
      <c r="K1820" s="34"/>
      <c r="L1820" s="34"/>
      <c r="M1820" s="34"/>
      <c r="N1820" s="34"/>
      <c r="O1820" s="34"/>
      <c r="P1820" s="34"/>
      <c r="Q1820" s="34"/>
      <c r="R1820" s="34"/>
    </row>
    <row r="1821" spans="2:18" ht="58.5">
      <c r="B1821" s="37">
        <f>B1817+1</f>
        <v>455</v>
      </c>
      <c r="C1821" s="18"/>
      <c r="D1821" s="38"/>
      <c r="E1821" s="38"/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</row>
    <row r="1822" spans="2:18">
      <c r="B1822" s="41"/>
      <c r="C1822" s="18"/>
      <c r="D1822" s="43"/>
      <c r="E1822" s="43"/>
      <c r="F1822" s="43"/>
      <c r="G1822" s="43"/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  <c r="R1822" s="43"/>
    </row>
    <row r="1823" spans="2:18">
      <c r="B1823" s="26"/>
      <c r="C1823" s="53"/>
      <c r="D1823" s="29"/>
      <c r="E1823" s="29"/>
      <c r="F1823" s="29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</row>
    <row r="1824" spans="2:18" ht="39.75">
      <c r="B1824" s="32"/>
      <c r="C1824" s="18"/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4"/>
      <c r="P1824" s="34"/>
      <c r="Q1824" s="34"/>
      <c r="R1824" s="34"/>
    </row>
    <row r="1825" spans="2:18" ht="58.5">
      <c r="B1825" s="37">
        <f>B1821+1</f>
        <v>456</v>
      </c>
      <c r="C1825" s="18"/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</row>
    <row r="1826" spans="2:18">
      <c r="B1826" s="41"/>
      <c r="C1826" s="18"/>
      <c r="D1826" s="43"/>
      <c r="E1826" s="43"/>
      <c r="F1826" s="43"/>
      <c r="G1826" s="43"/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  <c r="R1826" s="43"/>
    </row>
    <row r="1827" spans="2:18">
      <c r="B1827" s="26"/>
      <c r="C1827" s="53"/>
      <c r="D1827" s="29"/>
      <c r="E1827" s="29"/>
      <c r="F1827" s="29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</row>
    <row r="1828" spans="2:18" ht="39.75">
      <c r="B1828" s="32"/>
      <c r="C1828" s="18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4"/>
    </row>
    <row r="1829" spans="2:18" ht="58.5">
      <c r="B1829" s="37">
        <f>B1825+1</f>
        <v>457</v>
      </c>
      <c r="C1829" s="18"/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</row>
    <row r="1830" spans="2:18">
      <c r="B1830" s="41"/>
      <c r="C1830" s="18"/>
      <c r="D1830" s="43"/>
      <c r="E1830" s="43"/>
      <c r="F1830" s="43"/>
      <c r="G1830" s="43"/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  <c r="R1830" s="43"/>
    </row>
    <row r="1831" spans="2:18">
      <c r="B1831" s="26"/>
      <c r="C1831" s="53"/>
      <c r="D1831" s="29"/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</row>
    <row r="1832" spans="2:18" ht="39.75">
      <c r="B1832" s="32"/>
      <c r="C1832" s="18"/>
      <c r="D1832" s="34"/>
      <c r="E1832" s="34"/>
      <c r="F1832" s="34"/>
      <c r="G1832" s="34"/>
      <c r="H1832" s="34"/>
      <c r="I1832" s="34"/>
      <c r="J1832" s="34"/>
      <c r="K1832" s="34"/>
      <c r="L1832" s="34"/>
      <c r="M1832" s="34"/>
      <c r="N1832" s="34"/>
      <c r="O1832" s="34"/>
      <c r="P1832" s="34"/>
      <c r="Q1832" s="34"/>
      <c r="R1832" s="34"/>
    </row>
    <row r="1833" spans="2:18" ht="58.5">
      <c r="B1833" s="37">
        <f>B1829+1</f>
        <v>458</v>
      </c>
      <c r="C1833" s="18"/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</row>
    <row r="1834" spans="2:18">
      <c r="B1834" s="41"/>
      <c r="C1834" s="18"/>
      <c r="D1834" s="43"/>
      <c r="E1834" s="43"/>
      <c r="F1834" s="43"/>
      <c r="G1834" s="43"/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  <c r="R1834" s="43"/>
    </row>
    <row r="1835" spans="2:18">
      <c r="B1835" s="26"/>
      <c r="C1835" s="53"/>
      <c r="D1835" s="29"/>
      <c r="E1835" s="29"/>
      <c r="F1835" s="29"/>
      <c r="G1835" s="29"/>
      <c r="H1835" s="29"/>
      <c r="I1835" s="29"/>
      <c r="J1835" s="29"/>
      <c r="K1835" s="29"/>
      <c r="L1835" s="29"/>
      <c r="M1835" s="29"/>
      <c r="N1835" s="29"/>
      <c r="O1835" s="29"/>
      <c r="P1835" s="29"/>
      <c r="Q1835" s="29"/>
      <c r="R1835" s="29"/>
    </row>
    <row r="1836" spans="2:18" ht="39.75">
      <c r="B1836" s="32"/>
      <c r="C1836" s="18"/>
      <c r="D1836" s="34"/>
      <c r="E1836" s="34"/>
      <c r="F1836" s="34"/>
      <c r="G1836" s="34"/>
      <c r="H1836" s="34"/>
      <c r="I1836" s="34"/>
      <c r="J1836" s="34"/>
      <c r="K1836" s="34"/>
      <c r="L1836" s="34"/>
      <c r="M1836" s="34"/>
      <c r="N1836" s="34"/>
      <c r="O1836" s="34"/>
      <c r="P1836" s="34"/>
      <c r="Q1836" s="34"/>
      <c r="R1836" s="34"/>
    </row>
    <row r="1837" spans="2:18" ht="58.5">
      <c r="B1837" s="37">
        <f>B1833+1</f>
        <v>459</v>
      </c>
      <c r="C1837" s="18"/>
      <c r="D1837" s="38"/>
      <c r="E1837" s="38"/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</row>
    <row r="1838" spans="2:18">
      <c r="B1838" s="41"/>
      <c r="C1838" s="18"/>
      <c r="D1838" s="43"/>
      <c r="E1838" s="43"/>
      <c r="F1838" s="43"/>
      <c r="G1838" s="43"/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  <c r="R1838" s="43"/>
    </row>
    <row r="1839" spans="2:18">
      <c r="B1839" s="26"/>
      <c r="C1839" s="53"/>
      <c r="D1839" s="29"/>
      <c r="E1839" s="29"/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</row>
    <row r="1840" spans="2:18" ht="39.75">
      <c r="B1840" s="32"/>
      <c r="C1840" s="18"/>
      <c r="D1840" s="34"/>
      <c r="E1840" s="34"/>
      <c r="F1840" s="34"/>
      <c r="G1840" s="34"/>
      <c r="H1840" s="34"/>
      <c r="I1840" s="34"/>
      <c r="J1840" s="34"/>
      <c r="K1840" s="34"/>
      <c r="L1840" s="34"/>
      <c r="M1840" s="34"/>
      <c r="N1840" s="34"/>
      <c r="O1840" s="34"/>
      <c r="P1840" s="34"/>
      <c r="Q1840" s="34"/>
      <c r="R1840" s="34"/>
    </row>
    <row r="1841" spans="2:18" ht="58.5">
      <c r="B1841" s="37">
        <f>B1837+1</f>
        <v>460</v>
      </c>
      <c r="C1841" s="18"/>
      <c r="D1841" s="38"/>
      <c r="E1841" s="38"/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</row>
    <row r="1842" spans="2:18">
      <c r="B1842" s="41"/>
      <c r="C1842" s="18"/>
      <c r="D1842" s="43"/>
      <c r="E1842" s="43"/>
      <c r="F1842" s="43"/>
      <c r="G1842" s="43"/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  <c r="R1842" s="43"/>
    </row>
    <row r="1843" spans="2:18">
      <c r="B1843" s="26"/>
      <c r="C1843" s="53"/>
      <c r="D1843" s="29"/>
      <c r="E1843" s="29"/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</row>
    <row r="1844" spans="2:18" ht="39.75">
      <c r="B1844" s="32"/>
      <c r="C1844" s="18"/>
      <c r="D1844" s="34"/>
      <c r="E1844" s="34"/>
      <c r="F1844" s="34"/>
      <c r="G1844" s="34"/>
      <c r="H1844" s="34"/>
      <c r="I1844" s="34"/>
      <c r="J1844" s="34"/>
      <c r="K1844" s="34"/>
      <c r="L1844" s="34"/>
      <c r="M1844" s="34"/>
      <c r="N1844" s="34"/>
      <c r="O1844" s="34"/>
      <c r="P1844" s="34"/>
      <c r="Q1844" s="34"/>
      <c r="R1844" s="34"/>
    </row>
    <row r="1845" spans="2:18" ht="58.5">
      <c r="B1845" s="37">
        <f>B1841+1</f>
        <v>461</v>
      </c>
      <c r="C1845" s="18"/>
      <c r="D1845" s="38"/>
      <c r="E1845" s="38"/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</row>
    <row r="1846" spans="2:18">
      <c r="B1846" s="41"/>
      <c r="C1846" s="18"/>
      <c r="D1846" s="43"/>
      <c r="E1846" s="43"/>
      <c r="F1846" s="43"/>
      <c r="G1846" s="43"/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  <c r="R1846" s="43"/>
    </row>
    <row r="1847" spans="2:18">
      <c r="B1847" s="26"/>
      <c r="C1847" s="53"/>
      <c r="D1847" s="29"/>
      <c r="E1847" s="29"/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</row>
    <row r="1848" spans="2:18" ht="39.75">
      <c r="B1848" s="32"/>
      <c r="C1848" s="18"/>
      <c r="D1848" s="34"/>
      <c r="E1848" s="34"/>
      <c r="F1848" s="34"/>
      <c r="G1848" s="34"/>
      <c r="H1848" s="34"/>
      <c r="I1848" s="34"/>
      <c r="J1848" s="34"/>
      <c r="K1848" s="34"/>
      <c r="L1848" s="34"/>
      <c r="M1848" s="34"/>
      <c r="N1848" s="34"/>
      <c r="O1848" s="34"/>
      <c r="P1848" s="34"/>
      <c r="Q1848" s="34"/>
      <c r="R1848" s="34"/>
    </row>
    <row r="1849" spans="2:18" ht="58.5">
      <c r="B1849" s="37">
        <f>B1845+1</f>
        <v>462</v>
      </c>
      <c r="C1849" s="18"/>
      <c r="D1849" s="38"/>
      <c r="E1849" s="38"/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</row>
    <row r="1850" spans="2:18">
      <c r="B1850" s="41"/>
      <c r="C1850" s="18"/>
      <c r="D1850" s="43"/>
      <c r="E1850" s="43"/>
      <c r="F1850" s="43"/>
      <c r="G1850" s="43"/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  <c r="R1850" s="43"/>
    </row>
    <row r="1851" spans="2:18">
      <c r="B1851" s="26"/>
      <c r="C1851" s="53"/>
      <c r="D1851" s="29"/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</row>
    <row r="1852" spans="2:18" ht="39.75">
      <c r="B1852" s="32"/>
      <c r="C1852" s="18"/>
      <c r="D1852" s="34"/>
      <c r="E1852" s="34"/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  <c r="P1852" s="34"/>
      <c r="Q1852" s="34"/>
      <c r="R1852" s="34"/>
    </row>
    <row r="1853" spans="2:18" ht="58.5">
      <c r="B1853" s="37">
        <f>B1849+1</f>
        <v>463</v>
      </c>
      <c r="C1853" s="18"/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</row>
    <row r="1854" spans="2:18">
      <c r="B1854" s="41"/>
      <c r="C1854" s="18"/>
      <c r="D1854" s="43"/>
      <c r="E1854" s="43"/>
      <c r="F1854" s="43"/>
      <c r="G1854" s="43"/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3"/>
    </row>
    <row r="1855" spans="2:18">
      <c r="B1855" s="26"/>
      <c r="C1855" s="53"/>
      <c r="D1855" s="29"/>
      <c r="E1855" s="29"/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</row>
    <row r="1856" spans="2:18" ht="39.75">
      <c r="B1856" s="32"/>
      <c r="C1856" s="18"/>
      <c r="D1856" s="34"/>
      <c r="E1856" s="34"/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  <c r="P1856" s="34"/>
      <c r="Q1856" s="34"/>
      <c r="R1856" s="34"/>
    </row>
    <row r="1857" spans="2:18" ht="58.5">
      <c r="B1857" s="37">
        <f>B1853+1</f>
        <v>464</v>
      </c>
      <c r="C1857" s="18"/>
      <c r="D1857" s="38"/>
      <c r="E1857" s="38"/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</row>
    <row r="1858" spans="2:18">
      <c r="B1858" s="41"/>
      <c r="C1858" s="18"/>
      <c r="D1858" s="43"/>
      <c r="E1858" s="43"/>
      <c r="F1858" s="43"/>
      <c r="G1858" s="43"/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  <c r="R1858" s="43"/>
    </row>
    <row r="1859" spans="2:18">
      <c r="B1859" s="26"/>
      <c r="C1859" s="53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</row>
    <row r="1860" spans="2:18" ht="39.75">
      <c r="B1860" s="32"/>
      <c r="C1860" s="18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4"/>
    </row>
    <row r="1861" spans="2:18" ht="58.5">
      <c r="B1861" s="37">
        <f>B1857+1</f>
        <v>465</v>
      </c>
      <c r="C1861" s="18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</row>
    <row r="1862" spans="2:18">
      <c r="B1862" s="41"/>
      <c r="C1862" s="18"/>
      <c r="D1862" s="43"/>
      <c r="E1862" s="43"/>
      <c r="F1862" s="43"/>
      <c r="G1862" s="43"/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  <c r="R1862" s="43"/>
    </row>
    <row r="1863" spans="2:18">
      <c r="B1863" s="26"/>
      <c r="C1863" s="53"/>
      <c r="D1863" s="29"/>
      <c r="E1863" s="29"/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</row>
    <row r="1864" spans="2:18" ht="39.75">
      <c r="B1864" s="32"/>
      <c r="C1864" s="18"/>
      <c r="D1864" s="34"/>
      <c r="E1864" s="34"/>
      <c r="F1864" s="34"/>
      <c r="G1864" s="34"/>
      <c r="H1864" s="34"/>
      <c r="I1864" s="34"/>
      <c r="J1864" s="34"/>
      <c r="K1864" s="34"/>
      <c r="L1864" s="34"/>
      <c r="M1864" s="34"/>
      <c r="N1864" s="34"/>
      <c r="O1864" s="34"/>
      <c r="P1864" s="34"/>
      <c r="Q1864" s="34"/>
      <c r="R1864" s="34"/>
    </row>
    <row r="1865" spans="2:18" ht="58.5">
      <c r="B1865" s="37">
        <f>B1861+1</f>
        <v>466</v>
      </c>
      <c r="C1865" s="18"/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</row>
    <row r="1866" spans="2:18">
      <c r="B1866" s="41"/>
      <c r="C1866" s="18"/>
      <c r="D1866" s="43"/>
      <c r="E1866" s="43"/>
      <c r="F1866" s="43"/>
      <c r="G1866" s="43"/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3"/>
    </row>
    <row r="1867" spans="2:18">
      <c r="B1867" s="26"/>
      <c r="C1867" s="53"/>
      <c r="D1867" s="29"/>
      <c r="E1867" s="29"/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</row>
    <row r="1868" spans="2:18" ht="39.75">
      <c r="B1868" s="32"/>
      <c r="C1868" s="18"/>
      <c r="D1868" s="34"/>
      <c r="E1868" s="34"/>
      <c r="F1868" s="34"/>
      <c r="G1868" s="34"/>
      <c r="H1868" s="34"/>
      <c r="I1868" s="34"/>
      <c r="J1868" s="34"/>
      <c r="K1868" s="34"/>
      <c r="L1868" s="34"/>
      <c r="M1868" s="34"/>
      <c r="N1868" s="34"/>
      <c r="O1868" s="34"/>
      <c r="P1868" s="34"/>
      <c r="Q1868" s="34"/>
      <c r="R1868" s="34"/>
    </row>
    <row r="1869" spans="2:18" ht="58.5">
      <c r="B1869" s="37">
        <f>B1865+1</f>
        <v>467</v>
      </c>
      <c r="C1869" s="18"/>
      <c r="D1869" s="38"/>
      <c r="E1869" s="38"/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</row>
    <row r="1870" spans="2:18">
      <c r="B1870" s="41"/>
      <c r="C1870" s="18"/>
      <c r="D1870" s="43"/>
      <c r="E1870" s="43"/>
      <c r="F1870" s="43"/>
      <c r="G1870" s="43"/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  <c r="R1870" s="43"/>
    </row>
    <row r="1871" spans="2:18">
      <c r="B1871" s="26"/>
      <c r="C1871" s="53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</row>
    <row r="1872" spans="2:18" ht="39.75">
      <c r="B1872" s="32"/>
      <c r="C1872" s="18"/>
      <c r="D1872" s="34"/>
      <c r="E1872" s="34"/>
      <c r="F1872" s="34"/>
      <c r="G1872" s="34"/>
      <c r="H1872" s="34"/>
      <c r="I1872" s="34"/>
      <c r="J1872" s="34"/>
      <c r="K1872" s="34"/>
      <c r="L1872" s="34"/>
      <c r="M1872" s="34"/>
      <c r="N1872" s="34"/>
      <c r="O1872" s="34"/>
      <c r="P1872" s="34"/>
      <c r="Q1872" s="34"/>
      <c r="R1872" s="34"/>
    </row>
    <row r="1873" spans="2:18" ht="58.5">
      <c r="B1873" s="37">
        <f>B1869+1</f>
        <v>468</v>
      </c>
      <c r="C1873" s="18"/>
      <c r="D1873" s="38"/>
      <c r="E1873" s="38"/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</row>
    <row r="1874" spans="2:18">
      <c r="B1874" s="41"/>
      <c r="C1874" s="18"/>
      <c r="D1874" s="43"/>
      <c r="E1874" s="43"/>
      <c r="F1874" s="43"/>
      <c r="G1874" s="43"/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  <c r="R1874" s="43"/>
    </row>
    <row r="1875" spans="2:18">
      <c r="B1875" s="26"/>
      <c r="C1875" s="53"/>
      <c r="D1875" s="29"/>
      <c r="E1875" s="29"/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</row>
    <row r="1876" spans="2:18" ht="39.75">
      <c r="B1876" s="32"/>
      <c r="C1876" s="18"/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34"/>
      <c r="Q1876" s="34"/>
      <c r="R1876" s="34"/>
    </row>
    <row r="1877" spans="2:18" ht="58.5">
      <c r="B1877" s="37">
        <f>B1873+1</f>
        <v>469</v>
      </c>
      <c r="C1877" s="18"/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</row>
    <row r="1878" spans="2:18">
      <c r="B1878" s="41"/>
      <c r="C1878" s="18"/>
      <c r="D1878" s="43"/>
      <c r="E1878" s="43"/>
      <c r="F1878" s="43"/>
      <c r="G1878" s="43"/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  <c r="R1878" s="43"/>
    </row>
    <row r="1879" spans="2:18">
      <c r="B1879" s="26"/>
      <c r="C1879" s="53"/>
      <c r="D1879" s="29"/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</row>
    <row r="1880" spans="2:18" ht="39.75">
      <c r="B1880" s="32"/>
      <c r="C1880" s="18"/>
      <c r="D1880" s="34"/>
      <c r="E1880" s="34"/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  <c r="P1880" s="34"/>
      <c r="Q1880" s="34"/>
      <c r="R1880" s="34"/>
    </row>
    <row r="1881" spans="2:18" ht="58.5">
      <c r="B1881" s="37">
        <f>B1877+1</f>
        <v>470</v>
      </c>
      <c r="C1881" s="18"/>
      <c r="D1881" s="38"/>
      <c r="E1881" s="38"/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</row>
    <row r="1882" spans="2:18">
      <c r="B1882" s="41"/>
      <c r="C1882" s="18"/>
      <c r="D1882" s="43"/>
      <c r="E1882" s="43"/>
      <c r="F1882" s="43"/>
      <c r="G1882" s="43"/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  <c r="R1882" s="43"/>
    </row>
    <row r="1883" spans="2:18">
      <c r="B1883" s="26"/>
      <c r="C1883" s="53"/>
      <c r="D1883" s="29"/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</row>
    <row r="1884" spans="2:18" ht="39.75">
      <c r="B1884" s="32"/>
      <c r="C1884" s="18"/>
      <c r="D1884" s="34"/>
      <c r="E1884" s="34"/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  <c r="P1884" s="34"/>
      <c r="Q1884" s="34"/>
      <c r="R1884" s="34"/>
    </row>
    <row r="1885" spans="2:18" ht="58.5">
      <c r="B1885" s="37">
        <f>B1881+1</f>
        <v>471</v>
      </c>
      <c r="C1885" s="18"/>
      <c r="D1885" s="38"/>
      <c r="E1885" s="38"/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</row>
    <row r="1886" spans="2:18">
      <c r="B1886" s="41"/>
      <c r="C1886" s="18"/>
      <c r="D1886" s="43"/>
      <c r="E1886" s="43"/>
      <c r="F1886" s="43"/>
      <c r="G1886" s="43"/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  <c r="R1886" s="43"/>
    </row>
    <row r="1887" spans="2:18">
      <c r="B1887" s="26"/>
      <c r="C1887" s="53"/>
      <c r="D1887" s="29"/>
      <c r="E1887" s="29"/>
      <c r="F1887" s="29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</row>
    <row r="1888" spans="2:18" ht="39.75">
      <c r="B1888" s="32"/>
      <c r="C1888" s="18"/>
      <c r="D1888" s="34"/>
      <c r="E1888" s="34"/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  <c r="P1888" s="34"/>
      <c r="Q1888" s="34"/>
      <c r="R1888" s="34"/>
    </row>
    <row r="1889" spans="2:18" ht="58.5">
      <c r="B1889" s="37">
        <f>B1885+1</f>
        <v>472</v>
      </c>
      <c r="C1889" s="18"/>
      <c r="D1889" s="38"/>
      <c r="E1889" s="38"/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</row>
    <row r="1890" spans="2:18">
      <c r="B1890" s="41"/>
      <c r="C1890" s="18"/>
      <c r="D1890" s="43"/>
      <c r="E1890" s="43"/>
      <c r="F1890" s="43"/>
      <c r="G1890" s="43"/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  <c r="R1890" s="43"/>
    </row>
    <row r="1891" spans="2:18">
      <c r="B1891" s="26"/>
      <c r="C1891" s="53"/>
      <c r="D1891" s="29"/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</row>
    <row r="1892" spans="2:18" ht="39.75">
      <c r="B1892" s="32"/>
      <c r="C1892" s="18"/>
      <c r="D1892" s="34"/>
      <c r="E1892" s="34"/>
      <c r="F1892" s="34"/>
      <c r="G1892" s="34"/>
      <c r="H1892" s="34"/>
      <c r="I1892" s="34"/>
      <c r="J1892" s="34"/>
      <c r="K1892" s="34"/>
      <c r="L1892" s="34"/>
      <c r="M1892" s="34"/>
      <c r="N1892" s="34"/>
      <c r="O1892" s="34"/>
      <c r="P1892" s="34"/>
      <c r="Q1892" s="34"/>
      <c r="R1892" s="34"/>
    </row>
    <row r="1893" spans="2:18" ht="58.5">
      <c r="B1893" s="37">
        <f>B1889+1</f>
        <v>473</v>
      </c>
      <c r="C1893" s="18"/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</row>
    <row r="1894" spans="2:18">
      <c r="B1894" s="41"/>
      <c r="C1894" s="18"/>
      <c r="D1894" s="43"/>
      <c r="E1894" s="43"/>
      <c r="F1894" s="43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3"/>
    </row>
    <row r="1895" spans="2:18">
      <c r="B1895" s="26"/>
      <c r="C1895" s="53"/>
      <c r="D1895" s="29"/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</row>
    <row r="1896" spans="2:18" ht="39.75">
      <c r="B1896" s="32"/>
      <c r="C1896" s="18"/>
      <c r="D1896" s="34"/>
      <c r="E1896" s="34"/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  <c r="P1896" s="34"/>
      <c r="Q1896" s="34"/>
      <c r="R1896" s="34"/>
    </row>
    <row r="1897" spans="2:18" ht="58.5">
      <c r="B1897" s="37">
        <f>B1893+1</f>
        <v>474</v>
      </c>
      <c r="C1897" s="18"/>
      <c r="D1897" s="38"/>
      <c r="E1897" s="38"/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</row>
    <row r="1898" spans="2:18">
      <c r="B1898" s="41"/>
      <c r="C1898" s="18"/>
      <c r="D1898" s="43"/>
      <c r="E1898" s="43"/>
      <c r="F1898" s="43"/>
      <c r="G1898" s="43"/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  <c r="R1898" s="43"/>
    </row>
    <row r="1899" spans="2:18">
      <c r="B1899" s="26"/>
      <c r="C1899" s="53"/>
      <c r="D1899" s="29"/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</row>
    <row r="1900" spans="2:18" ht="39.75">
      <c r="B1900" s="32"/>
      <c r="C1900" s="18"/>
      <c r="D1900" s="34"/>
      <c r="E1900" s="34"/>
      <c r="F1900" s="34"/>
      <c r="G1900" s="34"/>
      <c r="H1900" s="34"/>
      <c r="I1900" s="34"/>
      <c r="J1900" s="34"/>
      <c r="K1900" s="34"/>
      <c r="L1900" s="34"/>
      <c r="M1900" s="34"/>
      <c r="N1900" s="34"/>
      <c r="O1900" s="34"/>
      <c r="P1900" s="34"/>
      <c r="Q1900" s="34"/>
      <c r="R1900" s="34"/>
    </row>
    <row r="1901" spans="2:18" ht="58.5">
      <c r="B1901" s="37">
        <f>B1897+1</f>
        <v>475</v>
      </c>
      <c r="C1901" s="18"/>
      <c r="D1901" s="38"/>
      <c r="E1901" s="38"/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</row>
    <row r="1902" spans="2:18">
      <c r="B1902" s="41"/>
      <c r="C1902" s="18"/>
      <c r="D1902" s="43"/>
      <c r="E1902" s="43"/>
      <c r="F1902" s="43"/>
      <c r="G1902" s="43"/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  <c r="R1902" s="43"/>
    </row>
    <row r="1903" spans="2:18">
      <c r="B1903" s="26"/>
      <c r="C1903" s="53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</row>
    <row r="1904" spans="2:18" ht="39.75">
      <c r="B1904" s="32"/>
      <c r="C1904" s="18"/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  <c r="P1904" s="34"/>
      <c r="Q1904" s="34"/>
      <c r="R1904" s="34"/>
    </row>
    <row r="1905" spans="2:18" ht="58.5">
      <c r="B1905" s="37">
        <f>B1901+1</f>
        <v>476</v>
      </c>
      <c r="C1905" s="18"/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</row>
    <row r="1906" spans="2:18">
      <c r="B1906" s="41"/>
      <c r="C1906" s="18"/>
      <c r="D1906" s="43"/>
      <c r="E1906" s="43"/>
      <c r="F1906" s="43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  <c r="R1906" s="43"/>
    </row>
    <row r="1907" spans="2:18">
      <c r="B1907" s="26"/>
      <c r="C1907" s="53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</row>
    <row r="1908" spans="2:18" ht="39.75">
      <c r="B1908" s="32"/>
      <c r="C1908" s="18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4"/>
    </row>
    <row r="1909" spans="2:18" ht="58.5">
      <c r="B1909" s="37">
        <f>B1905+1</f>
        <v>477</v>
      </c>
      <c r="C1909" s="18"/>
      <c r="D1909" s="38"/>
      <c r="E1909" s="38"/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</row>
    <row r="1910" spans="2:18">
      <c r="B1910" s="41"/>
      <c r="C1910" s="18"/>
      <c r="D1910" s="43"/>
      <c r="E1910" s="43"/>
      <c r="F1910" s="43"/>
      <c r="G1910" s="43"/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  <c r="R1910" s="43"/>
    </row>
    <row r="1911" spans="2:18">
      <c r="B1911" s="26"/>
      <c r="C1911" s="53"/>
      <c r="D1911" s="29"/>
      <c r="E1911" s="29"/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</row>
    <row r="1912" spans="2:18" ht="39.75">
      <c r="B1912" s="32"/>
      <c r="C1912" s="18"/>
      <c r="D1912" s="34"/>
      <c r="E1912" s="34"/>
      <c r="F1912" s="34"/>
      <c r="G1912" s="34"/>
      <c r="H1912" s="34"/>
      <c r="I1912" s="34"/>
      <c r="J1912" s="34"/>
      <c r="K1912" s="34"/>
      <c r="L1912" s="34"/>
      <c r="M1912" s="34"/>
      <c r="N1912" s="34"/>
      <c r="O1912" s="34"/>
      <c r="P1912" s="34"/>
      <c r="Q1912" s="34"/>
      <c r="R1912" s="34"/>
    </row>
    <row r="1913" spans="2:18" ht="58.5">
      <c r="B1913" s="37">
        <f t="shared" ref="B1913" si="211">B1909+1</f>
        <v>478</v>
      </c>
      <c r="C1913" s="18"/>
      <c r="D1913" s="38"/>
      <c r="E1913" s="38"/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</row>
    <row r="1914" spans="2:18">
      <c r="B1914" s="41"/>
      <c r="C1914" s="18"/>
      <c r="D1914" s="43"/>
      <c r="E1914" s="43"/>
      <c r="F1914" s="43"/>
      <c r="G1914" s="43"/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  <c r="R1914" s="43"/>
    </row>
    <row r="1915" spans="2:18">
      <c r="B1915" s="26"/>
      <c r="C1915" s="53"/>
      <c r="D1915" s="29"/>
      <c r="E1915" s="29"/>
      <c r="F1915" s="29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</row>
    <row r="1916" spans="2:18" ht="39.75">
      <c r="B1916" s="32"/>
      <c r="C1916" s="18"/>
      <c r="D1916" s="34"/>
      <c r="E1916" s="34"/>
      <c r="F1916" s="34"/>
      <c r="G1916" s="34"/>
      <c r="H1916" s="34"/>
      <c r="I1916" s="34"/>
      <c r="J1916" s="34"/>
      <c r="K1916" s="34"/>
      <c r="L1916" s="34"/>
      <c r="M1916" s="34"/>
      <c r="N1916" s="34"/>
      <c r="O1916" s="34"/>
      <c r="P1916" s="34"/>
      <c r="Q1916" s="34"/>
      <c r="R1916" s="34"/>
    </row>
    <row r="1917" spans="2:18" ht="58.5">
      <c r="B1917" s="37">
        <f t="shared" ref="B1917" si="212">B1913+1</f>
        <v>479</v>
      </c>
      <c r="C1917" s="18"/>
      <c r="D1917" s="38"/>
      <c r="E1917" s="38"/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</row>
    <row r="1918" spans="2:18">
      <c r="B1918" s="41"/>
      <c r="C1918" s="18"/>
      <c r="D1918" s="43"/>
      <c r="E1918" s="43"/>
      <c r="F1918" s="43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3"/>
    </row>
    <row r="1919" spans="2:18">
      <c r="B1919" s="26"/>
      <c r="C1919" s="53"/>
      <c r="D1919" s="29"/>
      <c r="E1919" s="29"/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</row>
    <row r="1920" spans="2:18" ht="39.75">
      <c r="B1920" s="32"/>
      <c r="C1920" s="18"/>
      <c r="D1920" s="34"/>
      <c r="E1920" s="34"/>
      <c r="F1920" s="34"/>
      <c r="G1920" s="34"/>
      <c r="H1920" s="34"/>
      <c r="I1920" s="34"/>
      <c r="J1920" s="34"/>
      <c r="K1920" s="34"/>
      <c r="L1920" s="34"/>
      <c r="M1920" s="34"/>
      <c r="N1920" s="34"/>
      <c r="O1920" s="34"/>
      <c r="P1920" s="34"/>
      <c r="Q1920" s="34"/>
      <c r="R1920" s="34"/>
    </row>
    <row r="1921" spans="2:18" ht="58.5">
      <c r="B1921" s="37">
        <f t="shared" ref="B1921" si="213">B1917+1</f>
        <v>480</v>
      </c>
      <c r="C1921" s="18"/>
      <c r="D1921" s="38"/>
      <c r="E1921" s="38"/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</row>
    <row r="1922" spans="2:18">
      <c r="B1922" s="41"/>
      <c r="C1922" s="18"/>
      <c r="D1922" s="43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3"/>
    </row>
    <row r="1923" spans="2:18">
      <c r="B1923" s="26"/>
      <c r="C1923" s="53"/>
      <c r="D1923" s="29"/>
      <c r="E1923" s="29"/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</row>
    <row r="1924" spans="2:18" ht="39.75">
      <c r="B1924" s="32"/>
      <c r="C1924" s="18"/>
      <c r="D1924" s="34"/>
      <c r="E1924" s="34"/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  <c r="P1924" s="34"/>
      <c r="Q1924" s="34"/>
      <c r="R1924" s="34"/>
    </row>
    <row r="1925" spans="2:18" ht="58.5">
      <c r="B1925" s="37">
        <f t="shared" ref="B1925" si="214">B1921+1</f>
        <v>481</v>
      </c>
      <c r="C1925" s="18"/>
      <c r="D1925" s="38"/>
      <c r="E1925" s="38"/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</row>
    <row r="1926" spans="2:18">
      <c r="B1926" s="41"/>
      <c r="C1926" s="18"/>
      <c r="D1926" s="43"/>
      <c r="E1926" s="43"/>
      <c r="F1926" s="43"/>
      <c r="G1926" s="43"/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  <c r="R1926" s="43"/>
    </row>
    <row r="1927" spans="2:18">
      <c r="B1927" s="26"/>
      <c r="C1927" s="53"/>
      <c r="D1927" s="29"/>
      <c r="E1927" s="29"/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</row>
    <row r="1928" spans="2:18" ht="39.75">
      <c r="B1928" s="32"/>
      <c r="C1928" s="18"/>
      <c r="D1928" s="34"/>
      <c r="E1928" s="34"/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  <c r="P1928" s="34"/>
      <c r="Q1928" s="34"/>
      <c r="R1928" s="34"/>
    </row>
    <row r="1929" spans="2:18" ht="58.5">
      <c r="B1929" s="37">
        <f t="shared" ref="B1929" si="215">B1925+1</f>
        <v>482</v>
      </c>
      <c r="C1929" s="18"/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</row>
    <row r="1930" spans="2:18">
      <c r="B1930" s="41"/>
      <c r="C1930" s="18"/>
      <c r="D1930" s="43"/>
      <c r="E1930" s="43"/>
      <c r="F1930" s="43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3"/>
    </row>
    <row r="1931" spans="2:18">
      <c r="B1931" s="26"/>
      <c r="C1931" s="53"/>
      <c r="D1931" s="29"/>
      <c r="E1931" s="29"/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</row>
    <row r="1932" spans="2:18" ht="39.75">
      <c r="B1932" s="32"/>
      <c r="C1932" s="18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4"/>
    </row>
    <row r="1933" spans="2:18" ht="58.5">
      <c r="B1933" s="37">
        <f t="shared" ref="B1933" si="216">B1929+1</f>
        <v>483</v>
      </c>
      <c r="C1933" s="18"/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</row>
    <row r="1934" spans="2:18">
      <c r="B1934" s="41"/>
      <c r="C1934" s="18"/>
      <c r="D1934" s="43"/>
      <c r="E1934" s="43"/>
      <c r="F1934" s="43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3"/>
    </row>
    <row r="1935" spans="2:18">
      <c r="B1935" s="26"/>
      <c r="C1935" s="53"/>
      <c r="D1935" s="29"/>
      <c r="E1935" s="29"/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</row>
    <row r="1936" spans="2:18" ht="39.75">
      <c r="B1936" s="32"/>
      <c r="C1936" s="18"/>
      <c r="D1936" s="34"/>
      <c r="E1936" s="34"/>
      <c r="F1936" s="34"/>
      <c r="G1936" s="34"/>
      <c r="H1936" s="34"/>
      <c r="I1936" s="34"/>
      <c r="J1936" s="34"/>
      <c r="K1936" s="34"/>
      <c r="L1936" s="34"/>
      <c r="M1936" s="34"/>
      <c r="N1936" s="34"/>
      <c r="O1936" s="34"/>
      <c r="P1936" s="34"/>
      <c r="Q1936" s="34"/>
      <c r="R1936" s="34"/>
    </row>
    <row r="1937" spans="2:18" ht="58.5">
      <c r="B1937" s="37">
        <f t="shared" ref="B1937" si="217">B1933+1</f>
        <v>484</v>
      </c>
      <c r="C1937" s="18"/>
      <c r="D1937" s="38"/>
      <c r="E1937" s="38"/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</row>
    <row r="1938" spans="2:18">
      <c r="B1938" s="41"/>
      <c r="C1938" s="18"/>
      <c r="D1938" s="43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3"/>
    </row>
    <row r="1939" spans="2:18">
      <c r="B1939" s="26"/>
      <c r="C1939" s="53"/>
      <c r="D1939" s="29"/>
      <c r="E1939" s="29"/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</row>
    <row r="1940" spans="2:18" ht="39.75">
      <c r="B1940" s="32"/>
      <c r="C1940" s="18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  <c r="O1940" s="34"/>
      <c r="P1940" s="34"/>
      <c r="Q1940" s="34"/>
      <c r="R1940" s="34"/>
    </row>
    <row r="1941" spans="2:18" ht="58.5">
      <c r="B1941" s="37">
        <f t="shared" ref="B1941" si="218">B1937+1</f>
        <v>485</v>
      </c>
      <c r="C1941" s="18"/>
      <c r="D1941" s="38"/>
      <c r="E1941" s="38"/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</row>
    <row r="1942" spans="2:18">
      <c r="B1942" s="41"/>
      <c r="C1942" s="18"/>
      <c r="D1942" s="43"/>
      <c r="E1942" s="43"/>
      <c r="F1942" s="43"/>
      <c r="G1942" s="43"/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  <c r="R1942" s="43"/>
    </row>
    <row r="1943" spans="2:18">
      <c r="B1943" s="26"/>
      <c r="C1943" s="53"/>
      <c r="D1943" s="29"/>
      <c r="E1943" s="29"/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</row>
    <row r="1944" spans="2:18" ht="39.75">
      <c r="B1944" s="32"/>
      <c r="C1944" s="18"/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  <c r="P1944" s="34"/>
      <c r="Q1944" s="34"/>
      <c r="R1944" s="34"/>
    </row>
    <row r="1945" spans="2:18" ht="58.5">
      <c r="B1945" s="37">
        <f t="shared" ref="B1945" si="219">B1941+1</f>
        <v>486</v>
      </c>
      <c r="C1945" s="1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</row>
    <row r="1946" spans="2:18">
      <c r="B1946" s="41"/>
      <c r="C1946" s="18"/>
      <c r="D1946" s="43"/>
      <c r="E1946" s="43"/>
      <c r="F1946" s="43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3"/>
    </row>
    <row r="1947" spans="2:18">
      <c r="B1947" s="26"/>
      <c r="C1947" s="53"/>
      <c r="D1947" s="29"/>
      <c r="E1947" s="29"/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</row>
    <row r="1948" spans="2:18" ht="39.75">
      <c r="B1948" s="32"/>
      <c r="C1948" s="18"/>
      <c r="D1948" s="34"/>
      <c r="E1948" s="34"/>
      <c r="F1948" s="34"/>
      <c r="G1948" s="34"/>
      <c r="H1948" s="34"/>
      <c r="I1948" s="34"/>
      <c r="J1948" s="34"/>
      <c r="K1948" s="34"/>
      <c r="L1948" s="34"/>
      <c r="M1948" s="34"/>
      <c r="N1948" s="34"/>
      <c r="O1948" s="34"/>
      <c r="P1948" s="34"/>
      <c r="Q1948" s="34"/>
      <c r="R1948" s="34"/>
    </row>
    <row r="1949" spans="2:18" ht="58.5">
      <c r="B1949" s="37">
        <f t="shared" ref="B1949" si="220">B1945+1</f>
        <v>487</v>
      </c>
      <c r="C1949" s="18"/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</row>
    <row r="1950" spans="2:18">
      <c r="B1950" s="41"/>
      <c r="C1950" s="18"/>
      <c r="D1950" s="43"/>
      <c r="E1950" s="43"/>
      <c r="F1950" s="43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</row>
    <row r="1951" spans="2:18">
      <c r="B1951" s="26"/>
      <c r="C1951" s="53"/>
      <c r="D1951" s="29"/>
      <c r="E1951" s="29"/>
      <c r="F1951" s="29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</row>
    <row r="1952" spans="2:18" ht="39.75">
      <c r="B1952" s="32"/>
      <c r="C1952" s="18"/>
      <c r="D1952" s="34"/>
      <c r="E1952" s="34"/>
      <c r="F1952" s="34"/>
      <c r="G1952" s="34"/>
      <c r="H1952" s="34"/>
      <c r="I1952" s="34"/>
      <c r="J1952" s="34"/>
      <c r="K1952" s="34"/>
      <c r="L1952" s="34"/>
      <c r="M1952" s="34"/>
      <c r="N1952" s="34"/>
      <c r="O1952" s="34"/>
      <c r="P1952" s="34"/>
      <c r="Q1952" s="34"/>
      <c r="R1952" s="34"/>
    </row>
    <row r="1953" spans="2:18" ht="58.5">
      <c r="B1953" s="37">
        <f t="shared" ref="B1953" si="221">B1949+1</f>
        <v>488</v>
      </c>
      <c r="C1953" s="18"/>
      <c r="D1953" s="38"/>
      <c r="E1953" s="38"/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</row>
    <row r="1954" spans="2:18">
      <c r="B1954" s="41"/>
      <c r="C1954" s="18"/>
      <c r="D1954" s="43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3"/>
    </row>
    <row r="1955" spans="2:18">
      <c r="B1955" s="26"/>
      <c r="C1955" s="53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</row>
    <row r="1956" spans="2:18" ht="39.75">
      <c r="B1956" s="32"/>
      <c r="C1956" s="18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4"/>
    </row>
    <row r="1957" spans="2:18" ht="58.5">
      <c r="B1957" s="37">
        <f t="shared" ref="B1957" si="222">B1953+1</f>
        <v>489</v>
      </c>
      <c r="C1957" s="18"/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</row>
    <row r="1958" spans="2:18">
      <c r="B1958" s="41"/>
      <c r="C1958" s="18"/>
      <c r="D1958" s="43"/>
      <c r="E1958" s="43"/>
      <c r="F1958" s="43"/>
      <c r="G1958" s="43"/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  <c r="R1958" s="43"/>
    </row>
    <row r="1959" spans="2:18">
      <c r="B1959" s="26"/>
      <c r="C1959" s="53"/>
      <c r="D1959" s="29"/>
      <c r="E1959" s="29"/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</row>
    <row r="1960" spans="2:18" ht="39.75">
      <c r="B1960" s="32"/>
      <c r="C1960" s="18"/>
      <c r="D1960" s="34"/>
      <c r="E1960" s="34"/>
      <c r="F1960" s="34"/>
      <c r="G1960" s="34"/>
      <c r="H1960" s="34"/>
      <c r="I1960" s="34"/>
      <c r="J1960" s="34"/>
      <c r="K1960" s="34"/>
      <c r="L1960" s="34"/>
      <c r="M1960" s="34"/>
      <c r="N1960" s="34"/>
      <c r="O1960" s="34"/>
      <c r="P1960" s="34"/>
      <c r="Q1960" s="34"/>
      <c r="R1960" s="34"/>
    </row>
    <row r="1961" spans="2:18" ht="58.5">
      <c r="B1961" s="37">
        <f t="shared" ref="B1961" si="223">B1957+1</f>
        <v>490</v>
      </c>
      <c r="C1961" s="18"/>
      <c r="D1961" s="38"/>
      <c r="E1961" s="38"/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</row>
    <row r="1962" spans="2:18">
      <c r="B1962" s="41"/>
      <c r="C1962" s="18"/>
      <c r="D1962" s="43"/>
      <c r="E1962" s="43"/>
      <c r="F1962" s="43"/>
      <c r="G1962" s="43"/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  <c r="R1962" s="43"/>
    </row>
    <row r="1963" spans="2:18">
      <c r="B1963" s="26"/>
      <c r="C1963" s="53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</row>
    <row r="1964" spans="2:18" ht="39.75">
      <c r="B1964" s="32"/>
      <c r="C1964" s="18"/>
      <c r="D1964" s="34"/>
      <c r="E1964" s="34"/>
      <c r="F1964" s="34"/>
      <c r="G1964" s="34"/>
      <c r="H1964" s="34"/>
      <c r="I1964" s="34"/>
      <c r="J1964" s="34"/>
      <c r="K1964" s="34"/>
      <c r="L1964" s="34"/>
      <c r="M1964" s="34"/>
      <c r="N1964" s="34"/>
      <c r="O1964" s="34"/>
      <c r="P1964" s="34"/>
      <c r="Q1964" s="34"/>
      <c r="R1964" s="34"/>
    </row>
    <row r="1965" spans="2:18" ht="58.5">
      <c r="B1965" s="37">
        <f t="shared" ref="B1965" si="224">B1961+1</f>
        <v>491</v>
      </c>
      <c r="C1965" s="18"/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</row>
    <row r="1966" spans="2:18">
      <c r="B1966" s="41"/>
      <c r="C1966" s="18"/>
      <c r="D1966" s="43"/>
      <c r="E1966" s="43"/>
      <c r="F1966" s="43"/>
      <c r="G1966" s="43"/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  <c r="R1966" s="43"/>
    </row>
    <row r="1967" spans="2:18">
      <c r="B1967" s="26"/>
      <c r="C1967" s="53"/>
      <c r="D1967" s="29"/>
      <c r="E1967" s="29"/>
      <c r="F1967" s="29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</row>
    <row r="1968" spans="2:18" ht="39.75">
      <c r="B1968" s="32"/>
      <c r="C1968" s="18"/>
      <c r="D1968" s="34"/>
      <c r="E1968" s="34"/>
      <c r="F1968" s="34"/>
      <c r="G1968" s="34"/>
      <c r="H1968" s="34"/>
      <c r="I1968" s="34"/>
      <c r="J1968" s="34"/>
      <c r="K1968" s="34"/>
      <c r="L1968" s="34"/>
      <c r="M1968" s="34"/>
      <c r="N1968" s="34"/>
      <c r="O1968" s="34"/>
      <c r="P1968" s="34"/>
      <c r="Q1968" s="34"/>
      <c r="R1968" s="34"/>
    </row>
    <row r="1969" spans="2:18" ht="58.5">
      <c r="B1969" s="37">
        <f t="shared" ref="B1969" si="225">B1965+1</f>
        <v>492</v>
      </c>
      <c r="C1969" s="18"/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</row>
    <row r="1970" spans="2:18">
      <c r="B1970" s="41"/>
      <c r="C1970" s="18"/>
      <c r="D1970" s="43"/>
      <c r="E1970" s="43"/>
      <c r="F1970" s="43"/>
      <c r="G1970" s="43"/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  <c r="R1970" s="43"/>
    </row>
    <row r="1971" spans="2:18">
      <c r="B1971" s="26"/>
      <c r="C1971" s="53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</row>
    <row r="1972" spans="2:18" ht="39.75">
      <c r="B1972" s="32"/>
      <c r="C1972" s="18"/>
      <c r="D1972" s="34"/>
      <c r="E1972" s="34"/>
      <c r="F1972" s="34"/>
      <c r="G1972" s="34"/>
      <c r="H1972" s="34"/>
      <c r="I1972" s="34"/>
      <c r="J1972" s="34"/>
      <c r="K1972" s="34"/>
      <c r="L1972" s="34"/>
      <c r="M1972" s="34"/>
      <c r="N1972" s="34"/>
      <c r="O1972" s="34"/>
      <c r="P1972" s="34"/>
      <c r="Q1972" s="34"/>
      <c r="R1972" s="34"/>
    </row>
    <row r="1973" spans="2:18" ht="58.5">
      <c r="B1973" s="37">
        <f t="shared" ref="B1973" si="226">B1969+1</f>
        <v>493</v>
      </c>
      <c r="C1973" s="18"/>
      <c r="D1973" s="38"/>
      <c r="E1973" s="38"/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</row>
    <row r="1974" spans="2:18">
      <c r="B1974" s="41"/>
      <c r="C1974" s="18"/>
      <c r="D1974" s="43"/>
      <c r="E1974" s="43"/>
      <c r="F1974" s="43"/>
      <c r="G1974" s="43"/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  <c r="R1974" s="43"/>
    </row>
    <row r="1975" spans="2:18">
      <c r="B1975" s="26"/>
      <c r="C1975" s="53"/>
      <c r="D1975" s="29"/>
      <c r="E1975" s="29"/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</row>
    <row r="1976" spans="2:18" ht="39.75">
      <c r="B1976" s="32"/>
      <c r="C1976" s="18"/>
      <c r="D1976" s="34"/>
      <c r="E1976" s="34"/>
      <c r="F1976" s="34"/>
      <c r="G1976" s="34"/>
      <c r="H1976" s="34"/>
      <c r="I1976" s="34"/>
      <c r="J1976" s="34"/>
      <c r="K1976" s="34"/>
      <c r="L1976" s="34"/>
      <c r="M1976" s="34"/>
      <c r="N1976" s="34"/>
      <c r="O1976" s="34"/>
      <c r="P1976" s="34"/>
      <c r="Q1976" s="34"/>
      <c r="R1976" s="34"/>
    </row>
    <row r="1977" spans="2:18" ht="58.5">
      <c r="B1977" s="37">
        <f t="shared" ref="B1977" si="227">B1973+1</f>
        <v>494</v>
      </c>
      <c r="C1977" s="18"/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</row>
    <row r="1978" spans="2:18">
      <c r="B1978" s="41"/>
      <c r="C1978" s="18"/>
      <c r="D1978" s="43"/>
      <c r="E1978" s="43"/>
      <c r="F1978" s="43"/>
      <c r="G1978" s="43"/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  <c r="R1978" s="43"/>
    </row>
    <row r="1979" spans="2:18">
      <c r="B1979" s="26"/>
      <c r="C1979" s="53"/>
      <c r="D1979" s="29"/>
      <c r="E1979" s="29"/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</row>
    <row r="1980" spans="2:18" ht="39.75">
      <c r="B1980" s="32"/>
      <c r="C1980" s="18"/>
      <c r="D1980" s="34"/>
      <c r="E1980" s="34"/>
      <c r="F1980" s="34"/>
      <c r="G1980" s="34"/>
      <c r="H1980" s="34"/>
      <c r="I1980" s="34"/>
      <c r="J1980" s="34"/>
      <c r="K1980" s="34"/>
      <c r="L1980" s="34"/>
      <c r="M1980" s="34"/>
      <c r="N1980" s="34"/>
      <c r="O1980" s="34"/>
      <c r="P1980" s="34"/>
      <c r="Q1980" s="34"/>
      <c r="R1980" s="34"/>
    </row>
    <row r="1981" spans="2:18" ht="58.5">
      <c r="B1981" s="37">
        <f t="shared" ref="B1981" si="228">B1977+1</f>
        <v>495</v>
      </c>
      <c r="C1981" s="18"/>
      <c r="D1981" s="38"/>
      <c r="E1981" s="38"/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</row>
    <row r="1982" spans="2:18">
      <c r="B1982" s="41"/>
      <c r="C1982" s="18"/>
      <c r="D1982" s="43"/>
      <c r="E1982" s="43"/>
      <c r="F1982" s="43"/>
      <c r="G1982" s="43"/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  <c r="R1982" s="43"/>
    </row>
    <row r="1983" spans="2:18">
      <c r="B1983" s="26"/>
      <c r="C1983" s="53"/>
      <c r="D1983" s="29"/>
      <c r="E1983" s="29"/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</row>
    <row r="1984" spans="2:18" ht="39.75">
      <c r="B1984" s="32"/>
      <c r="C1984" s="18"/>
      <c r="D1984" s="34"/>
      <c r="E1984" s="34"/>
      <c r="F1984" s="34"/>
      <c r="G1984" s="34"/>
      <c r="H1984" s="34"/>
      <c r="I1984" s="34"/>
      <c r="J1984" s="34"/>
      <c r="K1984" s="34"/>
      <c r="L1984" s="34"/>
      <c r="M1984" s="34"/>
      <c r="N1984" s="34"/>
      <c r="O1984" s="34"/>
      <c r="P1984" s="34"/>
      <c r="Q1984" s="34"/>
      <c r="R1984" s="34"/>
    </row>
    <row r="1985" spans="2:18" ht="58.5">
      <c r="B1985" s="37">
        <f t="shared" ref="B1985" si="229">B1981+1</f>
        <v>496</v>
      </c>
      <c r="C1985" s="18"/>
      <c r="D1985" s="38"/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</row>
    <row r="1986" spans="2:18">
      <c r="B1986" s="41"/>
      <c r="C1986" s="18"/>
      <c r="D1986" s="43"/>
      <c r="E1986" s="43"/>
      <c r="F1986" s="43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3"/>
    </row>
    <row r="1987" spans="2:18">
      <c r="B1987" s="26"/>
      <c r="C1987" s="53"/>
      <c r="D1987" s="29"/>
      <c r="E1987" s="29"/>
      <c r="F1987" s="29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</row>
    <row r="1988" spans="2:18" ht="39.75">
      <c r="B1988" s="32"/>
      <c r="C1988" s="18"/>
      <c r="D1988" s="34"/>
      <c r="E1988" s="34"/>
      <c r="F1988" s="34"/>
      <c r="G1988" s="34"/>
      <c r="H1988" s="34"/>
      <c r="I1988" s="34"/>
      <c r="J1988" s="34"/>
      <c r="K1988" s="34"/>
      <c r="L1988" s="34"/>
      <c r="M1988" s="34"/>
      <c r="N1988" s="34"/>
      <c r="O1988" s="34"/>
      <c r="P1988" s="34"/>
      <c r="Q1988" s="34"/>
      <c r="R1988" s="34"/>
    </row>
    <row r="1989" spans="2:18" ht="58.5">
      <c r="B1989" s="37">
        <f t="shared" ref="B1989" si="230">B1985+1</f>
        <v>497</v>
      </c>
      <c r="C1989" s="18"/>
      <c r="D1989" s="38"/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</row>
    <row r="1990" spans="2:18">
      <c r="B1990" s="41"/>
      <c r="C1990" s="18"/>
      <c r="D1990" s="43"/>
      <c r="E1990" s="43"/>
      <c r="F1990" s="43"/>
      <c r="G1990" s="43"/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  <c r="R1990" s="43"/>
    </row>
    <row r="1991" spans="2:18">
      <c r="B1991" s="26"/>
      <c r="C1991" s="53"/>
      <c r="D1991" s="29"/>
      <c r="E1991" s="29"/>
      <c r="F1991" s="29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</row>
    <row r="1992" spans="2:18" ht="39.75">
      <c r="B1992" s="32"/>
      <c r="C1992" s="18"/>
      <c r="D1992" s="34"/>
      <c r="E1992" s="34"/>
      <c r="F1992" s="34"/>
      <c r="G1992" s="34"/>
      <c r="H1992" s="34"/>
      <c r="I1992" s="34"/>
      <c r="J1992" s="34"/>
      <c r="K1992" s="34"/>
      <c r="L1992" s="34"/>
      <c r="M1992" s="34"/>
      <c r="N1992" s="34"/>
      <c r="O1992" s="34"/>
      <c r="P1992" s="34"/>
      <c r="Q1992" s="34"/>
      <c r="R1992" s="34"/>
    </row>
    <row r="1993" spans="2:18" ht="58.5">
      <c r="B1993" s="37">
        <f t="shared" ref="B1993" si="231">B1989+1</f>
        <v>498</v>
      </c>
      <c r="C1993" s="18"/>
      <c r="D1993" s="38"/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</row>
    <row r="1994" spans="2:18">
      <c r="B1994" s="41"/>
      <c r="C1994" s="18"/>
      <c r="D1994" s="43"/>
      <c r="E1994" s="43"/>
      <c r="F1994" s="43"/>
      <c r="G1994" s="43"/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  <c r="R1994" s="43"/>
    </row>
    <row r="1995" spans="2:18">
      <c r="B1995" s="26"/>
      <c r="C1995" s="53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</row>
    <row r="1996" spans="2:18" ht="39.75">
      <c r="B1996" s="32"/>
      <c r="C1996" s="18"/>
      <c r="D1996" s="34"/>
      <c r="E1996" s="34"/>
      <c r="F1996" s="34"/>
      <c r="G1996" s="34"/>
      <c r="H1996" s="34"/>
      <c r="I1996" s="34"/>
      <c r="J1996" s="34"/>
      <c r="K1996" s="34"/>
      <c r="L1996" s="34"/>
      <c r="M1996" s="34"/>
      <c r="N1996" s="34"/>
      <c r="O1996" s="34"/>
      <c r="P1996" s="34"/>
      <c r="Q1996" s="34"/>
      <c r="R1996" s="34"/>
    </row>
    <row r="1997" spans="2:18" ht="58.5">
      <c r="B1997" s="37">
        <f t="shared" ref="B1997" si="232">B1993+1</f>
        <v>499</v>
      </c>
      <c r="C1997" s="18"/>
      <c r="D1997" s="38"/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</row>
    <row r="1998" spans="2:18">
      <c r="B1998" s="41"/>
      <c r="C1998" s="18"/>
      <c r="D1998" s="43"/>
      <c r="E1998" s="43"/>
      <c r="F1998" s="43"/>
      <c r="G1998" s="43"/>
      <c r="H1998" s="43"/>
      <c r="I1998" s="43"/>
      <c r="J1998" s="43"/>
      <c r="K1998" s="43"/>
      <c r="L1998" s="43"/>
      <c r="M1998" s="43"/>
      <c r="N1998" s="43"/>
      <c r="O1998" s="43"/>
      <c r="P1998" s="43"/>
      <c r="Q1998" s="43"/>
      <c r="R1998" s="43"/>
    </row>
    <row r="1999" spans="2:18">
      <c r="B1999" s="26"/>
      <c r="C1999" s="53"/>
      <c r="D1999" s="29"/>
      <c r="E1999" s="29"/>
      <c r="F1999" s="29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</row>
    <row r="2000" spans="2:18" ht="39.75">
      <c r="B2000" s="32"/>
      <c r="C2000" s="18"/>
      <c r="D2000" s="34"/>
      <c r="E2000" s="34"/>
      <c r="F2000" s="34"/>
      <c r="G2000" s="34"/>
      <c r="H2000" s="34"/>
      <c r="I2000" s="34"/>
      <c r="J2000" s="34"/>
      <c r="K2000" s="34"/>
      <c r="L2000" s="34"/>
      <c r="M2000" s="34"/>
      <c r="N2000" s="34"/>
      <c r="O2000" s="34"/>
      <c r="P2000" s="34"/>
      <c r="Q2000" s="34"/>
      <c r="R2000" s="34"/>
    </row>
    <row r="2001" spans="2:18" ht="58.5">
      <c r="B2001" s="37">
        <f t="shared" ref="B2001" si="233">B1997+1</f>
        <v>500</v>
      </c>
      <c r="C2001" s="18"/>
      <c r="D2001" s="38"/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</row>
    <row r="2002" spans="2:18">
      <c r="B2002" s="41"/>
      <c r="C2002" s="18"/>
      <c r="D2002" s="43"/>
      <c r="E2002" s="43"/>
      <c r="F2002" s="43"/>
      <c r="G2002" s="43"/>
      <c r="H2002" s="43"/>
      <c r="I2002" s="43"/>
      <c r="J2002" s="43"/>
      <c r="K2002" s="43"/>
      <c r="L2002" s="43"/>
      <c r="M2002" s="43"/>
      <c r="N2002" s="43"/>
      <c r="O2002" s="43"/>
      <c r="P2002" s="43"/>
      <c r="Q2002" s="43"/>
      <c r="R2002" s="43"/>
    </row>
  </sheetData>
  <mergeCells count="1">
    <mergeCell ref="V3:V82"/>
  </mergeCells>
  <phoneticPr fontId="1" type="noConversion"/>
  <conditionalFormatting sqref="D3:R3">
    <cfRule type="expression" dxfId="47" priority="47">
      <formula>顯示注音輸入</formula>
    </cfRule>
    <cfRule type="expression" dxfId="46" priority="48">
      <formula>"'= TRUE(顯示注音輸入)"</formula>
    </cfRule>
  </conditionalFormatting>
  <conditionalFormatting sqref="D7:R7">
    <cfRule type="expression" dxfId="45" priority="45">
      <formula>顯示注音輸入</formula>
    </cfRule>
    <cfRule type="expression" dxfId="44" priority="46">
      <formula>"'= TRUE(顯示注音輸入)"</formula>
    </cfRule>
  </conditionalFormatting>
  <conditionalFormatting sqref="D11:R11">
    <cfRule type="expression" dxfId="43" priority="43">
      <formula>顯示注音輸入</formula>
    </cfRule>
    <cfRule type="expression" dxfId="42" priority="44">
      <formula>"'= TRUE(顯示注音輸入)"</formula>
    </cfRule>
  </conditionalFormatting>
  <conditionalFormatting sqref="D15:R15">
    <cfRule type="expression" dxfId="41" priority="41">
      <formula>顯示注音輸入</formula>
    </cfRule>
    <cfRule type="expression" dxfId="40" priority="42">
      <formula>"'= TRUE(顯示注音輸入)"</formula>
    </cfRule>
  </conditionalFormatting>
  <conditionalFormatting sqref="D19:R19">
    <cfRule type="expression" dxfId="39" priority="39">
      <formula>顯示注音輸入</formula>
    </cfRule>
    <cfRule type="expression" dxfId="38" priority="40">
      <formula>"'= TRUE(顯示注音輸入)"</formula>
    </cfRule>
  </conditionalFormatting>
  <conditionalFormatting sqref="D23:R23">
    <cfRule type="expression" dxfId="37" priority="37">
      <formula>顯示注音輸入</formula>
    </cfRule>
    <cfRule type="expression" dxfId="36" priority="38">
      <formula>"'= TRUE(顯示注音輸入)"</formula>
    </cfRule>
  </conditionalFormatting>
  <conditionalFormatting sqref="D27:R27">
    <cfRule type="expression" dxfId="35" priority="35">
      <formula>顯示注音輸入</formula>
    </cfRule>
    <cfRule type="expression" dxfId="34" priority="36">
      <formula>"'= TRUE(顯示注音輸入)"</formula>
    </cfRule>
  </conditionalFormatting>
  <conditionalFormatting sqref="D31:R31">
    <cfRule type="expression" dxfId="33" priority="33">
      <formula>顯示注音輸入</formula>
    </cfRule>
    <cfRule type="expression" dxfId="32" priority="34">
      <formula>"'= TRUE(顯示注音輸入)"</formula>
    </cfRule>
  </conditionalFormatting>
  <conditionalFormatting sqref="D35:R35">
    <cfRule type="expression" dxfId="31" priority="31">
      <formula>顯示注音輸入</formula>
    </cfRule>
    <cfRule type="expression" dxfId="30" priority="32">
      <formula>"'= TRUE(顯示注音輸入)"</formula>
    </cfRule>
  </conditionalFormatting>
  <conditionalFormatting sqref="D39:R39">
    <cfRule type="expression" dxfId="29" priority="29">
      <formula>顯示注音輸入</formula>
    </cfRule>
    <cfRule type="expression" dxfId="28" priority="30">
      <formula>"'= TRUE(顯示注音輸入)"</formula>
    </cfRule>
  </conditionalFormatting>
  <conditionalFormatting sqref="D43:R43">
    <cfRule type="expression" dxfId="27" priority="27">
      <formula>顯示注音輸入</formula>
    </cfRule>
    <cfRule type="expression" dxfId="26" priority="28">
      <formula>"'= TRUE(顯示注音輸入)"</formula>
    </cfRule>
  </conditionalFormatting>
  <conditionalFormatting sqref="D47:R47">
    <cfRule type="expression" dxfId="25" priority="25">
      <formula>顯示注音輸入</formula>
    </cfRule>
    <cfRule type="expression" dxfId="24" priority="26">
      <formula>"'= TRUE(顯示注音輸入)"</formula>
    </cfRule>
  </conditionalFormatting>
  <conditionalFormatting sqref="D51:R51">
    <cfRule type="expression" dxfId="23" priority="23">
      <formula>顯示注音輸入</formula>
    </cfRule>
    <cfRule type="expression" dxfId="22" priority="24">
      <formula>"'= TRUE(顯示注音輸入)"</formula>
    </cfRule>
  </conditionalFormatting>
  <conditionalFormatting sqref="D55:R55">
    <cfRule type="expression" dxfId="21" priority="21">
      <formula>顯示注音輸入</formula>
    </cfRule>
    <cfRule type="expression" dxfId="20" priority="22">
      <formula>"'= TRUE(顯示注音輸入)"</formula>
    </cfRule>
  </conditionalFormatting>
  <conditionalFormatting sqref="D59:R59">
    <cfRule type="expression" dxfId="19" priority="19">
      <formula>顯示注音輸入</formula>
    </cfRule>
    <cfRule type="expression" dxfId="18" priority="20">
      <formula>"'= TRUE(顯示注音輸入)"</formula>
    </cfRule>
  </conditionalFormatting>
  <conditionalFormatting sqref="D63:R63">
    <cfRule type="expression" dxfId="17" priority="17">
      <formula>顯示注音輸入</formula>
    </cfRule>
    <cfRule type="expression" dxfId="16" priority="18">
      <formula>"'= TRUE(顯示注音輸入)"</formula>
    </cfRule>
  </conditionalFormatting>
  <conditionalFormatting sqref="D67:R67">
    <cfRule type="expression" dxfId="15" priority="15">
      <formula>顯示注音輸入</formula>
    </cfRule>
    <cfRule type="expression" dxfId="14" priority="16">
      <formula>"'= TRUE(顯示注音輸入)"</formula>
    </cfRule>
  </conditionalFormatting>
  <conditionalFormatting sqref="D71:R71">
    <cfRule type="expression" dxfId="13" priority="13">
      <formula>顯示注音輸入</formula>
    </cfRule>
    <cfRule type="expression" dxfId="12" priority="14">
      <formula>"'= TRUE(顯示注音輸入)"</formula>
    </cfRule>
  </conditionalFormatting>
  <conditionalFormatting sqref="D75:R75">
    <cfRule type="expression" dxfId="11" priority="11">
      <formula>顯示注音輸入</formula>
    </cfRule>
    <cfRule type="expression" dxfId="10" priority="12">
      <formula>"'= TRUE(顯示注音輸入)"</formula>
    </cfRule>
  </conditionalFormatting>
  <conditionalFormatting sqref="D79:R79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83:R8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87:R87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91:R91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95:R95 D99:R99 D103:R103 D107:R107 D111:R111 D115:R115 D119:R119 D123:R123 D127:R127 D131:R131 D135:R135 D139:R139 D143:R143 D147:R147 D151:R151 D155:R155 D159:R159 D163:R163 D167:R167 D171:R171 D175:R175 D179:R179 D183:R183 D187:R187 D191:R191 D195:R195 D199:R199 D203:R203 D207:R207 D211:R211 D215:R215 D219:R219 D223:R223 D227:R227 D231:R231 D235:R235 D239:R239 D243:R243 D247:R247 D251:R251 D255:R255 D259:R259 D263:R263 D267:R267 D271:R271 D275:R275 D279:R279 D283:R283 D287:R287 D291:R291 D295:R295 D299:R299 D303:R303 D307:R307 D311:R311 D315:R315 D319:R319 D323:R323 D327:R327 D331:R331 D335:R335 D339:R339 D343:R343 D347:R347 D351:R351 D355:R355 D359:R359 D363:R363 D367:R367 D371:R371 D375:R375 D379:R379 D383:R383 D387:R387 D391:R391 D395:R395 D399:R399 D403:R403 D407:R407 D411:R411 D415:R415 D419:R419 D423:R423 D427:R427 D431:R431 D435:R435 D439:R439 D443:R443 D447:R447 D451:R451 D455:R455 D459:R459 D463:R463 D467:R467 D471:R471 D475:R475 D479:R479 D483:R483 D487:R487 D491:R491 D495:R495 D499:R499 D503:R503 D507:R507 D511:R511 D515:R515 D519:R519 D523:R523 D527:R527 D531:R531 D535:R535 D539:R539 D543:R543 D547:R547 D551:R551 D555:R555 D559:R559 D563:R563 D567:R567 D571:R571 D575:R575 D579:R579 D583:R583 D587:R587 D591:R591 D595:R595 D599:R599 D603:R603 D607:R607 D611:R611 D615:R615 D619:R619 D623:R623 D627:R627 D631:R631 D635:R635 D639:R639 D643:R643 D647:R647 D651:R651 D655:R655 D659:R659 D663:R663 D667:R667 D671:R671 D675:R675 D679:R679 D683:R683 D687:R687 D691:R691 D695:R695 D699:R699 D703:R703 D707:R707 D711:R711 D715:R715 D719:R719 D723:R723 D727:R727 D731:R731 D735:R735 D739:R739 D743:R743 D747:R747 D751:R751 D755:R755 D759:R759 D763:R763 D767:R767 D771:R771 D775:R775 D779:R779 D783:R783 D787:R787 D791:R791 D795:R795 D799:R799 D803:R803 D807:R807 D811:R811 D815:R815 D819:R819 D823:R823 D827:R827 D831:R831 D835:R835 D839:R839 D843:R843 D847:R847 D851:R851 D855:R855 D859:R859 D863:R863 D867:R867 D871:R871 D875:R875 D879:R879 D883:R883 D887:R887 D891:R891 D895:R895 D899:R899 D903:R903 D907:R907 D911:R911 D915:R915 D919:R919 D923:R923 D927:R927 D931:R931 D935:R935 D939:R939 D943:R943 D947:R947 D951:R951 D955:R955 D959:R959 D963:R963 D967:R967 D971:R971 D975:R975 D979:R979 D983:R983 D987:R987 D991:R991 D995:R995 D999:R999 D1003:R1003 D1007:R1007 D1011:R1011 D1015:R1015 D1019:R1019 D1023:R1023 D1027:R1027 D1031:R1031 D1035:R1035 D1039:R1039 D1043:R1043 D1047:R1047 D1051:R1051 D1055:R1055 D1059:R1059 D1063:R1063 D1067:R1067 D1071:R1071 D1075:R1075 D1079:R1079 D1083:R1083 D1087:R1087 D1091:R1091 D1095:R1095 D1099:R1099 D1103:R1103 D1107:R1107 D1111:R1111 D1115:R1115 D1119:R1119 D1123:R1123 D1127:R1127 D1131:R1131 D1135:R1135 D1139:R1139 D1143:R1143 D1147:R1147 D1151:R1151 D1155:R1155 D1159:R1159 D1163:R1163 D1167:R1167 D1171:R1171 D1175:R1175 D1179:R1179 D1183:R1183 D1187:R1187 D1191:R1191 D1195:R1195 D1199:R1199 D1203:R1203 D1207:R1207 D1211:R1211 D1215:R1215 D1219:R1219 D1223:R1223 D1227:R1227 D1231:R1231 D1235:R1235 D1239:R1239 D1243:R1243 D1247:R1247 D1251:R1251 D1255:R1255 D1259:R1259 D1263:R1263 D1267:R1267 D1271:R1271 D1275:R1275 D1279:R1279 D1283:R1283 D1287:R1287 D1291:R1291 D1295:R1295 D1299:R1299 D1303:R1303 D1307:R1307 D1311:R1311 D1315:R1315 D1319:R1319 D1323:R1323 D1327:R1327 D1331:R1331 D1335:R1335 D1339:R1339 D1343:R1343 D1347:R1347 D1351:R1351 D1355:R1355 D1359:R1359 D1363:R1363 D1367:R1367 D1371:R1371 D1375:R1375 D1379:R1379 D1383:R1383 D1387:R1387 D1391:R1391 D1395:R1395 D1399:R1399 D1403:R1403 D1407:R1407 D1411:R1411 D1415:R1415 D1419:R1419 D1423:R1423 D1427:R1427 D1431:R1431 D1435:R1435 D1439:R1439 D1443:R1443 D1447:R1447 D1451:R1451 D1455:R1455 D1459:R1459 D1463:R1463 D1467:R1467 D1471:R1471 D1475:R1475 D1479:R1479 D1483:R1483 D1487:R1487 D1491:R1491 D1495:R1495 D1499:R1499 D1503:R1503 D1507:R1507 D1511:R1511 D1515:R1515 D1519:R1519 D1523:R1523 D1527:R1527 D1531:R1531 D1535:R1535 D1539:R1539 D1543:R1543 D1547:R1547 D1551:R1551 D1555:R1555 D1559:R1559 D1563:R1563 D1567:R1567 D1571:R1571 D1575:R1575 D1579:R1579 D1583:R1583 D1587:R1587 D1591:R1591 D1595:R1595 D1599:R1599 D1603:R1603 D1607:R1607 D1611:R1611 D1615:R1615 D1619:R1619 D1623:R1623 D1627:R1627 D1631:R1631 D1635:R1635 D1639:R1639 D1643:R1643 D1647:R1647 D1651:R1651 D1655:R1655 D1659:R1659 D1663:R1663 D1667:R1667 D1671:R1671 D1675:R1675 D1679:R1679 D1683:R1683 D1687:R1687 D1691:R1691 D1695:R1695 D1699:R1699 D1703:R1703 D1707:R1707 D1711:R1711 D1715:R1715 D1719:R1719 D1723:R1723 D1727:R1727 D1731:R1731 D1735:R1735 D1739:R1739 D1743:R1743 D1747:R1747 D1751:R1751 D1755:R1755 D1759:R1759 D1763:R1763 D1767:R1767 D1771:R1771 D1775:R1775 D1779:R1779 D1783:R1783 D1787:R1787 D1791:R1791 D1795:R1795 D1799:R1799 D1803:R1803 D1807:R1807 D1811:R1811 D1815:R1815 D1819:R1819 D1823:R1823 D1827:R1827 D1831:R1831 D1835:R1835 D1839:R1839 D1843:R1843 D1847:R1847 D1851:R1851 D1855:R1855 D1859:R1859 D1863:R1863 D1867:R1867 D1871:R1871 D1875:R1875 D1879:R1879 D1883:R1883 D1887:R1887 D1891:R1891 D1895:R1895 D1899:R1899 D1903:R1903 D1907:R1907 D1911:R1911 D1915:R1915 D1919:R1919 D1923:R1923 D1927:R1927 D1931:R1931 D1935:R1935 D1939:R1939 D1943:R1943 D1947:R1947 D1951:R1951 D1955:R1955 D1959:R1959 D1963:R1963 D1967:R1967 D1971:R1971 D1975:R1975 D1979:R1979 D1983:R1983 D1987:R1987 D1991:R1991 D1995:R1995 D1999:R199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66A-6021-46D6-9F21-C57524288254}">
  <dimension ref="B2:P2000"/>
  <sheetViews>
    <sheetView showGridLines="0" zoomScale="90" zoomScaleNormal="90" workbookViewId="0">
      <selection activeCell="L39" sqref="L39"/>
    </sheetView>
  </sheetViews>
  <sheetFormatPr defaultRowHeight="39" outlineLevelCol="1"/>
  <cols>
    <col min="1" max="1" width="2.75" style="1" customWidth="1"/>
    <col min="2" max="2" width="10.625" style="1" customWidth="1"/>
    <col min="3" max="3" width="20" style="1" bestFit="1" customWidth="1"/>
    <col min="4" max="4" width="10.625" style="1" hidden="1" customWidth="1" outlineLevel="1"/>
    <col min="5" max="5" width="10.625" style="1" customWidth="1" collapsed="1"/>
    <col min="6" max="13" width="10.625" style="1" customWidth="1"/>
    <col min="14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12" t="s">
        <v>4</v>
      </c>
      <c r="C2" s="57" t="s">
        <v>195</v>
      </c>
      <c r="D2" s="12" t="s">
        <v>8</v>
      </c>
      <c r="E2" s="13" t="s">
        <v>36</v>
      </c>
      <c r="F2" s="14"/>
      <c r="G2" s="14"/>
      <c r="H2" s="14"/>
      <c r="I2" s="14"/>
      <c r="J2" s="14"/>
      <c r="K2" s="14"/>
      <c r="L2" s="14"/>
      <c r="M2" s="15"/>
    </row>
    <row r="3" spans="2:16" s="2" customFormat="1" ht="30">
      <c r="B3" s="12"/>
      <c r="C3" s="12"/>
      <c r="D3" s="12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6">
        <v>9</v>
      </c>
    </row>
    <row r="4" spans="2:16">
      <c r="B4" s="7" t="s">
        <v>125</v>
      </c>
      <c r="C4" s="8"/>
      <c r="D4" s="9"/>
      <c r="E4" s="10"/>
      <c r="F4" s="10"/>
      <c r="G4" s="10"/>
      <c r="H4" s="10"/>
      <c r="I4" s="10"/>
      <c r="J4" s="10"/>
      <c r="K4" s="10"/>
      <c r="L4" s="10"/>
      <c r="M4" s="11"/>
      <c r="O4" s="2"/>
      <c r="P4" s="2"/>
    </row>
    <row r="5" spans="2:16">
      <c r="B5" s="7" t="s">
        <v>126</v>
      </c>
      <c r="C5" s="8" t="s">
        <v>196</v>
      </c>
      <c r="D5" s="9"/>
      <c r="E5" s="10" t="s">
        <v>197</v>
      </c>
      <c r="F5" s="10" t="s">
        <v>198</v>
      </c>
      <c r="G5" s="10" t="s">
        <v>199</v>
      </c>
      <c r="H5" s="89">
        <v>6</v>
      </c>
      <c r="I5" s="10"/>
      <c r="J5" s="10"/>
      <c r="K5" s="10"/>
      <c r="L5" s="10"/>
      <c r="M5" s="11"/>
      <c r="O5" s="2"/>
      <c r="P5" s="2"/>
    </row>
    <row r="6" spans="2:16">
      <c r="B6" s="7" t="s">
        <v>1</v>
      </c>
      <c r="C6" s="8" t="s">
        <v>200</v>
      </c>
      <c r="D6" s="9"/>
      <c r="E6" s="10" t="s">
        <v>201</v>
      </c>
      <c r="F6" s="10" t="s">
        <v>198</v>
      </c>
      <c r="G6" s="10" t="s">
        <v>202</v>
      </c>
      <c r="H6" s="89" t="s">
        <v>390</v>
      </c>
      <c r="I6" s="10"/>
      <c r="J6" s="10"/>
      <c r="K6" s="10"/>
      <c r="L6" s="10"/>
      <c r="M6" s="11"/>
      <c r="O6" s="2"/>
      <c r="P6" s="2"/>
    </row>
    <row r="7" spans="2:16">
      <c r="B7" s="7" t="s">
        <v>2</v>
      </c>
      <c r="C7" s="8" t="s">
        <v>204</v>
      </c>
      <c r="D7" s="9"/>
      <c r="E7" s="10" t="s">
        <v>205</v>
      </c>
      <c r="F7" s="10" t="s">
        <v>202</v>
      </c>
      <c r="G7" s="89">
        <v>6</v>
      </c>
      <c r="H7" s="10"/>
      <c r="I7" s="10"/>
      <c r="J7" s="10"/>
      <c r="K7" s="10"/>
      <c r="L7" s="10"/>
      <c r="M7" s="11"/>
      <c r="O7" s="2"/>
      <c r="P7" s="2"/>
    </row>
    <row r="8" spans="2:16">
      <c r="B8" s="7" t="s">
        <v>127</v>
      </c>
      <c r="C8" s="8"/>
      <c r="D8" s="9"/>
      <c r="E8" s="10"/>
      <c r="F8" s="10"/>
      <c r="G8" s="10"/>
      <c r="H8" s="10"/>
      <c r="I8" s="10"/>
      <c r="J8" s="10"/>
      <c r="K8" s="10"/>
      <c r="L8" s="10"/>
      <c r="M8" s="11"/>
      <c r="O8" s="2"/>
      <c r="P8" s="2"/>
    </row>
    <row r="9" spans="2:16">
      <c r="B9" s="7" t="s">
        <v>128</v>
      </c>
      <c r="C9" s="8" t="s">
        <v>206</v>
      </c>
      <c r="D9" s="9"/>
      <c r="E9" s="10" t="s">
        <v>207</v>
      </c>
      <c r="F9" s="89">
        <v>6</v>
      </c>
      <c r="G9" s="10"/>
      <c r="H9" s="10"/>
      <c r="I9" s="10"/>
      <c r="J9" s="10"/>
      <c r="K9" s="10"/>
      <c r="L9" s="10"/>
      <c r="M9" s="11"/>
      <c r="O9" s="2"/>
      <c r="P9" s="2"/>
    </row>
    <row r="10" spans="2:16">
      <c r="B10" s="7" t="s">
        <v>129</v>
      </c>
      <c r="C10" s="8" t="s">
        <v>208</v>
      </c>
      <c r="D10" s="9"/>
      <c r="E10" s="10" t="s">
        <v>201</v>
      </c>
      <c r="F10" s="10" t="s">
        <v>198</v>
      </c>
      <c r="G10" s="89" t="s">
        <v>390</v>
      </c>
      <c r="H10" s="10"/>
      <c r="I10" s="10"/>
      <c r="J10" s="10"/>
      <c r="K10" s="10"/>
      <c r="L10" s="10"/>
      <c r="M10" s="11"/>
      <c r="O10" s="2"/>
      <c r="P10" s="2"/>
    </row>
    <row r="11" spans="2:16">
      <c r="B11" s="7" t="s">
        <v>130</v>
      </c>
      <c r="C11" s="8" t="s">
        <v>209</v>
      </c>
      <c r="D11" s="9"/>
      <c r="E11" s="10" t="s">
        <v>210</v>
      </c>
      <c r="F11" s="10" t="s">
        <v>202</v>
      </c>
      <c r="G11" s="10" t="s">
        <v>211</v>
      </c>
      <c r="H11" s="89">
        <v>3</v>
      </c>
      <c r="I11" s="10" t="s">
        <v>203</v>
      </c>
      <c r="J11" s="10"/>
      <c r="K11" s="10"/>
      <c r="L11" s="10"/>
      <c r="M11" s="11"/>
      <c r="O11" s="2"/>
      <c r="P11" s="2"/>
    </row>
    <row r="12" spans="2:16">
      <c r="B12" s="7"/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1"/>
    </row>
    <row r="13" spans="2:16">
      <c r="B13" s="7" t="s">
        <v>137</v>
      </c>
      <c r="C13" s="8" t="s">
        <v>212</v>
      </c>
      <c r="D13" s="9"/>
      <c r="E13" s="10" t="s">
        <v>210</v>
      </c>
      <c r="F13" s="10" t="s">
        <v>207</v>
      </c>
      <c r="G13" s="89">
        <v>6</v>
      </c>
      <c r="H13" s="10"/>
      <c r="I13" s="10"/>
      <c r="J13" s="10"/>
      <c r="K13" s="10"/>
      <c r="L13" s="10"/>
      <c r="M13" s="11"/>
    </row>
    <row r="14" spans="2:16">
      <c r="B14" s="7" t="s">
        <v>138</v>
      </c>
      <c r="C14" s="8" t="s">
        <v>213</v>
      </c>
      <c r="D14" s="9"/>
      <c r="E14" s="10" t="s">
        <v>210</v>
      </c>
      <c r="F14" s="10" t="s">
        <v>214</v>
      </c>
      <c r="G14" s="89">
        <v>6</v>
      </c>
      <c r="H14" s="10"/>
      <c r="I14" s="10"/>
      <c r="J14" s="10"/>
      <c r="K14" s="10"/>
      <c r="L14" s="10"/>
      <c r="M14" s="11"/>
    </row>
    <row r="15" spans="2:16">
      <c r="B15" s="7" t="s">
        <v>139</v>
      </c>
      <c r="C15" s="8" t="s">
        <v>215</v>
      </c>
      <c r="D15" s="9"/>
      <c r="E15" s="10" t="s">
        <v>202</v>
      </c>
      <c r="F15" s="10" t="s">
        <v>211</v>
      </c>
      <c r="G15" s="89">
        <v>4</v>
      </c>
      <c r="H15" s="10"/>
      <c r="I15" s="10"/>
      <c r="J15" s="10"/>
      <c r="K15" s="10"/>
      <c r="L15" s="10"/>
      <c r="M15" s="11"/>
    </row>
    <row r="16" spans="2:16">
      <c r="B16" s="7" t="s">
        <v>140</v>
      </c>
      <c r="C16" s="8" t="s">
        <v>216</v>
      </c>
      <c r="D16" s="9"/>
      <c r="E16" s="10" t="s">
        <v>217</v>
      </c>
      <c r="F16" s="10" t="s">
        <v>198</v>
      </c>
      <c r="G16" s="10" t="s">
        <v>207</v>
      </c>
      <c r="H16" s="89">
        <v>4</v>
      </c>
      <c r="I16" s="10"/>
      <c r="J16" s="10"/>
      <c r="K16" s="10"/>
      <c r="L16" s="10"/>
      <c r="M16" s="11"/>
    </row>
    <row r="17" spans="2:13">
      <c r="B17" s="7" t="s">
        <v>141</v>
      </c>
      <c r="C17" s="8" t="s">
        <v>218</v>
      </c>
      <c r="D17" s="9"/>
      <c r="E17" s="10" t="s">
        <v>219</v>
      </c>
      <c r="F17" s="10" t="s">
        <v>198</v>
      </c>
      <c r="G17" s="10" t="s">
        <v>220</v>
      </c>
      <c r="H17" s="89">
        <v>7</v>
      </c>
      <c r="I17" s="10"/>
      <c r="J17" s="10"/>
      <c r="K17" s="10"/>
      <c r="L17" s="10"/>
      <c r="M17" s="11"/>
    </row>
    <row r="18" spans="2:13">
      <c r="B18" s="7" t="s">
        <v>142</v>
      </c>
      <c r="C18" s="8" t="s">
        <v>221</v>
      </c>
      <c r="D18" s="9"/>
      <c r="E18" s="10" t="s">
        <v>210</v>
      </c>
      <c r="F18" s="10" t="s">
        <v>202</v>
      </c>
      <c r="G18" s="10" t="s">
        <v>222</v>
      </c>
      <c r="H18" s="89">
        <v>6</v>
      </c>
      <c r="I18" s="10"/>
      <c r="J18" s="10"/>
      <c r="K18" s="10"/>
      <c r="L18" s="10"/>
      <c r="M18" s="11"/>
    </row>
    <row r="19" spans="2:13">
      <c r="B19" s="7" t="s">
        <v>143</v>
      </c>
      <c r="C19" s="8" t="s">
        <v>223</v>
      </c>
      <c r="D19" s="9"/>
      <c r="E19" s="10" t="s">
        <v>224</v>
      </c>
      <c r="F19" s="10" t="s">
        <v>211</v>
      </c>
      <c r="G19" s="89" t="s">
        <v>390</v>
      </c>
      <c r="H19" s="10"/>
      <c r="I19" s="10"/>
      <c r="J19" s="10"/>
      <c r="K19" s="10"/>
      <c r="L19" s="10"/>
      <c r="M19" s="11"/>
    </row>
    <row r="20" spans="2:13">
      <c r="B20" s="7" t="s">
        <v>144</v>
      </c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1"/>
    </row>
    <row r="21" spans="2:13">
      <c r="B21" s="7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1"/>
    </row>
    <row r="22" spans="2:13">
      <c r="B22" s="7" t="s">
        <v>152</v>
      </c>
      <c r="C22" s="8" t="s">
        <v>225</v>
      </c>
      <c r="D22" s="9"/>
      <c r="E22" s="10" t="s">
        <v>198</v>
      </c>
      <c r="F22" s="10" t="s">
        <v>226</v>
      </c>
      <c r="G22" s="89" t="s">
        <v>390</v>
      </c>
      <c r="H22" s="10"/>
      <c r="I22" s="10"/>
      <c r="J22" s="10"/>
      <c r="K22" s="10"/>
      <c r="L22" s="10"/>
      <c r="M22" s="11"/>
    </row>
    <row r="23" spans="2:13">
      <c r="B23" s="7" t="s">
        <v>153</v>
      </c>
      <c r="C23" s="8" t="s">
        <v>227</v>
      </c>
      <c r="D23" s="9"/>
      <c r="E23" s="10" t="s">
        <v>228</v>
      </c>
      <c r="F23" s="10" t="s">
        <v>198</v>
      </c>
      <c r="G23" s="10" t="s">
        <v>211</v>
      </c>
      <c r="H23" s="89">
        <v>3</v>
      </c>
      <c r="I23" s="10" t="s">
        <v>203</v>
      </c>
      <c r="J23" s="10"/>
      <c r="K23" s="10"/>
      <c r="L23" s="10"/>
      <c r="M23" s="11"/>
    </row>
    <row r="24" spans="2:13">
      <c r="B24" s="7" t="s">
        <v>154</v>
      </c>
      <c r="C24" s="8" t="s">
        <v>229</v>
      </c>
      <c r="D24" s="9"/>
      <c r="E24" s="10" t="s">
        <v>224</v>
      </c>
      <c r="F24" s="10" t="s">
        <v>230</v>
      </c>
      <c r="G24" s="89" t="s">
        <v>390</v>
      </c>
      <c r="H24" s="10"/>
      <c r="I24" s="10"/>
      <c r="J24" s="10"/>
      <c r="K24" s="10"/>
      <c r="L24" s="10"/>
      <c r="M24" s="11"/>
    </row>
    <row r="25" spans="2:13">
      <c r="B25" s="7" t="s">
        <v>155</v>
      </c>
      <c r="C25" s="8" t="s">
        <v>231</v>
      </c>
      <c r="D25" s="9"/>
      <c r="E25" s="10" t="s">
        <v>217</v>
      </c>
      <c r="F25" s="10" t="s">
        <v>198</v>
      </c>
      <c r="G25" s="10" t="s">
        <v>232</v>
      </c>
      <c r="H25" s="89">
        <v>6</v>
      </c>
      <c r="I25" s="10"/>
      <c r="J25" s="10"/>
      <c r="K25" s="10"/>
      <c r="L25" s="10"/>
      <c r="M25" s="11"/>
    </row>
    <row r="26" spans="2:13">
      <c r="B26" s="7" t="s">
        <v>156</v>
      </c>
      <c r="C26" s="8" t="s">
        <v>233</v>
      </c>
      <c r="D26" s="9"/>
      <c r="E26" s="10" t="s">
        <v>234</v>
      </c>
      <c r="F26" s="10" t="s">
        <v>211</v>
      </c>
      <c r="G26" s="89">
        <v>5</v>
      </c>
      <c r="H26" s="10"/>
      <c r="I26" s="10"/>
      <c r="J26" s="10"/>
      <c r="K26" s="10"/>
      <c r="L26" s="10"/>
      <c r="M26" s="11"/>
    </row>
    <row r="27" spans="2:13">
      <c r="B27" s="7" t="s">
        <v>157</v>
      </c>
      <c r="C27" s="8" t="s">
        <v>235</v>
      </c>
      <c r="D27" s="9"/>
      <c r="E27" s="10" t="s">
        <v>236</v>
      </c>
      <c r="F27" s="10" t="s">
        <v>198</v>
      </c>
      <c r="G27" s="10" t="s">
        <v>222</v>
      </c>
      <c r="H27" s="89">
        <v>5</v>
      </c>
      <c r="I27" s="10"/>
      <c r="J27" s="10"/>
      <c r="K27" s="10"/>
      <c r="L27" s="10"/>
      <c r="M27" s="11"/>
    </row>
    <row r="28" spans="2:13">
      <c r="B28" s="7" t="s">
        <v>158</v>
      </c>
      <c r="C28" s="8" t="s">
        <v>237</v>
      </c>
      <c r="D28" s="9"/>
      <c r="E28" s="10" t="s">
        <v>205</v>
      </c>
      <c r="F28" s="10" t="s">
        <v>211</v>
      </c>
      <c r="G28" s="89" t="s">
        <v>390</v>
      </c>
      <c r="H28" s="10"/>
      <c r="I28" s="10"/>
      <c r="J28" s="10"/>
      <c r="K28" s="10"/>
      <c r="L28" s="10"/>
      <c r="M28" s="11"/>
    </row>
    <row r="29" spans="2:13">
      <c r="B29" s="7" t="s">
        <v>159</v>
      </c>
      <c r="C29" s="8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>
      <c r="B30" s="7"/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>
      <c r="B31" s="7" t="s">
        <v>167</v>
      </c>
      <c r="C31" s="8" t="s">
        <v>238</v>
      </c>
      <c r="D31" s="9"/>
      <c r="E31" s="10" t="s">
        <v>239</v>
      </c>
      <c r="F31" s="10" t="s">
        <v>198</v>
      </c>
      <c r="G31" s="10" t="s">
        <v>199</v>
      </c>
      <c r="H31" s="89" t="s">
        <v>390</v>
      </c>
      <c r="I31" s="10"/>
      <c r="J31" s="10"/>
      <c r="K31" s="10"/>
      <c r="L31" s="10"/>
      <c r="M31" s="11"/>
    </row>
    <row r="32" spans="2:13">
      <c r="B32" s="7" t="s">
        <v>168</v>
      </c>
      <c r="C32" s="8" t="s">
        <v>240</v>
      </c>
      <c r="D32" s="9"/>
      <c r="E32" s="10" t="s">
        <v>241</v>
      </c>
      <c r="F32" s="10" t="s">
        <v>198</v>
      </c>
      <c r="G32" s="10" t="s">
        <v>220</v>
      </c>
      <c r="H32" s="89">
        <v>7</v>
      </c>
      <c r="I32" s="10"/>
      <c r="J32" s="10"/>
      <c r="K32" s="10"/>
      <c r="L32" s="10"/>
      <c r="M32" s="11"/>
    </row>
    <row r="33" spans="2:13">
      <c r="B33" s="7" t="s">
        <v>169</v>
      </c>
      <c r="C33" s="8" t="s">
        <v>213</v>
      </c>
      <c r="D33" s="9"/>
      <c r="E33" s="10" t="s">
        <v>210</v>
      </c>
      <c r="F33" s="10" t="s">
        <v>214</v>
      </c>
      <c r="G33" s="89">
        <v>6</v>
      </c>
      <c r="H33" s="10"/>
      <c r="I33" s="10"/>
      <c r="J33" s="10"/>
      <c r="K33" s="10"/>
      <c r="L33" s="10"/>
      <c r="M33" s="11"/>
    </row>
    <row r="34" spans="2:13">
      <c r="B34" s="7" t="s">
        <v>170</v>
      </c>
      <c r="C34" s="8" t="s">
        <v>242</v>
      </c>
      <c r="D34" s="9"/>
      <c r="E34" s="10" t="s">
        <v>205</v>
      </c>
      <c r="F34" s="10" t="s">
        <v>202</v>
      </c>
      <c r="G34" s="89" t="s">
        <v>390</v>
      </c>
      <c r="H34" s="10"/>
      <c r="I34" s="10"/>
      <c r="J34" s="10"/>
      <c r="K34" s="10"/>
      <c r="L34" s="10"/>
      <c r="M34" s="11"/>
    </row>
    <row r="35" spans="2:13">
      <c r="B35" s="7" t="s">
        <v>171</v>
      </c>
      <c r="C35" s="8" t="s">
        <v>243</v>
      </c>
      <c r="D35" s="9"/>
      <c r="E35" s="10" t="s">
        <v>202</v>
      </c>
      <c r="F35" s="10" t="s">
        <v>211</v>
      </c>
      <c r="G35" s="89">
        <v>3</v>
      </c>
      <c r="H35" s="10" t="s">
        <v>203</v>
      </c>
      <c r="I35" s="10"/>
      <c r="J35" s="10"/>
      <c r="K35" s="10"/>
      <c r="L35" s="10"/>
      <c r="M35" s="11"/>
    </row>
    <row r="36" spans="2:13">
      <c r="B36" s="7" t="s">
        <v>172</v>
      </c>
      <c r="C36" s="8" t="s">
        <v>244</v>
      </c>
      <c r="D36" s="9"/>
      <c r="E36" s="10" t="s">
        <v>198</v>
      </c>
      <c r="F36" s="10" t="s">
        <v>207</v>
      </c>
      <c r="G36" s="89">
        <v>6</v>
      </c>
      <c r="H36" s="10"/>
      <c r="I36" s="10"/>
      <c r="J36" s="10"/>
      <c r="K36" s="10"/>
      <c r="L36" s="10"/>
      <c r="M36" s="11"/>
    </row>
    <row r="37" spans="2:13">
      <c r="B37" s="7" t="s">
        <v>173</v>
      </c>
      <c r="C37" s="8" t="s">
        <v>245</v>
      </c>
      <c r="D37" s="9"/>
      <c r="E37" s="10" t="s">
        <v>197</v>
      </c>
      <c r="F37" s="10" t="s">
        <v>198</v>
      </c>
      <c r="G37" s="10" t="s">
        <v>202</v>
      </c>
      <c r="H37" s="89">
        <v>4</v>
      </c>
      <c r="I37" s="10"/>
      <c r="J37" s="10"/>
      <c r="K37" s="10"/>
      <c r="L37" s="10"/>
      <c r="M37" s="11"/>
    </row>
    <row r="38" spans="2:13">
      <c r="B38" s="7" t="s">
        <v>144</v>
      </c>
      <c r="C38" s="8"/>
      <c r="D38" s="9"/>
      <c r="E38" s="10"/>
      <c r="F38" s="10"/>
      <c r="G38" s="10"/>
      <c r="H38" s="10"/>
      <c r="I38" s="10"/>
      <c r="J38" s="10"/>
      <c r="K38" s="10"/>
      <c r="L38" s="10"/>
      <c r="M38" s="11"/>
    </row>
    <row r="39" spans="2:13">
      <c r="B39" s="7"/>
      <c r="C39" s="8"/>
      <c r="D39" s="9"/>
      <c r="E39" s="10"/>
      <c r="F39" s="10"/>
      <c r="G39" s="10"/>
      <c r="H39" s="10"/>
      <c r="I39" s="10"/>
      <c r="J39" s="10"/>
      <c r="K39" s="10"/>
      <c r="L39" s="10"/>
      <c r="M39" s="11"/>
    </row>
    <row r="40" spans="2:13">
      <c r="B40" s="7" t="s">
        <v>180</v>
      </c>
      <c r="C40" s="8" t="s">
        <v>246</v>
      </c>
      <c r="D40" s="9"/>
      <c r="E40" s="10" t="s">
        <v>247</v>
      </c>
      <c r="F40" s="10" t="s">
        <v>202</v>
      </c>
      <c r="G40" s="10" t="s">
        <v>222</v>
      </c>
      <c r="H40" s="89" t="s">
        <v>390</v>
      </c>
      <c r="I40" s="10"/>
      <c r="J40" s="10"/>
      <c r="K40" s="10"/>
      <c r="L40" s="10"/>
      <c r="M40" s="11"/>
    </row>
    <row r="41" spans="2:13">
      <c r="B41" s="7" t="s">
        <v>181</v>
      </c>
      <c r="C41" s="8" t="s">
        <v>248</v>
      </c>
      <c r="D41" s="9"/>
      <c r="E41" s="10" t="s">
        <v>210</v>
      </c>
      <c r="F41" s="10" t="s">
        <v>207</v>
      </c>
      <c r="G41" s="89" t="s">
        <v>390</v>
      </c>
      <c r="H41" s="10"/>
      <c r="I41" s="10"/>
      <c r="J41" s="10"/>
      <c r="K41" s="10"/>
      <c r="L41" s="10"/>
      <c r="M41" s="11"/>
    </row>
    <row r="42" spans="2:13">
      <c r="B42" s="7" t="s">
        <v>182</v>
      </c>
      <c r="C42" s="8" t="s">
        <v>249</v>
      </c>
      <c r="D42" s="9"/>
      <c r="E42" s="10" t="s">
        <v>219</v>
      </c>
      <c r="F42" s="10" t="s">
        <v>202</v>
      </c>
      <c r="G42" s="10" t="s">
        <v>226</v>
      </c>
      <c r="H42" s="89" t="s">
        <v>390</v>
      </c>
      <c r="I42" s="10"/>
      <c r="J42" s="10"/>
      <c r="K42" s="10"/>
      <c r="L42" s="10"/>
      <c r="M42" s="11"/>
    </row>
    <row r="43" spans="2:13">
      <c r="B43" s="7" t="s">
        <v>183</v>
      </c>
      <c r="C43" s="8" t="s">
        <v>250</v>
      </c>
      <c r="D43" s="9"/>
      <c r="E43" s="10" t="s">
        <v>241</v>
      </c>
      <c r="F43" s="10" t="s">
        <v>230</v>
      </c>
      <c r="G43" s="89">
        <v>5</v>
      </c>
      <c r="H43" s="10"/>
      <c r="I43" s="10"/>
      <c r="J43" s="10"/>
      <c r="K43" s="10"/>
      <c r="L43" s="10"/>
      <c r="M43" s="11"/>
    </row>
    <row r="44" spans="2:13">
      <c r="B44" s="7" t="s">
        <v>184</v>
      </c>
      <c r="C44" s="8" t="s">
        <v>251</v>
      </c>
      <c r="D44" s="9"/>
      <c r="E44" s="10" t="s">
        <v>252</v>
      </c>
      <c r="F44" s="10" t="s">
        <v>198</v>
      </c>
      <c r="G44" s="10" t="s">
        <v>230</v>
      </c>
      <c r="H44" s="10" t="s">
        <v>220</v>
      </c>
      <c r="I44" s="89">
        <v>7</v>
      </c>
      <c r="J44" s="10"/>
      <c r="K44" s="10"/>
      <c r="L44" s="10"/>
      <c r="M44" s="11"/>
    </row>
    <row r="45" spans="2:13">
      <c r="B45" s="7" t="s">
        <v>185</v>
      </c>
      <c r="C45" s="8" t="s">
        <v>253</v>
      </c>
      <c r="D45" s="9"/>
      <c r="E45" s="10" t="s">
        <v>234</v>
      </c>
      <c r="F45" s="10" t="s">
        <v>202</v>
      </c>
      <c r="G45" s="10" t="s">
        <v>222</v>
      </c>
      <c r="H45" s="89">
        <v>6</v>
      </c>
      <c r="I45" s="10"/>
      <c r="J45" s="10"/>
      <c r="K45" s="10"/>
      <c r="L45" s="10"/>
      <c r="M45" s="11"/>
    </row>
    <row r="46" spans="2:13">
      <c r="B46" s="7" t="s">
        <v>186</v>
      </c>
      <c r="C46" s="8" t="s">
        <v>254</v>
      </c>
      <c r="D46" s="9"/>
      <c r="E46" s="10" t="s">
        <v>224</v>
      </c>
      <c r="F46" s="10" t="s">
        <v>202</v>
      </c>
      <c r="G46" s="10" t="s">
        <v>211</v>
      </c>
      <c r="H46" s="89" t="s">
        <v>390</v>
      </c>
      <c r="I46" s="10"/>
      <c r="J46" s="10"/>
      <c r="K46" s="10"/>
      <c r="L46" s="10"/>
      <c r="M46" s="11"/>
    </row>
    <row r="47" spans="2:13">
      <c r="B47" s="7" t="s">
        <v>159</v>
      </c>
      <c r="C47" s="8"/>
      <c r="D47" s="9"/>
      <c r="E47" s="10"/>
      <c r="F47" s="10"/>
      <c r="G47" s="10"/>
      <c r="H47" s="10"/>
      <c r="I47" s="10"/>
      <c r="J47" s="10"/>
      <c r="K47" s="10"/>
      <c r="L47" s="10"/>
      <c r="M47" s="11"/>
    </row>
    <row r="48" spans="2:13">
      <c r="B48" s="7"/>
      <c r="C48" s="8"/>
      <c r="D48" s="9"/>
      <c r="E48" s="10"/>
      <c r="F48" s="10"/>
      <c r="G48" s="10"/>
      <c r="H48" s="10"/>
      <c r="I48" s="10"/>
      <c r="J48" s="10"/>
      <c r="K48" s="10"/>
      <c r="L48" s="10"/>
      <c r="M48" s="11"/>
    </row>
    <row r="49" spans="2:13">
      <c r="B49"/>
      <c r="C49"/>
      <c r="D49"/>
      <c r="E49"/>
      <c r="F49"/>
      <c r="G49"/>
      <c r="H49"/>
      <c r="I49"/>
      <c r="J49"/>
      <c r="K49"/>
      <c r="L49"/>
      <c r="M49"/>
    </row>
    <row r="50" spans="2:13">
      <c r="B50"/>
      <c r="C50"/>
      <c r="D50"/>
      <c r="E50"/>
      <c r="F50"/>
      <c r="G50"/>
      <c r="H50"/>
      <c r="I50"/>
      <c r="J50"/>
      <c r="K50"/>
      <c r="L50"/>
      <c r="M50"/>
    </row>
    <row r="51" spans="2:13">
      <c r="B51"/>
      <c r="C51"/>
      <c r="D51"/>
      <c r="E51"/>
      <c r="F51"/>
      <c r="G51"/>
      <c r="H51"/>
      <c r="I51"/>
      <c r="J51"/>
      <c r="K51"/>
      <c r="L51"/>
      <c r="M51"/>
    </row>
    <row r="52" spans="2:13">
      <c r="B52"/>
      <c r="C52"/>
      <c r="D52"/>
      <c r="E52"/>
      <c r="F52"/>
      <c r="G52"/>
      <c r="H52"/>
      <c r="I52"/>
      <c r="J52"/>
      <c r="K52"/>
      <c r="L52"/>
      <c r="M52"/>
    </row>
    <row r="53" spans="2:13">
      <c r="B53"/>
      <c r="C53"/>
      <c r="D53"/>
      <c r="E53"/>
      <c r="F53"/>
      <c r="G53"/>
      <c r="H53"/>
      <c r="I53"/>
      <c r="J53"/>
      <c r="K53"/>
      <c r="L53"/>
      <c r="M53"/>
    </row>
    <row r="54" spans="2:13">
      <c r="B54"/>
      <c r="C54"/>
      <c r="D54"/>
      <c r="E54"/>
      <c r="F54"/>
      <c r="G54"/>
      <c r="H54"/>
      <c r="I54"/>
      <c r="J54"/>
      <c r="K54"/>
      <c r="L54"/>
      <c r="M54"/>
    </row>
    <row r="55" spans="2:13">
      <c r="B55"/>
      <c r="C55"/>
      <c r="D55"/>
      <c r="E55"/>
      <c r="F55"/>
      <c r="G55"/>
      <c r="H55"/>
      <c r="I55"/>
      <c r="J55"/>
      <c r="K55"/>
      <c r="L55"/>
      <c r="M55"/>
    </row>
    <row r="56" spans="2:13">
      <c r="B56"/>
      <c r="C56"/>
      <c r="D56"/>
      <c r="E56"/>
      <c r="F56"/>
      <c r="G56"/>
      <c r="H56"/>
      <c r="I56"/>
      <c r="J56"/>
      <c r="K56"/>
      <c r="L56"/>
      <c r="M56"/>
    </row>
    <row r="57" spans="2:13">
      <c r="B57"/>
      <c r="C57"/>
      <c r="D57"/>
      <c r="E57"/>
      <c r="F57"/>
      <c r="G57"/>
      <c r="H57"/>
      <c r="I57"/>
      <c r="J57"/>
      <c r="K57"/>
      <c r="L57"/>
      <c r="M57"/>
    </row>
    <row r="58" spans="2:13">
      <c r="B58"/>
      <c r="C58"/>
      <c r="D58"/>
      <c r="E58"/>
      <c r="F58"/>
      <c r="G58"/>
      <c r="H58"/>
      <c r="I58"/>
      <c r="J58"/>
      <c r="K58"/>
      <c r="L58"/>
      <c r="M58"/>
    </row>
    <row r="59" spans="2:13">
      <c r="B59"/>
      <c r="C59"/>
      <c r="D59"/>
      <c r="E59"/>
      <c r="F59"/>
      <c r="G59"/>
      <c r="H59"/>
      <c r="I59"/>
      <c r="J59"/>
      <c r="K59"/>
      <c r="L59"/>
      <c r="M59"/>
    </row>
    <row r="60" spans="2:13">
      <c r="B60"/>
      <c r="C60"/>
      <c r="D60"/>
      <c r="E60"/>
      <c r="F60"/>
      <c r="G60"/>
      <c r="H60"/>
      <c r="I60"/>
      <c r="J60"/>
      <c r="K60"/>
      <c r="L60"/>
      <c r="M60"/>
    </row>
    <row r="61" spans="2:13">
      <c r="B61"/>
      <c r="C61"/>
      <c r="D61"/>
      <c r="E61"/>
      <c r="F61"/>
      <c r="G61"/>
      <c r="H61"/>
      <c r="I61"/>
      <c r="J61"/>
      <c r="K61"/>
      <c r="L61"/>
      <c r="M61"/>
    </row>
    <row r="62" spans="2:13">
      <c r="B62"/>
      <c r="C62"/>
      <c r="D62"/>
      <c r="E62"/>
      <c r="F62"/>
      <c r="G62"/>
      <c r="H62"/>
      <c r="I62"/>
      <c r="J62"/>
      <c r="K62"/>
      <c r="L62"/>
      <c r="M62"/>
    </row>
    <row r="63" spans="2:13">
      <c r="B63"/>
      <c r="C63"/>
      <c r="D63"/>
      <c r="E63"/>
      <c r="F63"/>
      <c r="G63"/>
      <c r="H63"/>
      <c r="I63"/>
      <c r="J63"/>
      <c r="K63"/>
      <c r="L63"/>
      <c r="M63"/>
    </row>
    <row r="64" spans="2:13">
      <c r="B64"/>
      <c r="C64"/>
      <c r="D64"/>
      <c r="E64"/>
      <c r="F64"/>
      <c r="G64"/>
      <c r="H64"/>
      <c r="I64"/>
      <c r="J64"/>
      <c r="K64"/>
      <c r="L64"/>
      <c r="M64"/>
    </row>
    <row r="65" spans="2:13">
      <c r="B65"/>
      <c r="C65"/>
      <c r="D65"/>
      <c r="E65"/>
      <c r="F65"/>
      <c r="G65"/>
      <c r="H65"/>
      <c r="I65"/>
      <c r="J65"/>
      <c r="K65"/>
      <c r="L65"/>
      <c r="M65"/>
    </row>
    <row r="66" spans="2:13">
      <c r="B66"/>
      <c r="C66"/>
      <c r="D66"/>
      <c r="E66"/>
      <c r="F66"/>
      <c r="G66"/>
      <c r="H66"/>
      <c r="I66"/>
      <c r="J66"/>
      <c r="K66"/>
      <c r="L66"/>
      <c r="M66"/>
    </row>
    <row r="67" spans="2:13">
      <c r="B67"/>
      <c r="C67"/>
      <c r="D67"/>
      <c r="E67"/>
      <c r="F67"/>
      <c r="G67"/>
      <c r="H67"/>
      <c r="I67"/>
      <c r="J67"/>
      <c r="K67"/>
      <c r="L67"/>
      <c r="M67"/>
    </row>
    <row r="68" spans="2:13">
      <c r="B68"/>
      <c r="C68"/>
      <c r="D68"/>
      <c r="E68"/>
      <c r="F68"/>
      <c r="G68"/>
      <c r="H68"/>
      <c r="I68"/>
      <c r="J68"/>
      <c r="K68"/>
      <c r="L68"/>
      <c r="M68"/>
    </row>
    <row r="69" spans="2:13">
      <c r="B69"/>
      <c r="C69"/>
      <c r="D69"/>
      <c r="E69"/>
      <c r="F69"/>
      <c r="G69"/>
      <c r="H69"/>
      <c r="I69"/>
      <c r="J69"/>
      <c r="K69"/>
      <c r="L69"/>
      <c r="M69"/>
    </row>
    <row r="70" spans="2:13">
      <c r="B70"/>
      <c r="C70"/>
      <c r="D70"/>
      <c r="E70"/>
      <c r="F70"/>
      <c r="G70"/>
      <c r="H70"/>
      <c r="I70"/>
      <c r="J70"/>
      <c r="K70"/>
      <c r="L70"/>
      <c r="M70"/>
    </row>
    <row r="71" spans="2:13">
      <c r="B71"/>
      <c r="C71"/>
      <c r="D71"/>
      <c r="E71"/>
      <c r="F71"/>
      <c r="G71"/>
      <c r="H71"/>
      <c r="I71"/>
      <c r="J71"/>
      <c r="K71"/>
      <c r="L71"/>
      <c r="M71"/>
    </row>
    <row r="72" spans="2:13">
      <c r="B72"/>
      <c r="C72"/>
      <c r="D72"/>
      <c r="E72"/>
      <c r="F72"/>
      <c r="G72"/>
      <c r="H72"/>
      <c r="I72"/>
      <c r="J72"/>
      <c r="K72"/>
      <c r="L72"/>
      <c r="M72"/>
    </row>
    <row r="73" spans="2:13">
      <c r="B73"/>
      <c r="C73"/>
      <c r="D73"/>
      <c r="E73"/>
      <c r="F73"/>
      <c r="G73"/>
      <c r="H73"/>
      <c r="I73"/>
      <c r="J73"/>
      <c r="K73"/>
      <c r="L73"/>
      <c r="M73"/>
    </row>
    <row r="74" spans="2:13">
      <c r="B74"/>
      <c r="C74"/>
      <c r="D74"/>
      <c r="E74"/>
      <c r="F74"/>
      <c r="G74"/>
      <c r="H74"/>
      <c r="I74"/>
      <c r="J74"/>
      <c r="K74"/>
      <c r="L74"/>
      <c r="M74"/>
    </row>
    <row r="75" spans="2:13">
      <c r="B75"/>
      <c r="C75"/>
      <c r="D75"/>
      <c r="E75"/>
      <c r="F75"/>
      <c r="G75"/>
      <c r="H75"/>
      <c r="I75"/>
      <c r="J75"/>
      <c r="K75"/>
      <c r="L75"/>
      <c r="M75"/>
    </row>
    <row r="76" spans="2:13">
      <c r="B76"/>
      <c r="C76"/>
      <c r="D76"/>
      <c r="E76"/>
      <c r="F76"/>
      <c r="G76"/>
      <c r="H76"/>
      <c r="I76"/>
      <c r="J76"/>
      <c r="K76"/>
      <c r="L76"/>
      <c r="M76"/>
    </row>
    <row r="77" spans="2:13">
      <c r="B77"/>
      <c r="C77"/>
      <c r="D77"/>
      <c r="E77"/>
      <c r="F77"/>
      <c r="G77"/>
      <c r="H77"/>
      <c r="I77"/>
      <c r="J77"/>
      <c r="K77"/>
      <c r="L77"/>
      <c r="M77"/>
    </row>
    <row r="78" spans="2:13">
      <c r="B78"/>
      <c r="C78"/>
      <c r="D78"/>
      <c r="E78"/>
      <c r="F78"/>
      <c r="G78"/>
      <c r="H78"/>
      <c r="I78"/>
      <c r="J78"/>
      <c r="K78"/>
      <c r="L78"/>
      <c r="M78"/>
    </row>
    <row r="79" spans="2:13">
      <c r="B79"/>
      <c r="C79"/>
      <c r="D79"/>
      <c r="E79"/>
      <c r="F79"/>
      <c r="G79"/>
      <c r="H79"/>
      <c r="I79"/>
      <c r="J79"/>
      <c r="K79"/>
      <c r="L79"/>
      <c r="M79"/>
    </row>
    <row r="80" spans="2:13">
      <c r="B80"/>
      <c r="C80"/>
      <c r="D80"/>
      <c r="E80"/>
      <c r="F80"/>
      <c r="G80"/>
      <c r="H80"/>
      <c r="I80"/>
      <c r="J80"/>
      <c r="K80"/>
      <c r="L80"/>
      <c r="M80"/>
    </row>
    <row r="81" spans="2:13">
      <c r="B81"/>
      <c r="C81"/>
      <c r="D81"/>
      <c r="E81"/>
      <c r="F81"/>
      <c r="G81"/>
      <c r="H81"/>
      <c r="I81"/>
      <c r="J81"/>
      <c r="K81"/>
      <c r="L81"/>
      <c r="M81"/>
    </row>
    <row r="82" spans="2:13">
      <c r="B82"/>
      <c r="C82"/>
      <c r="D82"/>
      <c r="E82"/>
      <c r="F82"/>
      <c r="G82"/>
      <c r="H82"/>
      <c r="I82"/>
      <c r="J82"/>
      <c r="K82"/>
      <c r="L82"/>
      <c r="M82"/>
    </row>
    <row r="83" spans="2:13">
      <c r="B83"/>
      <c r="C83"/>
      <c r="D83"/>
      <c r="E83"/>
      <c r="F83"/>
      <c r="G83"/>
      <c r="H83"/>
      <c r="I83"/>
      <c r="J83"/>
      <c r="K83"/>
      <c r="L83"/>
      <c r="M83"/>
    </row>
    <row r="84" spans="2:13">
      <c r="B84"/>
      <c r="C84"/>
      <c r="D84"/>
      <c r="E84"/>
      <c r="F84"/>
      <c r="G84"/>
      <c r="H84"/>
      <c r="I84"/>
      <c r="J84"/>
      <c r="K84"/>
      <c r="L84"/>
      <c r="M84"/>
    </row>
    <row r="85" spans="2:13">
      <c r="B85"/>
      <c r="C85"/>
      <c r="D85"/>
      <c r="E85"/>
      <c r="F85"/>
      <c r="G85"/>
      <c r="H85"/>
      <c r="I85"/>
      <c r="J85"/>
      <c r="K85"/>
      <c r="L85"/>
      <c r="M85"/>
    </row>
    <row r="86" spans="2:13">
      <c r="B86"/>
      <c r="C86"/>
      <c r="D86"/>
      <c r="E86"/>
      <c r="F86"/>
      <c r="G86"/>
      <c r="H86"/>
      <c r="I86"/>
      <c r="J86"/>
      <c r="K86"/>
      <c r="L86"/>
      <c r="M86"/>
    </row>
    <row r="87" spans="2:13">
      <c r="B87"/>
      <c r="C87"/>
      <c r="D87"/>
      <c r="E87"/>
      <c r="F87"/>
      <c r="G87"/>
      <c r="H87"/>
      <c r="I87"/>
      <c r="J87"/>
      <c r="K87"/>
      <c r="L87"/>
      <c r="M87"/>
    </row>
    <row r="88" spans="2:13">
      <c r="B88"/>
      <c r="C88"/>
      <c r="D88"/>
      <c r="E88"/>
      <c r="F88"/>
      <c r="G88"/>
      <c r="H88"/>
      <c r="I88"/>
      <c r="J88"/>
      <c r="K88"/>
      <c r="L88"/>
      <c r="M88"/>
    </row>
    <row r="89" spans="2:13">
      <c r="B89"/>
      <c r="C89"/>
      <c r="D89"/>
      <c r="E89"/>
      <c r="F89"/>
      <c r="G89"/>
      <c r="H89"/>
      <c r="I89"/>
      <c r="J89"/>
      <c r="K89"/>
      <c r="L89"/>
      <c r="M89"/>
    </row>
    <row r="90" spans="2:13">
      <c r="B90"/>
      <c r="C90"/>
      <c r="D90"/>
      <c r="E90"/>
      <c r="F90"/>
      <c r="G90"/>
      <c r="H90"/>
      <c r="I90"/>
      <c r="J90"/>
      <c r="K90"/>
      <c r="L90"/>
      <c r="M90"/>
    </row>
    <row r="91" spans="2:13">
      <c r="B91"/>
      <c r="C91"/>
      <c r="D91"/>
      <c r="E91"/>
      <c r="F91"/>
      <c r="G91"/>
      <c r="H91"/>
      <c r="I91"/>
      <c r="J91"/>
      <c r="K91"/>
      <c r="L91"/>
      <c r="M91"/>
    </row>
    <row r="92" spans="2:13">
      <c r="B92"/>
      <c r="C92"/>
      <c r="D92"/>
      <c r="E92"/>
      <c r="F92"/>
      <c r="G92"/>
      <c r="H92"/>
      <c r="I92"/>
      <c r="J92"/>
      <c r="K92"/>
      <c r="L92"/>
      <c r="M92"/>
    </row>
    <row r="93" spans="2:13">
      <c r="B93"/>
      <c r="C93"/>
      <c r="D93"/>
      <c r="E93"/>
      <c r="F93"/>
      <c r="G93"/>
      <c r="H93"/>
      <c r="I93"/>
      <c r="J93"/>
      <c r="K93"/>
      <c r="L93"/>
      <c r="M93"/>
    </row>
    <row r="94" spans="2:13">
      <c r="B94"/>
      <c r="C94"/>
      <c r="D94"/>
      <c r="E94"/>
      <c r="F94"/>
      <c r="G94"/>
      <c r="H94"/>
      <c r="I94"/>
      <c r="J94"/>
      <c r="K94"/>
      <c r="L94"/>
      <c r="M94"/>
    </row>
    <row r="95" spans="2:13">
      <c r="B95"/>
      <c r="C95"/>
      <c r="D95"/>
      <c r="E95"/>
      <c r="F95"/>
      <c r="G95"/>
      <c r="H95"/>
      <c r="I95"/>
      <c r="J95"/>
      <c r="K95"/>
      <c r="L95"/>
      <c r="M95"/>
    </row>
    <row r="96" spans="2:13">
      <c r="B96"/>
      <c r="C96"/>
      <c r="D96"/>
      <c r="E96"/>
      <c r="F96"/>
      <c r="G96"/>
      <c r="H96"/>
      <c r="I96"/>
      <c r="J96"/>
      <c r="K96"/>
      <c r="L96"/>
      <c r="M96"/>
    </row>
    <row r="97" spans="2:13">
      <c r="B97"/>
      <c r="C97"/>
      <c r="D97"/>
      <c r="E97"/>
      <c r="F97"/>
      <c r="G97"/>
      <c r="H97"/>
      <c r="I97"/>
      <c r="J97"/>
      <c r="K97"/>
      <c r="L97"/>
      <c r="M97"/>
    </row>
    <row r="98" spans="2:13">
      <c r="B98"/>
      <c r="C98"/>
      <c r="D98"/>
      <c r="E98"/>
      <c r="F98"/>
      <c r="G98"/>
      <c r="H98"/>
      <c r="I98"/>
      <c r="J98"/>
      <c r="K98"/>
      <c r="L98"/>
      <c r="M98"/>
    </row>
    <row r="99" spans="2:13">
      <c r="B99"/>
      <c r="C99"/>
      <c r="D99"/>
      <c r="E99"/>
      <c r="F99"/>
      <c r="G99"/>
      <c r="H99"/>
      <c r="I99"/>
      <c r="J99"/>
      <c r="K99"/>
      <c r="L99"/>
      <c r="M99"/>
    </row>
    <row r="100" spans="2:13">
      <c r="B100"/>
      <c r="C100"/>
      <c r="D100"/>
      <c r="E100"/>
      <c r="F100"/>
      <c r="G100"/>
      <c r="H100"/>
      <c r="I100"/>
      <c r="J100"/>
      <c r="K100"/>
      <c r="L100"/>
      <c r="M100"/>
    </row>
    <row r="101" spans="2:13">
      <c r="B101"/>
      <c r="C101"/>
      <c r="D101"/>
      <c r="E101"/>
      <c r="F101"/>
      <c r="G101"/>
      <c r="H101"/>
      <c r="I101"/>
      <c r="J101"/>
      <c r="K101"/>
      <c r="L101"/>
      <c r="M101"/>
    </row>
    <row r="102" spans="2:13">
      <c r="B102"/>
      <c r="C102"/>
      <c r="D102"/>
      <c r="E102"/>
      <c r="F102"/>
      <c r="G102"/>
      <c r="H102"/>
      <c r="I102"/>
      <c r="J102"/>
      <c r="K102"/>
      <c r="L102"/>
      <c r="M102"/>
    </row>
    <row r="103" spans="2:13">
      <c r="B103"/>
      <c r="C103"/>
      <c r="D103"/>
      <c r="E103"/>
      <c r="F103"/>
      <c r="G103"/>
      <c r="H103"/>
      <c r="I103"/>
      <c r="J103"/>
      <c r="K103"/>
      <c r="L103"/>
      <c r="M103"/>
    </row>
    <row r="104" spans="2:13">
      <c r="B104"/>
      <c r="C104"/>
      <c r="D104"/>
      <c r="E104"/>
      <c r="F104"/>
      <c r="G104"/>
      <c r="H104"/>
      <c r="I104"/>
      <c r="J104"/>
      <c r="K104"/>
      <c r="L104"/>
      <c r="M104"/>
    </row>
    <row r="105" spans="2:13">
      <c r="B105"/>
      <c r="C105"/>
      <c r="D105"/>
      <c r="E105"/>
      <c r="F105"/>
      <c r="G105"/>
      <c r="H105"/>
      <c r="I105"/>
      <c r="J105"/>
      <c r="K105"/>
      <c r="L105"/>
      <c r="M105"/>
    </row>
    <row r="106" spans="2:13">
      <c r="B106"/>
      <c r="C106"/>
      <c r="D106"/>
      <c r="E106"/>
      <c r="F106"/>
      <c r="G106"/>
      <c r="H106"/>
      <c r="I106"/>
      <c r="J106"/>
      <c r="K106"/>
      <c r="L106"/>
      <c r="M106"/>
    </row>
    <row r="107" spans="2:13">
      <c r="B107"/>
      <c r="C107"/>
      <c r="D107"/>
      <c r="E107"/>
      <c r="F107"/>
      <c r="G107"/>
      <c r="H107"/>
      <c r="I107"/>
      <c r="J107"/>
      <c r="K107"/>
      <c r="L107"/>
      <c r="M107"/>
    </row>
    <row r="108" spans="2:13">
      <c r="B108"/>
      <c r="C108"/>
      <c r="D108"/>
      <c r="E108"/>
      <c r="F108"/>
      <c r="G108"/>
      <c r="H108"/>
      <c r="I108"/>
      <c r="J108"/>
      <c r="K108"/>
      <c r="L108"/>
      <c r="M108"/>
    </row>
    <row r="109" spans="2:13">
      <c r="B109"/>
      <c r="C109"/>
      <c r="D109"/>
      <c r="E109"/>
      <c r="F109"/>
      <c r="G109"/>
      <c r="H109"/>
      <c r="I109"/>
      <c r="J109"/>
      <c r="K109"/>
      <c r="L109"/>
      <c r="M109"/>
    </row>
    <row r="110" spans="2:13">
      <c r="B110"/>
      <c r="C110"/>
      <c r="D110"/>
      <c r="E110"/>
      <c r="F110"/>
      <c r="G110"/>
      <c r="H110"/>
      <c r="I110"/>
      <c r="J110"/>
      <c r="K110"/>
      <c r="L110"/>
      <c r="M110"/>
    </row>
    <row r="111" spans="2:13">
      <c r="B111"/>
      <c r="C111"/>
      <c r="D111"/>
      <c r="E111"/>
      <c r="F111"/>
      <c r="G111"/>
      <c r="H111"/>
      <c r="I111"/>
      <c r="J111"/>
      <c r="K111"/>
      <c r="L111"/>
      <c r="M111"/>
    </row>
    <row r="112" spans="2:13">
      <c r="B112"/>
      <c r="C112"/>
      <c r="D112"/>
      <c r="E112"/>
      <c r="F112"/>
      <c r="G112"/>
      <c r="H112"/>
      <c r="I112"/>
      <c r="J112"/>
      <c r="K112"/>
      <c r="L112"/>
      <c r="M112"/>
    </row>
    <row r="113" spans="2:13">
      <c r="B113"/>
      <c r="C113"/>
      <c r="D113"/>
      <c r="E113"/>
      <c r="F113"/>
      <c r="G113"/>
      <c r="H113"/>
      <c r="I113"/>
      <c r="J113"/>
      <c r="K113"/>
      <c r="L113"/>
      <c r="M113"/>
    </row>
    <row r="114" spans="2:13">
      <c r="B114"/>
      <c r="C114"/>
      <c r="D114"/>
      <c r="E114"/>
      <c r="F114"/>
      <c r="G114"/>
      <c r="H114"/>
      <c r="I114"/>
      <c r="J114"/>
      <c r="K114"/>
      <c r="L114"/>
      <c r="M114"/>
    </row>
    <row r="115" spans="2:13">
      <c r="B115"/>
      <c r="C115"/>
      <c r="D115"/>
      <c r="E115"/>
      <c r="F115"/>
      <c r="G115"/>
      <c r="H115"/>
      <c r="I115"/>
      <c r="J115"/>
      <c r="K115"/>
      <c r="L115"/>
      <c r="M115"/>
    </row>
    <row r="116" spans="2:13">
      <c r="B116"/>
      <c r="C116"/>
      <c r="D116"/>
      <c r="E116"/>
      <c r="F116"/>
      <c r="G116"/>
      <c r="H116"/>
      <c r="I116"/>
      <c r="J116"/>
      <c r="K116"/>
      <c r="L116"/>
      <c r="M116"/>
    </row>
    <row r="117" spans="2:13">
      <c r="B117"/>
      <c r="C117"/>
      <c r="D117"/>
      <c r="E117"/>
      <c r="F117"/>
      <c r="G117"/>
      <c r="H117"/>
      <c r="I117"/>
      <c r="J117"/>
      <c r="K117"/>
      <c r="L117"/>
      <c r="M117"/>
    </row>
    <row r="118" spans="2:13">
      <c r="B118"/>
      <c r="C118"/>
      <c r="D118"/>
      <c r="E118"/>
      <c r="F118"/>
      <c r="G118"/>
      <c r="H118"/>
      <c r="I118"/>
      <c r="J118"/>
      <c r="K118"/>
      <c r="L118"/>
      <c r="M118"/>
    </row>
    <row r="119" spans="2:13">
      <c r="B119"/>
      <c r="C119"/>
      <c r="D119"/>
      <c r="E119"/>
      <c r="F119"/>
      <c r="G119"/>
      <c r="H119"/>
      <c r="I119"/>
      <c r="J119"/>
      <c r="K119"/>
      <c r="L119"/>
      <c r="M119"/>
    </row>
    <row r="120" spans="2:13">
      <c r="B120"/>
      <c r="C120"/>
      <c r="D120"/>
      <c r="E120"/>
      <c r="F120"/>
      <c r="G120"/>
      <c r="H120"/>
      <c r="I120"/>
      <c r="J120"/>
      <c r="K120"/>
      <c r="L120"/>
      <c r="M120"/>
    </row>
    <row r="121" spans="2:13">
      <c r="B121"/>
      <c r="C121"/>
      <c r="D121"/>
      <c r="E121"/>
      <c r="F121"/>
      <c r="G121"/>
      <c r="H121"/>
      <c r="I121"/>
      <c r="J121"/>
      <c r="K121"/>
      <c r="L121"/>
      <c r="M121"/>
    </row>
    <row r="122" spans="2:13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13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13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13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13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13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13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>
      <c r="B158"/>
      <c r="C158"/>
      <c r="D158"/>
      <c r="E158"/>
      <c r="F158"/>
      <c r="G158"/>
      <c r="H158"/>
      <c r="I158"/>
      <c r="J158"/>
      <c r="K158"/>
      <c r="L158"/>
      <c r="M158"/>
    </row>
    <row r="159" spans="2:13">
      <c r="B159"/>
      <c r="C159"/>
      <c r="D159"/>
      <c r="E159"/>
      <c r="F159"/>
      <c r="G159"/>
      <c r="H159"/>
      <c r="I159"/>
      <c r="J159"/>
      <c r="K159"/>
      <c r="L159"/>
      <c r="M159"/>
    </row>
    <row r="160" spans="2:13">
      <c r="B160"/>
      <c r="C160"/>
      <c r="D160"/>
      <c r="E160"/>
      <c r="F160"/>
      <c r="G160"/>
      <c r="H160"/>
      <c r="I160"/>
      <c r="J160"/>
      <c r="K160"/>
      <c r="L160"/>
      <c r="M160"/>
    </row>
    <row r="161" spans="2:13">
      <c r="B161"/>
      <c r="C161"/>
      <c r="D161"/>
      <c r="E161"/>
      <c r="F161"/>
      <c r="G161"/>
      <c r="H161"/>
      <c r="I161"/>
      <c r="J161"/>
      <c r="K161"/>
      <c r="L161"/>
      <c r="M161"/>
    </row>
    <row r="162" spans="2:13">
      <c r="B162"/>
      <c r="C162"/>
      <c r="D162"/>
      <c r="E162"/>
      <c r="F162"/>
      <c r="G162"/>
      <c r="H162"/>
      <c r="I162"/>
      <c r="J162"/>
      <c r="K162"/>
      <c r="L162"/>
      <c r="M162"/>
    </row>
    <row r="163" spans="2:13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3">
      <c r="B171"/>
      <c r="C171"/>
      <c r="D171"/>
      <c r="E171"/>
      <c r="F171"/>
      <c r="G171"/>
      <c r="H171"/>
      <c r="I171"/>
      <c r="J171"/>
      <c r="K171"/>
      <c r="L171"/>
      <c r="M171"/>
    </row>
    <row r="172" spans="2:13">
      <c r="B172"/>
      <c r="C172"/>
      <c r="D172"/>
      <c r="E172"/>
      <c r="F172"/>
      <c r="G172"/>
      <c r="H172"/>
      <c r="I172"/>
      <c r="J172"/>
      <c r="K172"/>
      <c r="L172"/>
      <c r="M172"/>
    </row>
    <row r="173" spans="2:13">
      <c r="B173"/>
      <c r="C173"/>
      <c r="D173"/>
      <c r="E173"/>
      <c r="F173"/>
      <c r="G173"/>
      <c r="H173"/>
      <c r="I173"/>
      <c r="J173"/>
      <c r="K173"/>
      <c r="L173"/>
      <c r="M173"/>
    </row>
    <row r="174" spans="2:13">
      <c r="B174"/>
      <c r="C174"/>
      <c r="D174"/>
      <c r="E174"/>
      <c r="F174"/>
      <c r="G174"/>
      <c r="H174"/>
      <c r="I174"/>
      <c r="J174"/>
      <c r="K174"/>
      <c r="L174"/>
      <c r="M174"/>
    </row>
    <row r="175" spans="2:13">
      <c r="B175"/>
      <c r="C175"/>
      <c r="D175"/>
      <c r="E175"/>
      <c r="F175"/>
      <c r="G175"/>
      <c r="H175"/>
      <c r="I175"/>
      <c r="J175"/>
      <c r="K175"/>
      <c r="L175"/>
      <c r="M175"/>
    </row>
    <row r="176" spans="2:13">
      <c r="B176"/>
      <c r="C176"/>
      <c r="D176"/>
      <c r="E176"/>
      <c r="F176"/>
      <c r="G176"/>
      <c r="H176"/>
      <c r="I176"/>
      <c r="J176"/>
      <c r="K176"/>
      <c r="L176"/>
      <c r="M176"/>
    </row>
    <row r="177" spans="2:13">
      <c r="B177"/>
      <c r="C177"/>
      <c r="D177"/>
      <c r="E177"/>
      <c r="F177"/>
      <c r="G177"/>
      <c r="H177"/>
      <c r="I177"/>
      <c r="J177"/>
      <c r="K177"/>
      <c r="L177"/>
      <c r="M177"/>
    </row>
    <row r="178" spans="2:13">
      <c r="B178"/>
      <c r="C178"/>
      <c r="D178"/>
      <c r="E178"/>
      <c r="F178"/>
      <c r="G178"/>
      <c r="H178"/>
      <c r="I178"/>
      <c r="J178"/>
      <c r="K178"/>
      <c r="L178"/>
      <c r="M178"/>
    </row>
    <row r="179" spans="2:13">
      <c r="B179"/>
      <c r="C179"/>
      <c r="D179"/>
      <c r="E179"/>
      <c r="F179"/>
      <c r="G179"/>
      <c r="H179"/>
      <c r="I179"/>
      <c r="J179"/>
      <c r="K179"/>
      <c r="L179"/>
      <c r="M179"/>
    </row>
    <row r="180" spans="2:13">
      <c r="B180"/>
      <c r="C180"/>
      <c r="D180"/>
      <c r="E180"/>
      <c r="F180"/>
      <c r="G180"/>
      <c r="H180"/>
      <c r="I180"/>
      <c r="J180"/>
      <c r="K180"/>
      <c r="L180"/>
      <c r="M180"/>
    </row>
    <row r="181" spans="2:13">
      <c r="B181"/>
      <c r="C181"/>
      <c r="D181"/>
      <c r="E181"/>
      <c r="F181"/>
      <c r="G181"/>
      <c r="H181"/>
      <c r="I181"/>
      <c r="J181"/>
      <c r="K181"/>
      <c r="L181"/>
      <c r="M181"/>
    </row>
    <row r="182" spans="2:13">
      <c r="B182"/>
      <c r="C182"/>
      <c r="D182"/>
      <c r="E182"/>
      <c r="F182"/>
      <c r="G182"/>
      <c r="H182"/>
      <c r="I182"/>
      <c r="J182"/>
      <c r="K182"/>
      <c r="L182"/>
      <c r="M182"/>
    </row>
    <row r="183" spans="2:13">
      <c r="B183"/>
      <c r="C183"/>
      <c r="D183"/>
      <c r="E183"/>
      <c r="F183"/>
      <c r="G183"/>
      <c r="H183"/>
      <c r="I183"/>
      <c r="J183"/>
      <c r="K183"/>
      <c r="L183"/>
      <c r="M183"/>
    </row>
    <row r="184" spans="2:13">
      <c r="B184"/>
      <c r="C184"/>
      <c r="D184"/>
      <c r="E184"/>
      <c r="F184"/>
      <c r="G184"/>
      <c r="H184"/>
      <c r="I184"/>
      <c r="J184"/>
      <c r="K184"/>
      <c r="L184"/>
      <c r="M184"/>
    </row>
    <row r="185" spans="2:13">
      <c r="B185"/>
      <c r="C185"/>
      <c r="D185"/>
      <c r="E185"/>
      <c r="F185"/>
      <c r="G185"/>
      <c r="H185"/>
      <c r="I185"/>
      <c r="J185"/>
      <c r="K185"/>
      <c r="L185"/>
      <c r="M185"/>
    </row>
    <row r="186" spans="2:13">
      <c r="B186"/>
      <c r="C186"/>
      <c r="D186"/>
      <c r="E186"/>
      <c r="F186"/>
      <c r="G186"/>
      <c r="H186"/>
      <c r="I186"/>
      <c r="J186"/>
      <c r="K186"/>
      <c r="L186"/>
      <c r="M186"/>
    </row>
    <row r="187" spans="2:13">
      <c r="B187"/>
      <c r="C187"/>
      <c r="D187"/>
      <c r="E187"/>
      <c r="F187"/>
      <c r="G187"/>
      <c r="H187"/>
      <c r="I187"/>
      <c r="J187"/>
      <c r="K187"/>
      <c r="L187"/>
      <c r="M187"/>
    </row>
    <row r="188" spans="2:13">
      <c r="B188"/>
      <c r="C188"/>
      <c r="D188"/>
      <c r="E188"/>
      <c r="F188"/>
      <c r="G188"/>
      <c r="H188"/>
      <c r="I188"/>
      <c r="J188"/>
      <c r="K188"/>
      <c r="L188"/>
      <c r="M188"/>
    </row>
    <row r="189" spans="2:13">
      <c r="B189"/>
      <c r="C189"/>
      <c r="D189"/>
      <c r="E189"/>
      <c r="F189"/>
      <c r="G189"/>
      <c r="H189"/>
      <c r="I189"/>
      <c r="J189"/>
      <c r="K189"/>
      <c r="L189"/>
      <c r="M189"/>
    </row>
    <row r="190" spans="2:13">
      <c r="B190"/>
      <c r="C190"/>
      <c r="D190"/>
      <c r="E190"/>
      <c r="F190"/>
      <c r="G190"/>
      <c r="H190"/>
      <c r="I190"/>
      <c r="J190"/>
      <c r="K190"/>
      <c r="L190"/>
      <c r="M190"/>
    </row>
    <row r="191" spans="2:13">
      <c r="B191"/>
      <c r="C191"/>
      <c r="D191"/>
      <c r="E191"/>
      <c r="F191"/>
      <c r="G191"/>
      <c r="H191"/>
      <c r="I191"/>
      <c r="J191"/>
      <c r="K191"/>
      <c r="L191"/>
      <c r="M191"/>
    </row>
    <row r="192" spans="2:13">
      <c r="B192"/>
      <c r="C192"/>
      <c r="D192"/>
      <c r="E192"/>
      <c r="F192"/>
      <c r="G192"/>
      <c r="H192"/>
      <c r="I192"/>
      <c r="J192"/>
      <c r="K192"/>
      <c r="L192"/>
      <c r="M192"/>
    </row>
    <row r="193" spans="2:13">
      <c r="B193"/>
      <c r="C193"/>
      <c r="D193"/>
      <c r="E193"/>
      <c r="F193"/>
      <c r="G193"/>
      <c r="H193"/>
      <c r="I193"/>
      <c r="J193"/>
      <c r="K193"/>
      <c r="L193"/>
      <c r="M193"/>
    </row>
    <row r="194" spans="2:13">
      <c r="B194"/>
      <c r="C194"/>
      <c r="D194"/>
      <c r="E194"/>
      <c r="F194"/>
      <c r="G194"/>
      <c r="H194"/>
      <c r="I194"/>
      <c r="J194"/>
      <c r="K194"/>
      <c r="L194"/>
      <c r="M194"/>
    </row>
    <row r="195" spans="2:13">
      <c r="B195"/>
      <c r="C195"/>
      <c r="D195"/>
      <c r="E195"/>
      <c r="F195"/>
      <c r="G195"/>
      <c r="H195"/>
      <c r="I195"/>
      <c r="J195"/>
      <c r="K195"/>
      <c r="L195"/>
      <c r="M195"/>
    </row>
    <row r="196" spans="2:13">
      <c r="B196"/>
      <c r="C196"/>
      <c r="D196"/>
      <c r="E196"/>
      <c r="F196"/>
      <c r="G196"/>
      <c r="H196"/>
      <c r="I196"/>
      <c r="J196"/>
      <c r="K196"/>
      <c r="L196"/>
      <c r="M196"/>
    </row>
    <row r="197" spans="2:13">
      <c r="B197"/>
      <c r="C197"/>
      <c r="D197"/>
      <c r="E197"/>
      <c r="F197"/>
      <c r="G197"/>
      <c r="H197"/>
      <c r="I197"/>
      <c r="J197"/>
      <c r="K197"/>
      <c r="L197"/>
      <c r="M197"/>
    </row>
    <row r="198" spans="2:13">
      <c r="B198"/>
      <c r="C198"/>
      <c r="D198"/>
      <c r="E198"/>
      <c r="F198"/>
      <c r="G198"/>
      <c r="H198"/>
      <c r="I198"/>
      <c r="J198"/>
      <c r="K198"/>
      <c r="L198"/>
      <c r="M198"/>
    </row>
    <row r="199" spans="2:13">
      <c r="B199"/>
      <c r="C199"/>
      <c r="D199"/>
      <c r="E199"/>
      <c r="F199"/>
      <c r="G199"/>
      <c r="H199"/>
      <c r="I199"/>
      <c r="J199"/>
      <c r="K199"/>
      <c r="L199"/>
      <c r="M199"/>
    </row>
    <row r="200" spans="2:13">
      <c r="B200"/>
      <c r="C200"/>
      <c r="D200"/>
      <c r="E200"/>
      <c r="F200"/>
      <c r="G200"/>
      <c r="H200"/>
      <c r="I200"/>
      <c r="J200"/>
      <c r="K200"/>
      <c r="L200"/>
      <c r="M200"/>
    </row>
    <row r="201" spans="2:13">
      <c r="B201"/>
      <c r="C201"/>
      <c r="D201"/>
      <c r="E201"/>
      <c r="F201"/>
      <c r="G201"/>
      <c r="H201"/>
      <c r="I201"/>
      <c r="J201"/>
      <c r="K201"/>
      <c r="L201"/>
      <c r="M201"/>
    </row>
    <row r="202" spans="2:13">
      <c r="B202"/>
      <c r="C202"/>
      <c r="D202"/>
      <c r="E202"/>
      <c r="F202"/>
      <c r="G202"/>
      <c r="H202"/>
      <c r="I202"/>
      <c r="J202"/>
      <c r="K202"/>
      <c r="L202"/>
      <c r="M202"/>
    </row>
    <row r="203" spans="2:13">
      <c r="B203"/>
      <c r="C203"/>
      <c r="D203"/>
      <c r="E203"/>
      <c r="F203"/>
      <c r="G203"/>
      <c r="H203"/>
      <c r="I203"/>
      <c r="J203"/>
      <c r="K203"/>
      <c r="L203"/>
      <c r="M203"/>
    </row>
    <row r="204" spans="2:13">
      <c r="B204"/>
      <c r="C204"/>
      <c r="D204"/>
      <c r="E204"/>
      <c r="F204"/>
      <c r="G204"/>
      <c r="H204"/>
      <c r="I204"/>
      <c r="J204"/>
      <c r="K204"/>
      <c r="L204"/>
      <c r="M204"/>
    </row>
    <row r="205" spans="2:13">
      <c r="B205"/>
      <c r="C205"/>
      <c r="D205"/>
      <c r="E205"/>
      <c r="F205"/>
      <c r="G205"/>
      <c r="H205"/>
      <c r="I205"/>
      <c r="J205"/>
      <c r="K205"/>
      <c r="L205"/>
      <c r="M205"/>
    </row>
    <row r="206" spans="2:13">
      <c r="B206"/>
      <c r="C206"/>
      <c r="D206"/>
      <c r="E206"/>
      <c r="F206"/>
      <c r="G206"/>
      <c r="H206"/>
      <c r="I206"/>
      <c r="J206"/>
      <c r="K206"/>
      <c r="L206"/>
      <c r="M206"/>
    </row>
    <row r="207" spans="2:13">
      <c r="B207"/>
      <c r="C207"/>
      <c r="D207"/>
      <c r="E207"/>
      <c r="F207"/>
      <c r="G207"/>
      <c r="H207"/>
      <c r="I207"/>
      <c r="J207"/>
      <c r="K207"/>
      <c r="L207"/>
      <c r="M207"/>
    </row>
    <row r="208" spans="2:13">
      <c r="B208"/>
      <c r="C208"/>
      <c r="D208"/>
      <c r="E208"/>
      <c r="F208"/>
      <c r="G208"/>
      <c r="H208"/>
      <c r="I208"/>
      <c r="J208"/>
      <c r="K208"/>
      <c r="L208"/>
      <c r="M208"/>
    </row>
    <row r="209" spans="2:13">
      <c r="B209"/>
      <c r="C209"/>
      <c r="D209"/>
      <c r="E209"/>
      <c r="F209"/>
      <c r="G209"/>
      <c r="H209"/>
      <c r="I209"/>
      <c r="J209"/>
      <c r="K209"/>
      <c r="L209"/>
      <c r="M209"/>
    </row>
    <row r="210" spans="2:13">
      <c r="B210"/>
      <c r="C210"/>
      <c r="D210"/>
      <c r="E210"/>
      <c r="F210"/>
      <c r="G210"/>
      <c r="H210"/>
      <c r="I210"/>
      <c r="J210"/>
      <c r="K210"/>
      <c r="L210"/>
      <c r="M210"/>
    </row>
    <row r="211" spans="2:13">
      <c r="B211"/>
      <c r="C211"/>
      <c r="D211"/>
      <c r="E211"/>
      <c r="F211"/>
      <c r="G211"/>
      <c r="H211"/>
      <c r="I211"/>
      <c r="J211"/>
      <c r="K211"/>
      <c r="L211"/>
      <c r="M211"/>
    </row>
    <row r="212" spans="2:13">
      <c r="B212"/>
      <c r="C212"/>
      <c r="D212"/>
      <c r="E212"/>
      <c r="F212"/>
      <c r="G212"/>
      <c r="H212"/>
      <c r="I212"/>
      <c r="J212"/>
      <c r="K212"/>
      <c r="L212"/>
      <c r="M212"/>
    </row>
    <row r="213" spans="2:13">
      <c r="B213"/>
      <c r="C213"/>
      <c r="D213"/>
      <c r="E213"/>
      <c r="F213"/>
      <c r="G213"/>
      <c r="H213"/>
      <c r="I213"/>
      <c r="J213"/>
      <c r="K213"/>
      <c r="L213"/>
      <c r="M213"/>
    </row>
    <row r="214" spans="2:13">
      <c r="B214"/>
      <c r="C214"/>
      <c r="D214"/>
      <c r="E214"/>
      <c r="F214"/>
      <c r="G214"/>
      <c r="H214"/>
      <c r="I214"/>
      <c r="J214"/>
      <c r="K214"/>
      <c r="L214"/>
      <c r="M214"/>
    </row>
    <row r="215" spans="2:13">
      <c r="B215"/>
      <c r="C215"/>
      <c r="D215"/>
      <c r="E215"/>
      <c r="F215"/>
      <c r="G215"/>
      <c r="H215"/>
      <c r="I215"/>
      <c r="J215"/>
      <c r="K215"/>
      <c r="L215"/>
      <c r="M215"/>
    </row>
    <row r="216" spans="2:13">
      <c r="B216"/>
      <c r="C216"/>
      <c r="D216"/>
      <c r="E216"/>
      <c r="F216"/>
      <c r="G216"/>
      <c r="H216"/>
      <c r="I216"/>
      <c r="J216"/>
      <c r="K216"/>
      <c r="L216"/>
      <c r="M216"/>
    </row>
    <row r="217" spans="2:13">
      <c r="B217"/>
      <c r="C217"/>
      <c r="D217"/>
      <c r="E217"/>
      <c r="F217"/>
      <c r="G217"/>
      <c r="H217"/>
      <c r="I217"/>
      <c r="J217"/>
      <c r="K217"/>
      <c r="L217"/>
      <c r="M217"/>
    </row>
    <row r="218" spans="2:13">
      <c r="B218"/>
      <c r="C218"/>
      <c r="D218"/>
      <c r="E218"/>
      <c r="F218"/>
      <c r="G218"/>
      <c r="H218"/>
      <c r="I218"/>
      <c r="J218"/>
      <c r="K218"/>
      <c r="L218"/>
      <c r="M218"/>
    </row>
    <row r="219" spans="2:13">
      <c r="B219"/>
      <c r="C219"/>
      <c r="D219"/>
      <c r="E219"/>
      <c r="F219"/>
      <c r="G219"/>
      <c r="H219"/>
      <c r="I219"/>
      <c r="J219"/>
      <c r="K219"/>
      <c r="L219"/>
      <c r="M219"/>
    </row>
    <row r="220" spans="2:13">
      <c r="B220"/>
      <c r="C220"/>
      <c r="D220"/>
      <c r="E220"/>
      <c r="F220"/>
      <c r="G220"/>
      <c r="H220"/>
      <c r="I220"/>
      <c r="J220"/>
      <c r="K220"/>
      <c r="L220"/>
      <c r="M220"/>
    </row>
    <row r="221" spans="2:13">
      <c r="B221"/>
      <c r="C221"/>
      <c r="D221"/>
      <c r="E221"/>
      <c r="F221"/>
      <c r="G221"/>
      <c r="H221"/>
      <c r="I221"/>
      <c r="J221"/>
      <c r="K221"/>
      <c r="L221"/>
      <c r="M221"/>
    </row>
    <row r="222" spans="2:13">
      <c r="B222"/>
      <c r="C222"/>
      <c r="D222"/>
      <c r="E222"/>
      <c r="F222"/>
      <c r="G222"/>
      <c r="H222"/>
      <c r="I222"/>
      <c r="J222"/>
      <c r="K222"/>
      <c r="L222"/>
      <c r="M222"/>
    </row>
    <row r="223" spans="2:13">
      <c r="B223"/>
      <c r="C223"/>
      <c r="D223"/>
      <c r="E223"/>
      <c r="F223"/>
      <c r="G223"/>
      <c r="H223"/>
      <c r="I223"/>
      <c r="J223"/>
      <c r="K223"/>
      <c r="L223"/>
      <c r="M223"/>
    </row>
    <row r="224" spans="2:13">
      <c r="B224"/>
      <c r="C224"/>
      <c r="D224"/>
      <c r="E224"/>
      <c r="F224"/>
      <c r="G224"/>
      <c r="H224"/>
      <c r="I224"/>
      <c r="J224"/>
      <c r="K224"/>
      <c r="L224"/>
      <c r="M224"/>
    </row>
    <row r="225" spans="2:13">
      <c r="B225"/>
      <c r="C225"/>
      <c r="D225"/>
      <c r="E225"/>
      <c r="F225"/>
      <c r="G225"/>
      <c r="H225"/>
      <c r="I225"/>
      <c r="J225"/>
      <c r="K225"/>
      <c r="L225"/>
      <c r="M225"/>
    </row>
    <row r="226" spans="2:13">
      <c r="B226"/>
      <c r="C226"/>
      <c r="D226"/>
      <c r="E226"/>
      <c r="F226"/>
      <c r="G226"/>
      <c r="H226"/>
      <c r="I226"/>
      <c r="J226"/>
      <c r="K226"/>
      <c r="L226"/>
      <c r="M226"/>
    </row>
    <row r="227" spans="2:13">
      <c r="B227"/>
      <c r="C227"/>
      <c r="D227"/>
      <c r="E227"/>
      <c r="F227"/>
      <c r="G227"/>
      <c r="H227"/>
      <c r="I227"/>
      <c r="J227"/>
      <c r="K227"/>
      <c r="L227"/>
      <c r="M227"/>
    </row>
    <row r="228" spans="2:13">
      <c r="B228"/>
      <c r="C228"/>
      <c r="D228"/>
      <c r="E228"/>
      <c r="F228"/>
      <c r="G228"/>
      <c r="H228"/>
      <c r="I228"/>
      <c r="J228"/>
      <c r="K228"/>
      <c r="L228"/>
      <c r="M228"/>
    </row>
    <row r="229" spans="2:13">
      <c r="B229"/>
      <c r="C229"/>
      <c r="D229"/>
      <c r="E229"/>
      <c r="F229"/>
      <c r="G229"/>
      <c r="H229"/>
      <c r="I229"/>
      <c r="J229"/>
      <c r="K229"/>
      <c r="L229"/>
      <c r="M229"/>
    </row>
    <row r="230" spans="2:13">
      <c r="B230"/>
      <c r="C230"/>
      <c r="D230"/>
      <c r="E230"/>
      <c r="F230"/>
      <c r="G230"/>
      <c r="H230"/>
      <c r="I230"/>
      <c r="J230"/>
      <c r="K230"/>
      <c r="L230"/>
      <c r="M230"/>
    </row>
    <row r="231" spans="2:13">
      <c r="B231"/>
      <c r="C231"/>
      <c r="D231"/>
      <c r="E231"/>
      <c r="F231"/>
      <c r="G231"/>
      <c r="H231"/>
      <c r="I231"/>
      <c r="J231"/>
      <c r="K231"/>
      <c r="L231"/>
      <c r="M231"/>
    </row>
    <row r="232" spans="2:13">
      <c r="B232"/>
      <c r="C232"/>
      <c r="D232"/>
      <c r="E232"/>
      <c r="F232"/>
      <c r="G232"/>
      <c r="H232"/>
      <c r="I232"/>
      <c r="J232"/>
      <c r="K232"/>
      <c r="L232"/>
      <c r="M232"/>
    </row>
    <row r="233" spans="2:13">
      <c r="B233"/>
      <c r="C233"/>
      <c r="D233"/>
      <c r="E233"/>
      <c r="F233"/>
      <c r="G233"/>
      <c r="H233"/>
      <c r="I233"/>
      <c r="J233"/>
      <c r="K233"/>
      <c r="L233"/>
      <c r="M233"/>
    </row>
    <row r="234" spans="2:13">
      <c r="B234"/>
      <c r="C234"/>
      <c r="D234"/>
      <c r="E234"/>
      <c r="F234"/>
      <c r="G234"/>
      <c r="H234"/>
      <c r="I234"/>
      <c r="J234"/>
      <c r="K234"/>
      <c r="L234"/>
      <c r="M234"/>
    </row>
    <row r="235" spans="2:13">
      <c r="B235"/>
      <c r="C235"/>
      <c r="D235"/>
      <c r="E235"/>
      <c r="F235"/>
      <c r="G235"/>
      <c r="H235"/>
      <c r="I235"/>
      <c r="J235"/>
      <c r="K235"/>
      <c r="L235"/>
      <c r="M235"/>
    </row>
    <row r="236" spans="2:13">
      <c r="B236"/>
      <c r="C236"/>
      <c r="D236"/>
      <c r="E236"/>
      <c r="F236"/>
      <c r="G236"/>
      <c r="H236"/>
      <c r="I236"/>
      <c r="J236"/>
      <c r="K236"/>
      <c r="L236"/>
      <c r="M236"/>
    </row>
    <row r="237" spans="2:13">
      <c r="B237"/>
      <c r="C237"/>
      <c r="D237"/>
      <c r="E237"/>
      <c r="F237"/>
      <c r="G237"/>
      <c r="H237"/>
      <c r="I237"/>
      <c r="J237"/>
      <c r="K237"/>
      <c r="L237"/>
      <c r="M237"/>
    </row>
    <row r="238" spans="2:13">
      <c r="B238"/>
      <c r="C238"/>
      <c r="D238"/>
      <c r="E238"/>
      <c r="F238"/>
      <c r="G238"/>
      <c r="H238"/>
      <c r="I238"/>
      <c r="J238"/>
      <c r="K238"/>
      <c r="L238"/>
      <c r="M238"/>
    </row>
    <row r="239" spans="2:13">
      <c r="B239"/>
      <c r="C239"/>
      <c r="D239"/>
      <c r="E239"/>
      <c r="F239"/>
      <c r="G239"/>
      <c r="H239"/>
      <c r="I239"/>
      <c r="J239"/>
      <c r="K239"/>
      <c r="L239"/>
      <c r="M239"/>
    </row>
    <row r="240" spans="2:13">
      <c r="B240"/>
      <c r="C240"/>
      <c r="D240"/>
      <c r="E240"/>
      <c r="F240"/>
      <c r="G240"/>
      <c r="H240"/>
      <c r="I240"/>
      <c r="J240"/>
      <c r="K240"/>
      <c r="L240"/>
      <c r="M240"/>
    </row>
    <row r="241" spans="2:13">
      <c r="B241"/>
      <c r="C241"/>
      <c r="D241"/>
      <c r="E241"/>
      <c r="F241"/>
      <c r="G241"/>
      <c r="H241"/>
      <c r="I241"/>
      <c r="J241"/>
      <c r="K241"/>
      <c r="L241"/>
      <c r="M241"/>
    </row>
    <row r="242" spans="2:13">
      <c r="B242"/>
      <c r="C242"/>
      <c r="D242"/>
      <c r="E242"/>
      <c r="F242"/>
      <c r="G242"/>
      <c r="H242"/>
      <c r="I242"/>
      <c r="J242"/>
      <c r="K242"/>
      <c r="L242"/>
      <c r="M242"/>
    </row>
    <row r="243" spans="2:13">
      <c r="B243"/>
      <c r="C243"/>
      <c r="D243"/>
      <c r="E243"/>
      <c r="F243"/>
      <c r="G243"/>
      <c r="H243"/>
      <c r="I243"/>
      <c r="J243"/>
      <c r="K243"/>
      <c r="L243"/>
      <c r="M243"/>
    </row>
    <row r="244" spans="2:13">
      <c r="B244"/>
      <c r="C244"/>
      <c r="D244"/>
      <c r="E244"/>
      <c r="F244"/>
      <c r="G244"/>
      <c r="H244"/>
      <c r="I244"/>
      <c r="J244"/>
      <c r="K244"/>
      <c r="L244"/>
      <c r="M244"/>
    </row>
    <row r="245" spans="2:13">
      <c r="B245"/>
      <c r="C245"/>
      <c r="D245"/>
      <c r="E245"/>
      <c r="F245"/>
      <c r="G245"/>
      <c r="H245"/>
      <c r="I245"/>
      <c r="J245"/>
      <c r="K245"/>
      <c r="L245"/>
      <c r="M245"/>
    </row>
    <row r="246" spans="2:13">
      <c r="B246"/>
      <c r="C246"/>
      <c r="D246"/>
      <c r="E246"/>
      <c r="F246"/>
      <c r="G246"/>
      <c r="H246"/>
      <c r="I246"/>
      <c r="J246"/>
      <c r="K246"/>
      <c r="L246"/>
      <c r="M246"/>
    </row>
    <row r="247" spans="2:13">
      <c r="B247"/>
      <c r="C247"/>
      <c r="D247"/>
      <c r="E247"/>
      <c r="F247"/>
      <c r="G247"/>
      <c r="H247"/>
      <c r="I247"/>
      <c r="J247"/>
      <c r="K247"/>
      <c r="L247"/>
      <c r="M247"/>
    </row>
    <row r="248" spans="2:13">
      <c r="B248"/>
      <c r="C248"/>
      <c r="D248"/>
      <c r="E248"/>
      <c r="F248"/>
      <c r="G248"/>
      <c r="H248"/>
      <c r="I248"/>
      <c r="J248"/>
      <c r="K248"/>
      <c r="L248"/>
      <c r="M248"/>
    </row>
    <row r="249" spans="2:13">
      <c r="B249"/>
      <c r="C249"/>
      <c r="D249"/>
      <c r="E249"/>
      <c r="F249"/>
      <c r="G249"/>
      <c r="H249"/>
      <c r="I249"/>
      <c r="J249"/>
      <c r="K249"/>
      <c r="L249"/>
      <c r="M249"/>
    </row>
    <row r="250" spans="2:13">
      <c r="B250"/>
      <c r="C250"/>
      <c r="D250"/>
      <c r="E250"/>
      <c r="F250"/>
      <c r="G250"/>
      <c r="H250"/>
      <c r="I250"/>
      <c r="J250"/>
      <c r="K250"/>
      <c r="L250"/>
      <c r="M250"/>
    </row>
    <row r="251" spans="2:13">
      <c r="B251"/>
      <c r="C251"/>
      <c r="D251"/>
      <c r="E251"/>
      <c r="F251"/>
      <c r="G251"/>
      <c r="H251"/>
      <c r="I251"/>
      <c r="J251"/>
      <c r="K251"/>
      <c r="L251"/>
      <c r="M251"/>
    </row>
    <row r="252" spans="2:13">
      <c r="B252"/>
      <c r="C252"/>
      <c r="D252"/>
      <c r="E252"/>
      <c r="F252"/>
      <c r="G252"/>
      <c r="H252"/>
      <c r="I252"/>
      <c r="J252"/>
      <c r="K252"/>
      <c r="L252"/>
      <c r="M252"/>
    </row>
    <row r="253" spans="2:13">
      <c r="B253"/>
      <c r="C253"/>
      <c r="D253"/>
      <c r="E253"/>
      <c r="F253"/>
      <c r="G253"/>
      <c r="H253"/>
      <c r="I253"/>
      <c r="J253"/>
      <c r="K253"/>
      <c r="L253"/>
      <c r="M253"/>
    </row>
    <row r="254" spans="2:13">
      <c r="B254"/>
      <c r="C254"/>
      <c r="D254"/>
      <c r="E254"/>
      <c r="F254"/>
      <c r="G254"/>
      <c r="H254"/>
      <c r="I254"/>
      <c r="J254"/>
      <c r="K254"/>
      <c r="L254"/>
      <c r="M254"/>
    </row>
    <row r="255" spans="2:13">
      <c r="B255"/>
      <c r="C255"/>
      <c r="D255"/>
      <c r="E255"/>
      <c r="F255"/>
      <c r="G255"/>
      <c r="H255"/>
      <c r="I255"/>
      <c r="J255"/>
      <c r="K255"/>
      <c r="L255"/>
      <c r="M255"/>
    </row>
    <row r="256" spans="2:13">
      <c r="B256"/>
      <c r="C256"/>
      <c r="D256"/>
      <c r="E256"/>
      <c r="F256"/>
      <c r="G256"/>
      <c r="H256"/>
      <c r="I256"/>
      <c r="J256"/>
      <c r="K256"/>
      <c r="L256"/>
      <c r="M256"/>
    </row>
    <row r="257" spans="2:13">
      <c r="B257"/>
      <c r="C257"/>
      <c r="D257"/>
      <c r="E257"/>
      <c r="F257"/>
      <c r="G257"/>
      <c r="H257"/>
      <c r="I257"/>
      <c r="J257"/>
      <c r="K257"/>
      <c r="L257"/>
      <c r="M257"/>
    </row>
    <row r="258" spans="2:13">
      <c r="B258"/>
      <c r="C258"/>
      <c r="D258"/>
      <c r="E258"/>
      <c r="F258"/>
      <c r="G258"/>
      <c r="H258"/>
      <c r="I258"/>
      <c r="J258"/>
      <c r="K258"/>
      <c r="L258"/>
      <c r="M258"/>
    </row>
    <row r="259" spans="2:13">
      <c r="B259"/>
      <c r="C259"/>
      <c r="D259"/>
      <c r="E259"/>
      <c r="F259"/>
      <c r="G259"/>
      <c r="H259"/>
      <c r="I259"/>
      <c r="J259"/>
      <c r="K259"/>
      <c r="L259"/>
      <c r="M259"/>
    </row>
    <row r="260" spans="2:13">
      <c r="B260"/>
      <c r="C260"/>
      <c r="D260"/>
      <c r="E260"/>
      <c r="F260"/>
      <c r="G260"/>
      <c r="H260"/>
      <c r="I260"/>
      <c r="J260"/>
      <c r="K260"/>
      <c r="L260"/>
      <c r="M260"/>
    </row>
    <row r="261" spans="2:13">
      <c r="B261"/>
      <c r="C261"/>
      <c r="D261"/>
      <c r="E261"/>
      <c r="F261"/>
      <c r="G261"/>
      <c r="H261"/>
      <c r="I261"/>
      <c r="J261"/>
      <c r="K261"/>
      <c r="L261"/>
      <c r="M261"/>
    </row>
    <row r="262" spans="2:13">
      <c r="B262"/>
      <c r="C262"/>
      <c r="D262"/>
      <c r="E262"/>
      <c r="F262"/>
      <c r="G262"/>
      <c r="H262"/>
      <c r="I262"/>
      <c r="J262"/>
      <c r="K262"/>
      <c r="L262"/>
      <c r="M262"/>
    </row>
    <row r="263" spans="2:13">
      <c r="B263"/>
      <c r="C263"/>
      <c r="D263"/>
      <c r="E263"/>
      <c r="F263"/>
      <c r="G263"/>
      <c r="H263"/>
      <c r="I263"/>
      <c r="J263"/>
      <c r="K263"/>
      <c r="L263"/>
      <c r="M263"/>
    </row>
    <row r="264" spans="2:13">
      <c r="B264"/>
      <c r="C264"/>
      <c r="D264"/>
      <c r="E264"/>
      <c r="F264"/>
      <c r="G264"/>
      <c r="H264"/>
      <c r="I264"/>
      <c r="J264"/>
      <c r="K264"/>
      <c r="L264"/>
      <c r="M264"/>
    </row>
    <row r="265" spans="2:13">
      <c r="B265"/>
      <c r="C265"/>
      <c r="D265"/>
      <c r="E265"/>
      <c r="F265"/>
      <c r="G265"/>
      <c r="H265"/>
      <c r="I265"/>
      <c r="J265"/>
      <c r="K265"/>
      <c r="L265"/>
      <c r="M265"/>
    </row>
    <row r="266" spans="2:13">
      <c r="B266"/>
      <c r="C266"/>
      <c r="D266"/>
      <c r="E266"/>
      <c r="F266"/>
      <c r="G266"/>
      <c r="H266"/>
      <c r="I266"/>
      <c r="J266"/>
      <c r="K266"/>
      <c r="L266"/>
      <c r="M266"/>
    </row>
    <row r="267" spans="2:13">
      <c r="B267"/>
      <c r="C267"/>
      <c r="D267"/>
      <c r="E267"/>
      <c r="F267"/>
      <c r="G267"/>
      <c r="H267"/>
      <c r="I267"/>
      <c r="J267"/>
      <c r="K267"/>
      <c r="L267"/>
      <c r="M267"/>
    </row>
    <row r="268" spans="2:13">
      <c r="B268"/>
      <c r="C268"/>
      <c r="D268"/>
      <c r="E268"/>
      <c r="F268"/>
      <c r="G268"/>
      <c r="H268"/>
      <c r="I268"/>
      <c r="J268"/>
      <c r="K268"/>
      <c r="L268"/>
      <c r="M268"/>
    </row>
    <row r="269" spans="2:13">
      <c r="B269"/>
      <c r="C269"/>
      <c r="D269"/>
      <c r="E269"/>
      <c r="F269"/>
      <c r="G269"/>
      <c r="H269"/>
      <c r="I269"/>
      <c r="J269"/>
      <c r="K269"/>
      <c r="L269"/>
      <c r="M269"/>
    </row>
    <row r="270" spans="2:13">
      <c r="B270"/>
      <c r="C270"/>
      <c r="D270"/>
      <c r="E270"/>
      <c r="F270"/>
      <c r="G270"/>
      <c r="H270"/>
      <c r="I270"/>
      <c r="J270"/>
      <c r="K270"/>
      <c r="L270"/>
      <c r="M270"/>
    </row>
    <row r="271" spans="2:13">
      <c r="B271"/>
      <c r="C271"/>
      <c r="D271"/>
      <c r="E271"/>
      <c r="F271"/>
      <c r="G271"/>
      <c r="H271"/>
      <c r="I271"/>
      <c r="J271"/>
      <c r="K271"/>
      <c r="L271"/>
      <c r="M271"/>
    </row>
    <row r="272" spans="2:13">
      <c r="B272"/>
      <c r="C272"/>
      <c r="D272"/>
      <c r="E272"/>
      <c r="F272"/>
      <c r="G272"/>
      <c r="H272"/>
      <c r="I272"/>
      <c r="J272"/>
      <c r="K272"/>
      <c r="L272"/>
      <c r="M272"/>
    </row>
    <row r="273" spans="2:13">
      <c r="B273"/>
      <c r="C273"/>
      <c r="D273"/>
      <c r="E273"/>
      <c r="F273"/>
      <c r="G273"/>
      <c r="H273"/>
      <c r="I273"/>
      <c r="J273"/>
      <c r="K273"/>
      <c r="L273"/>
      <c r="M273"/>
    </row>
    <row r="274" spans="2:13">
      <c r="B274"/>
      <c r="C274"/>
      <c r="D274"/>
      <c r="E274"/>
      <c r="F274"/>
      <c r="G274"/>
      <c r="H274"/>
      <c r="I274"/>
      <c r="J274"/>
      <c r="K274"/>
      <c r="L274"/>
      <c r="M274"/>
    </row>
    <row r="275" spans="2:13">
      <c r="B275"/>
      <c r="C275"/>
      <c r="D275"/>
      <c r="E275"/>
      <c r="F275"/>
      <c r="G275"/>
      <c r="H275"/>
      <c r="I275"/>
      <c r="J275"/>
      <c r="K275"/>
      <c r="L275"/>
      <c r="M275"/>
    </row>
    <row r="276" spans="2:13">
      <c r="B276"/>
      <c r="C276"/>
      <c r="D276"/>
      <c r="E276"/>
      <c r="F276"/>
      <c r="G276"/>
      <c r="H276"/>
      <c r="I276"/>
      <c r="J276"/>
      <c r="K276"/>
      <c r="L276"/>
      <c r="M276"/>
    </row>
    <row r="277" spans="2:13">
      <c r="B277"/>
      <c r="C277"/>
      <c r="D277"/>
      <c r="E277"/>
      <c r="F277"/>
      <c r="G277"/>
      <c r="H277"/>
      <c r="I277"/>
      <c r="J277"/>
      <c r="K277"/>
      <c r="L277"/>
      <c r="M277"/>
    </row>
    <row r="278" spans="2:13">
      <c r="B278"/>
      <c r="C278"/>
      <c r="D278"/>
      <c r="E278"/>
      <c r="F278"/>
      <c r="G278"/>
      <c r="H278"/>
      <c r="I278"/>
      <c r="J278"/>
      <c r="K278"/>
      <c r="L278"/>
      <c r="M278"/>
    </row>
    <row r="279" spans="2:13">
      <c r="B279"/>
      <c r="C279"/>
      <c r="D279"/>
      <c r="E279"/>
      <c r="F279"/>
      <c r="G279"/>
      <c r="H279"/>
      <c r="I279"/>
      <c r="J279"/>
      <c r="K279"/>
      <c r="L279"/>
      <c r="M279"/>
    </row>
    <row r="280" spans="2:13">
      <c r="B280"/>
      <c r="C280"/>
      <c r="D280"/>
      <c r="E280"/>
      <c r="F280"/>
      <c r="G280"/>
      <c r="H280"/>
      <c r="I280"/>
      <c r="J280"/>
      <c r="K280"/>
      <c r="L280"/>
      <c r="M280"/>
    </row>
    <row r="281" spans="2:13">
      <c r="B281"/>
      <c r="C281"/>
      <c r="D281"/>
      <c r="E281"/>
      <c r="F281"/>
      <c r="G281"/>
      <c r="H281"/>
      <c r="I281"/>
      <c r="J281"/>
      <c r="K281"/>
      <c r="L281"/>
      <c r="M281"/>
    </row>
    <row r="282" spans="2:13">
      <c r="B282"/>
      <c r="C282"/>
      <c r="D282"/>
      <c r="E282"/>
      <c r="F282"/>
      <c r="G282"/>
      <c r="H282"/>
      <c r="I282"/>
      <c r="J282"/>
      <c r="K282"/>
      <c r="L282"/>
      <c r="M282"/>
    </row>
    <row r="283" spans="2:13">
      <c r="B283"/>
      <c r="C283"/>
      <c r="D283"/>
      <c r="E283"/>
      <c r="F283"/>
      <c r="G283"/>
      <c r="H283"/>
      <c r="I283"/>
      <c r="J283"/>
      <c r="K283"/>
      <c r="L283"/>
      <c r="M283"/>
    </row>
    <row r="284" spans="2:13">
      <c r="B284"/>
      <c r="C284"/>
      <c r="D284"/>
      <c r="E284"/>
      <c r="F284"/>
      <c r="G284"/>
      <c r="H284"/>
      <c r="I284"/>
      <c r="J284"/>
      <c r="K284"/>
      <c r="L284"/>
      <c r="M284"/>
    </row>
    <row r="285" spans="2:13">
      <c r="B285"/>
      <c r="C285"/>
      <c r="D285"/>
      <c r="E285"/>
      <c r="F285"/>
      <c r="G285"/>
      <c r="H285"/>
      <c r="I285"/>
      <c r="J285"/>
      <c r="K285"/>
      <c r="L285"/>
      <c r="M285"/>
    </row>
    <row r="286" spans="2:13">
      <c r="B286"/>
      <c r="C286"/>
      <c r="D286"/>
      <c r="E286"/>
      <c r="F286"/>
      <c r="G286"/>
      <c r="H286"/>
      <c r="I286"/>
      <c r="J286"/>
      <c r="K286"/>
      <c r="L286"/>
      <c r="M286"/>
    </row>
    <row r="287" spans="2:13">
      <c r="B287"/>
      <c r="C287"/>
      <c r="D287"/>
      <c r="E287"/>
      <c r="F287"/>
      <c r="G287"/>
      <c r="H287"/>
      <c r="I287"/>
      <c r="J287"/>
      <c r="K287"/>
      <c r="L287"/>
      <c r="M287"/>
    </row>
    <row r="288" spans="2:13">
      <c r="B288"/>
      <c r="C288"/>
      <c r="D288"/>
      <c r="E288"/>
      <c r="F288"/>
      <c r="G288"/>
      <c r="H288"/>
      <c r="I288"/>
      <c r="J288"/>
      <c r="K288"/>
      <c r="L288"/>
      <c r="M288"/>
    </row>
    <row r="289" spans="2:13">
      <c r="B289"/>
      <c r="C289"/>
      <c r="D289"/>
      <c r="E289"/>
      <c r="F289"/>
      <c r="G289"/>
      <c r="H289"/>
      <c r="I289"/>
      <c r="J289"/>
      <c r="K289"/>
      <c r="L289"/>
      <c r="M289"/>
    </row>
    <row r="290" spans="2:13">
      <c r="B290"/>
      <c r="C290"/>
      <c r="D290"/>
      <c r="E290"/>
      <c r="F290"/>
      <c r="G290"/>
      <c r="H290"/>
      <c r="I290"/>
      <c r="J290"/>
      <c r="K290"/>
      <c r="L290"/>
      <c r="M290"/>
    </row>
    <row r="291" spans="2:13">
      <c r="B291"/>
      <c r="C291"/>
      <c r="D291"/>
      <c r="E291"/>
      <c r="F291"/>
      <c r="G291"/>
      <c r="H291"/>
      <c r="I291"/>
      <c r="J291"/>
      <c r="K291"/>
      <c r="L291"/>
      <c r="M291"/>
    </row>
    <row r="292" spans="2:13">
      <c r="B292"/>
      <c r="C292"/>
      <c r="D292"/>
      <c r="E292"/>
      <c r="F292"/>
      <c r="G292"/>
      <c r="H292"/>
      <c r="I292"/>
      <c r="J292"/>
      <c r="K292"/>
      <c r="L292"/>
      <c r="M292"/>
    </row>
    <row r="293" spans="2:13">
      <c r="B293"/>
      <c r="C293"/>
      <c r="D293"/>
      <c r="E293"/>
      <c r="F293"/>
      <c r="G293"/>
      <c r="H293"/>
      <c r="I293"/>
      <c r="J293"/>
      <c r="K293"/>
      <c r="L293"/>
      <c r="M293"/>
    </row>
    <row r="294" spans="2:13">
      <c r="B294"/>
      <c r="C294"/>
      <c r="D294"/>
      <c r="E294"/>
      <c r="F294"/>
      <c r="G294"/>
      <c r="H294"/>
      <c r="I294"/>
      <c r="J294"/>
      <c r="K294"/>
      <c r="L294"/>
      <c r="M294"/>
    </row>
    <row r="295" spans="2:13">
      <c r="B295"/>
      <c r="C295"/>
      <c r="D295"/>
      <c r="E295"/>
      <c r="F295"/>
      <c r="G295"/>
      <c r="H295"/>
      <c r="I295"/>
      <c r="J295"/>
      <c r="K295"/>
      <c r="L295"/>
      <c r="M295"/>
    </row>
    <row r="296" spans="2:13">
      <c r="B296"/>
      <c r="C296"/>
      <c r="D296"/>
      <c r="E296"/>
      <c r="F296"/>
      <c r="G296"/>
      <c r="H296"/>
      <c r="I296"/>
      <c r="J296"/>
      <c r="K296"/>
      <c r="L296"/>
      <c r="M296"/>
    </row>
    <row r="297" spans="2:13">
      <c r="B297"/>
      <c r="C297"/>
      <c r="D297"/>
      <c r="E297"/>
      <c r="F297"/>
      <c r="G297"/>
      <c r="H297"/>
      <c r="I297"/>
      <c r="J297"/>
      <c r="K297"/>
      <c r="L297"/>
      <c r="M297"/>
    </row>
    <row r="298" spans="2:13">
      <c r="B298"/>
      <c r="C298"/>
      <c r="D298"/>
      <c r="E298"/>
      <c r="F298"/>
      <c r="G298"/>
      <c r="H298"/>
      <c r="I298"/>
      <c r="J298"/>
      <c r="K298"/>
      <c r="L298"/>
      <c r="M298"/>
    </row>
    <row r="299" spans="2:13">
      <c r="B299"/>
      <c r="C299"/>
      <c r="D299"/>
      <c r="E299"/>
      <c r="F299"/>
      <c r="G299"/>
      <c r="H299"/>
      <c r="I299"/>
      <c r="J299"/>
      <c r="K299"/>
      <c r="L299"/>
      <c r="M299"/>
    </row>
    <row r="300" spans="2:13">
      <c r="B300"/>
      <c r="C300"/>
      <c r="D300"/>
      <c r="E300"/>
      <c r="F300"/>
      <c r="G300"/>
      <c r="H300"/>
      <c r="I300"/>
      <c r="J300"/>
      <c r="K300"/>
      <c r="L300"/>
      <c r="M300"/>
    </row>
    <row r="301" spans="2:13">
      <c r="B301"/>
      <c r="C301"/>
      <c r="D301"/>
      <c r="E301"/>
      <c r="F301"/>
      <c r="G301"/>
      <c r="H301"/>
      <c r="I301"/>
      <c r="J301"/>
      <c r="K301"/>
      <c r="L301"/>
      <c r="M301"/>
    </row>
    <row r="302" spans="2:13">
      <c r="B302"/>
      <c r="C302"/>
      <c r="D302"/>
      <c r="E302"/>
      <c r="F302"/>
      <c r="G302"/>
      <c r="H302"/>
      <c r="I302"/>
      <c r="J302"/>
      <c r="K302"/>
      <c r="L302"/>
      <c r="M302"/>
    </row>
    <row r="303" spans="2:13">
      <c r="B303"/>
      <c r="C303"/>
      <c r="D303"/>
      <c r="E303"/>
      <c r="F303"/>
      <c r="G303"/>
      <c r="H303"/>
      <c r="I303"/>
      <c r="J303"/>
      <c r="K303"/>
      <c r="L303"/>
      <c r="M303"/>
    </row>
    <row r="304" spans="2:13">
      <c r="B304"/>
      <c r="C304"/>
      <c r="D304"/>
      <c r="E304"/>
      <c r="F304"/>
      <c r="G304"/>
      <c r="H304"/>
      <c r="I304"/>
      <c r="J304"/>
      <c r="K304"/>
      <c r="L304"/>
      <c r="M304"/>
    </row>
    <row r="305" spans="2:13">
      <c r="B305"/>
      <c r="C305"/>
      <c r="D305"/>
      <c r="E305"/>
      <c r="F305"/>
      <c r="G305"/>
      <c r="H305"/>
      <c r="I305"/>
      <c r="J305"/>
      <c r="K305"/>
      <c r="L305"/>
      <c r="M305"/>
    </row>
    <row r="306" spans="2:13">
      <c r="B306"/>
      <c r="C306"/>
      <c r="D306"/>
      <c r="E306"/>
      <c r="F306"/>
      <c r="G306"/>
      <c r="H306"/>
      <c r="I306"/>
      <c r="J306"/>
      <c r="K306"/>
      <c r="L306"/>
      <c r="M306"/>
    </row>
    <row r="307" spans="2:13">
      <c r="B307"/>
      <c r="C307"/>
      <c r="D307"/>
      <c r="E307"/>
      <c r="F307"/>
      <c r="G307"/>
      <c r="H307"/>
      <c r="I307"/>
      <c r="J307"/>
      <c r="K307"/>
      <c r="L307"/>
      <c r="M307"/>
    </row>
    <row r="308" spans="2:13">
      <c r="B308"/>
      <c r="C308"/>
      <c r="D308"/>
      <c r="E308"/>
      <c r="F308"/>
      <c r="G308"/>
      <c r="H308"/>
      <c r="I308"/>
      <c r="J308"/>
      <c r="K308"/>
      <c r="L308"/>
      <c r="M308"/>
    </row>
    <row r="309" spans="2:13">
      <c r="B309"/>
      <c r="C309"/>
      <c r="D309"/>
      <c r="E309"/>
      <c r="F309"/>
      <c r="G309"/>
      <c r="H309"/>
      <c r="I309"/>
      <c r="J309"/>
      <c r="K309"/>
      <c r="L309"/>
      <c r="M309"/>
    </row>
    <row r="310" spans="2:13">
      <c r="B310"/>
      <c r="C310"/>
      <c r="D310"/>
      <c r="E310"/>
      <c r="F310"/>
      <c r="G310"/>
      <c r="H310"/>
      <c r="I310"/>
      <c r="J310"/>
      <c r="K310"/>
      <c r="L310"/>
      <c r="M310"/>
    </row>
    <row r="311" spans="2:13">
      <c r="B311"/>
      <c r="C311"/>
      <c r="D311"/>
      <c r="E311"/>
      <c r="F311"/>
      <c r="G311"/>
      <c r="H311"/>
      <c r="I311"/>
      <c r="J311"/>
      <c r="K311"/>
      <c r="L311"/>
      <c r="M311"/>
    </row>
    <row r="312" spans="2:13">
      <c r="B312"/>
      <c r="C312"/>
      <c r="D312"/>
      <c r="E312"/>
      <c r="F312"/>
      <c r="G312"/>
      <c r="H312"/>
      <c r="I312"/>
      <c r="J312"/>
      <c r="K312"/>
      <c r="L312"/>
      <c r="M312"/>
    </row>
    <row r="313" spans="2:13">
      <c r="B313"/>
      <c r="C313"/>
      <c r="D313"/>
      <c r="E313"/>
      <c r="F313"/>
      <c r="G313"/>
      <c r="H313"/>
      <c r="I313"/>
      <c r="J313"/>
      <c r="K313"/>
      <c r="L313"/>
      <c r="M313"/>
    </row>
    <row r="314" spans="2:13">
      <c r="B314"/>
      <c r="C314"/>
      <c r="D314"/>
      <c r="E314"/>
      <c r="F314"/>
      <c r="G314"/>
      <c r="H314"/>
      <c r="I314"/>
      <c r="J314"/>
      <c r="K314"/>
      <c r="L314"/>
      <c r="M314"/>
    </row>
    <row r="315" spans="2:13">
      <c r="B315"/>
      <c r="C315"/>
      <c r="D315"/>
      <c r="E315"/>
      <c r="F315"/>
      <c r="G315"/>
      <c r="H315"/>
      <c r="I315"/>
      <c r="J315"/>
      <c r="K315"/>
      <c r="L315"/>
      <c r="M315"/>
    </row>
    <row r="316" spans="2:13">
      <c r="B316"/>
      <c r="C316"/>
      <c r="D316"/>
      <c r="E316"/>
      <c r="F316"/>
      <c r="G316"/>
      <c r="H316"/>
      <c r="I316"/>
      <c r="J316"/>
      <c r="K316"/>
      <c r="L316"/>
      <c r="M316"/>
    </row>
    <row r="317" spans="2:13">
      <c r="B317"/>
      <c r="C317"/>
      <c r="D317"/>
      <c r="E317"/>
      <c r="F317"/>
      <c r="G317"/>
      <c r="H317"/>
      <c r="I317"/>
      <c r="J317"/>
      <c r="K317"/>
      <c r="L317"/>
      <c r="M317"/>
    </row>
    <row r="318" spans="2:13">
      <c r="B318"/>
      <c r="C318"/>
      <c r="D318"/>
      <c r="E318"/>
      <c r="F318"/>
      <c r="G318"/>
      <c r="H318"/>
      <c r="I318"/>
      <c r="J318"/>
      <c r="K318"/>
      <c r="L318"/>
      <c r="M318"/>
    </row>
    <row r="319" spans="2:13">
      <c r="B319"/>
      <c r="C319"/>
      <c r="D319"/>
      <c r="E319"/>
      <c r="F319"/>
      <c r="G319"/>
      <c r="H319"/>
      <c r="I319"/>
      <c r="J319"/>
      <c r="K319"/>
      <c r="L319"/>
      <c r="M319"/>
    </row>
    <row r="320" spans="2:13">
      <c r="B320"/>
      <c r="C320"/>
      <c r="D320"/>
      <c r="E320"/>
      <c r="F320"/>
      <c r="G320"/>
      <c r="H320"/>
      <c r="I320"/>
      <c r="J320"/>
      <c r="K320"/>
      <c r="L320"/>
      <c r="M320"/>
    </row>
    <row r="321" spans="2:13">
      <c r="B321"/>
      <c r="C321"/>
      <c r="D321"/>
      <c r="E321"/>
      <c r="F321"/>
      <c r="G321"/>
      <c r="H321"/>
      <c r="I321"/>
      <c r="J321"/>
      <c r="K321"/>
      <c r="L321"/>
      <c r="M321"/>
    </row>
    <row r="322" spans="2:13">
      <c r="B322"/>
      <c r="C322"/>
      <c r="D322"/>
      <c r="E322"/>
      <c r="F322"/>
      <c r="G322"/>
      <c r="H322"/>
      <c r="I322"/>
      <c r="J322"/>
      <c r="K322"/>
      <c r="L322"/>
      <c r="M322"/>
    </row>
    <row r="323" spans="2:13">
      <c r="B323"/>
      <c r="C323"/>
      <c r="D323"/>
      <c r="E323"/>
      <c r="F323"/>
      <c r="G323"/>
      <c r="H323"/>
      <c r="I323"/>
      <c r="J323"/>
      <c r="K323"/>
      <c r="L323"/>
      <c r="M323"/>
    </row>
    <row r="324" spans="2:13">
      <c r="B324"/>
      <c r="C324"/>
      <c r="D324"/>
      <c r="E324"/>
      <c r="F324"/>
      <c r="G324"/>
      <c r="H324"/>
      <c r="I324"/>
      <c r="J324"/>
      <c r="K324"/>
      <c r="L324"/>
      <c r="M324"/>
    </row>
    <row r="325" spans="2:13">
      <c r="B325"/>
      <c r="C325"/>
      <c r="D325"/>
      <c r="E325"/>
      <c r="F325"/>
      <c r="G325"/>
      <c r="H325"/>
      <c r="I325"/>
      <c r="J325"/>
      <c r="K325"/>
      <c r="L325"/>
      <c r="M325"/>
    </row>
    <row r="326" spans="2:13">
      <c r="B326"/>
      <c r="C326"/>
      <c r="D326"/>
      <c r="E326"/>
      <c r="F326"/>
      <c r="G326"/>
      <c r="H326"/>
      <c r="I326"/>
      <c r="J326"/>
      <c r="K326"/>
      <c r="L326"/>
      <c r="M326"/>
    </row>
    <row r="327" spans="2:13">
      <c r="B327"/>
      <c r="C327"/>
      <c r="D327"/>
      <c r="E327"/>
      <c r="F327"/>
      <c r="G327"/>
      <c r="H327"/>
      <c r="I327"/>
      <c r="J327"/>
      <c r="K327"/>
      <c r="L327"/>
      <c r="M327"/>
    </row>
    <row r="328" spans="2:13">
      <c r="B328"/>
      <c r="C328"/>
      <c r="D328"/>
      <c r="E328"/>
      <c r="F328"/>
      <c r="G328"/>
      <c r="H328"/>
      <c r="I328"/>
      <c r="J328"/>
      <c r="K328"/>
      <c r="L328"/>
      <c r="M328"/>
    </row>
    <row r="329" spans="2:13">
      <c r="B329"/>
      <c r="C329"/>
      <c r="D329"/>
      <c r="E329"/>
      <c r="F329"/>
      <c r="G329"/>
      <c r="H329"/>
      <c r="I329"/>
      <c r="J329"/>
      <c r="K329"/>
      <c r="L329"/>
      <c r="M329"/>
    </row>
    <row r="330" spans="2:13">
      <c r="B330"/>
      <c r="C330"/>
      <c r="D330"/>
      <c r="E330"/>
      <c r="F330"/>
      <c r="G330"/>
      <c r="H330"/>
      <c r="I330"/>
      <c r="J330"/>
      <c r="K330"/>
      <c r="L330"/>
      <c r="M330"/>
    </row>
    <row r="331" spans="2:13">
      <c r="B331"/>
      <c r="C331"/>
      <c r="D331"/>
      <c r="E331"/>
      <c r="F331"/>
      <c r="G331"/>
      <c r="H331"/>
      <c r="I331"/>
      <c r="J331"/>
      <c r="K331"/>
      <c r="L331"/>
      <c r="M331"/>
    </row>
    <row r="332" spans="2:13">
      <c r="B332"/>
      <c r="C332"/>
      <c r="D332"/>
      <c r="E332"/>
      <c r="F332"/>
      <c r="G332"/>
      <c r="H332"/>
      <c r="I332"/>
      <c r="J332"/>
      <c r="K332"/>
      <c r="L332"/>
      <c r="M332"/>
    </row>
    <row r="333" spans="2:13">
      <c r="B333"/>
      <c r="C333"/>
      <c r="D333"/>
      <c r="E333"/>
      <c r="F333"/>
      <c r="G333"/>
      <c r="H333"/>
      <c r="I333"/>
      <c r="J333"/>
      <c r="K333"/>
      <c r="L333"/>
      <c r="M333"/>
    </row>
    <row r="334" spans="2:13">
      <c r="B334"/>
      <c r="C334"/>
      <c r="D334"/>
      <c r="E334"/>
      <c r="F334"/>
      <c r="G334"/>
      <c r="H334"/>
      <c r="I334"/>
      <c r="J334"/>
      <c r="K334"/>
      <c r="L334"/>
      <c r="M334"/>
    </row>
    <row r="335" spans="2:13">
      <c r="B335"/>
      <c r="C335"/>
      <c r="D335"/>
      <c r="E335"/>
      <c r="F335"/>
      <c r="G335"/>
      <c r="H335"/>
      <c r="I335"/>
      <c r="J335"/>
      <c r="K335"/>
      <c r="L335"/>
      <c r="M335"/>
    </row>
    <row r="336" spans="2:13">
      <c r="B336"/>
      <c r="C336"/>
      <c r="D336"/>
      <c r="E336"/>
      <c r="F336"/>
      <c r="G336"/>
      <c r="H336"/>
      <c r="I336"/>
      <c r="J336"/>
      <c r="K336"/>
      <c r="L336"/>
      <c r="M336"/>
    </row>
    <row r="337" spans="2:13">
      <c r="B337"/>
      <c r="C337"/>
      <c r="D337"/>
      <c r="E337"/>
      <c r="F337"/>
      <c r="G337"/>
      <c r="H337"/>
      <c r="I337"/>
      <c r="J337"/>
      <c r="K337"/>
      <c r="L337"/>
      <c r="M337"/>
    </row>
    <row r="338" spans="2:13">
      <c r="B338"/>
      <c r="C338"/>
      <c r="D338"/>
      <c r="E338"/>
      <c r="F338"/>
      <c r="G338"/>
      <c r="H338"/>
      <c r="I338"/>
      <c r="J338"/>
      <c r="K338"/>
      <c r="L338"/>
      <c r="M338"/>
    </row>
    <row r="339" spans="2:13">
      <c r="B339"/>
      <c r="C339"/>
      <c r="D339"/>
      <c r="E339"/>
      <c r="F339"/>
      <c r="G339"/>
      <c r="H339"/>
      <c r="I339"/>
      <c r="J339"/>
      <c r="K339"/>
      <c r="L339"/>
      <c r="M339"/>
    </row>
    <row r="340" spans="2:13">
      <c r="B340"/>
      <c r="C340"/>
      <c r="D340"/>
      <c r="E340"/>
      <c r="F340"/>
      <c r="G340"/>
      <c r="H340"/>
      <c r="I340"/>
      <c r="J340"/>
      <c r="K340"/>
      <c r="L340"/>
      <c r="M340"/>
    </row>
    <row r="341" spans="2:13">
      <c r="B341"/>
      <c r="C341"/>
      <c r="D341"/>
      <c r="E341"/>
      <c r="F341"/>
      <c r="G341"/>
      <c r="H341"/>
      <c r="I341"/>
      <c r="J341"/>
      <c r="K341"/>
      <c r="L341"/>
      <c r="M341"/>
    </row>
    <row r="342" spans="2:13">
      <c r="B342"/>
      <c r="C342"/>
      <c r="D342"/>
      <c r="E342"/>
      <c r="F342"/>
      <c r="G342"/>
      <c r="H342"/>
      <c r="I342"/>
      <c r="J342"/>
      <c r="K342"/>
      <c r="L342"/>
      <c r="M342"/>
    </row>
    <row r="343" spans="2:13">
      <c r="B343"/>
      <c r="C343"/>
      <c r="D343"/>
      <c r="E343"/>
      <c r="F343"/>
      <c r="G343"/>
      <c r="H343"/>
      <c r="I343"/>
      <c r="J343"/>
      <c r="K343"/>
      <c r="L343"/>
      <c r="M343"/>
    </row>
    <row r="344" spans="2:13">
      <c r="B344"/>
      <c r="C344"/>
      <c r="D344"/>
      <c r="E344"/>
      <c r="F344"/>
      <c r="G344"/>
      <c r="H344"/>
      <c r="I344"/>
      <c r="J344"/>
      <c r="K344"/>
      <c r="L344"/>
      <c r="M344"/>
    </row>
    <row r="345" spans="2:13">
      <c r="B345"/>
      <c r="C345"/>
      <c r="D345"/>
      <c r="E345"/>
      <c r="F345"/>
      <c r="G345"/>
      <c r="H345"/>
      <c r="I345"/>
      <c r="J345"/>
      <c r="K345"/>
      <c r="L345"/>
      <c r="M345"/>
    </row>
    <row r="346" spans="2:13">
      <c r="B346"/>
      <c r="C346"/>
      <c r="D346"/>
      <c r="E346"/>
      <c r="F346"/>
      <c r="G346"/>
      <c r="H346"/>
      <c r="I346"/>
      <c r="J346"/>
      <c r="K346"/>
      <c r="L346"/>
      <c r="M346"/>
    </row>
    <row r="347" spans="2:13">
      <c r="B347"/>
      <c r="C347"/>
      <c r="D347"/>
      <c r="E347"/>
      <c r="F347"/>
      <c r="G347"/>
      <c r="H347"/>
      <c r="I347"/>
      <c r="J347"/>
      <c r="K347"/>
      <c r="L347"/>
      <c r="M347"/>
    </row>
    <row r="348" spans="2:13">
      <c r="B348"/>
      <c r="C348"/>
      <c r="D348"/>
      <c r="E348"/>
      <c r="F348"/>
      <c r="G348"/>
      <c r="H348"/>
      <c r="I348"/>
      <c r="J348"/>
      <c r="K348"/>
      <c r="L348"/>
      <c r="M348"/>
    </row>
    <row r="349" spans="2:13">
      <c r="B349"/>
      <c r="C349"/>
      <c r="D349"/>
      <c r="E349"/>
      <c r="F349"/>
      <c r="G349"/>
      <c r="H349"/>
      <c r="I349"/>
      <c r="J349"/>
      <c r="K349"/>
      <c r="L349"/>
      <c r="M349"/>
    </row>
    <row r="350" spans="2:13">
      <c r="B350"/>
      <c r="C350"/>
      <c r="D350"/>
      <c r="E350"/>
      <c r="F350"/>
      <c r="G350"/>
      <c r="H350"/>
      <c r="I350"/>
      <c r="J350"/>
      <c r="K350"/>
      <c r="L350"/>
      <c r="M350"/>
    </row>
    <row r="351" spans="2:13">
      <c r="B351"/>
      <c r="C351"/>
      <c r="D351"/>
      <c r="E351"/>
      <c r="F351"/>
      <c r="G351"/>
      <c r="H351"/>
      <c r="I351"/>
      <c r="J351"/>
      <c r="K351"/>
      <c r="L351"/>
      <c r="M351"/>
    </row>
    <row r="352" spans="2:13">
      <c r="B352"/>
      <c r="C352"/>
      <c r="D352"/>
      <c r="E352"/>
      <c r="F352"/>
      <c r="G352"/>
      <c r="H352"/>
      <c r="I352"/>
      <c r="J352"/>
      <c r="K352"/>
      <c r="L352"/>
      <c r="M352"/>
    </row>
    <row r="353" spans="2:13">
      <c r="B353"/>
      <c r="C353"/>
      <c r="D353"/>
      <c r="E353"/>
      <c r="F353"/>
      <c r="G353"/>
      <c r="H353"/>
      <c r="I353"/>
      <c r="J353"/>
      <c r="K353"/>
      <c r="L353"/>
      <c r="M353"/>
    </row>
    <row r="354" spans="2:13">
      <c r="B354"/>
      <c r="C354"/>
      <c r="D354"/>
      <c r="E354"/>
      <c r="F354"/>
      <c r="G354"/>
      <c r="H354"/>
      <c r="I354"/>
      <c r="J354"/>
      <c r="K354"/>
      <c r="L354"/>
      <c r="M354"/>
    </row>
    <row r="355" spans="2:13">
      <c r="B355"/>
      <c r="C355"/>
      <c r="D355"/>
      <c r="E355"/>
      <c r="F355"/>
      <c r="G355"/>
      <c r="H355"/>
      <c r="I355"/>
      <c r="J355"/>
      <c r="K355"/>
      <c r="L355"/>
      <c r="M355"/>
    </row>
    <row r="356" spans="2:13">
      <c r="B356"/>
      <c r="C356"/>
      <c r="D356"/>
      <c r="E356"/>
      <c r="F356"/>
      <c r="G356"/>
      <c r="H356"/>
      <c r="I356"/>
      <c r="J356"/>
      <c r="K356"/>
      <c r="L356"/>
      <c r="M356"/>
    </row>
    <row r="357" spans="2:13">
      <c r="B357"/>
      <c r="C357"/>
      <c r="D357"/>
      <c r="E357"/>
      <c r="F357"/>
      <c r="G357"/>
      <c r="H357"/>
      <c r="I357"/>
      <c r="J357"/>
      <c r="K357"/>
      <c r="L357"/>
      <c r="M357"/>
    </row>
    <row r="358" spans="2:13">
      <c r="B358"/>
      <c r="C358"/>
      <c r="D358"/>
      <c r="E358"/>
      <c r="F358"/>
      <c r="G358"/>
      <c r="H358"/>
      <c r="I358"/>
      <c r="J358"/>
      <c r="K358"/>
      <c r="L358"/>
      <c r="M358"/>
    </row>
    <row r="359" spans="2:13">
      <c r="B359"/>
      <c r="C359"/>
      <c r="D359"/>
      <c r="E359"/>
      <c r="F359"/>
      <c r="G359"/>
      <c r="H359"/>
      <c r="I359"/>
      <c r="J359"/>
      <c r="K359"/>
      <c r="L359"/>
      <c r="M359"/>
    </row>
    <row r="360" spans="2:13">
      <c r="B360"/>
      <c r="C360"/>
      <c r="D360"/>
      <c r="E360"/>
      <c r="F360"/>
      <c r="G360"/>
      <c r="H360"/>
      <c r="I360"/>
      <c r="J360"/>
      <c r="K360"/>
      <c r="L360"/>
      <c r="M360"/>
    </row>
    <row r="361" spans="2:13">
      <c r="B361"/>
      <c r="C361"/>
      <c r="D361"/>
      <c r="E361"/>
      <c r="F361"/>
      <c r="G361"/>
      <c r="H361"/>
      <c r="I361"/>
      <c r="J361"/>
      <c r="K361"/>
      <c r="L361"/>
      <c r="M361"/>
    </row>
    <row r="362" spans="2:13">
      <c r="B362"/>
      <c r="C362"/>
      <c r="D362"/>
      <c r="E362"/>
      <c r="F362"/>
      <c r="G362"/>
      <c r="H362"/>
      <c r="I362"/>
      <c r="J362"/>
      <c r="K362"/>
      <c r="L362"/>
      <c r="M362"/>
    </row>
    <row r="363" spans="2:13">
      <c r="B363"/>
      <c r="C363"/>
      <c r="D363"/>
      <c r="E363"/>
      <c r="F363"/>
      <c r="G363"/>
      <c r="H363"/>
      <c r="I363"/>
      <c r="J363"/>
      <c r="K363"/>
      <c r="L363"/>
      <c r="M363"/>
    </row>
    <row r="364" spans="2:13">
      <c r="B364"/>
      <c r="C364"/>
      <c r="D364"/>
      <c r="E364"/>
      <c r="F364"/>
      <c r="G364"/>
      <c r="H364"/>
      <c r="I364"/>
      <c r="J364"/>
      <c r="K364"/>
      <c r="L364"/>
      <c r="M364"/>
    </row>
    <row r="365" spans="2:13">
      <c r="B365"/>
      <c r="C365"/>
      <c r="D365"/>
      <c r="E365"/>
      <c r="F365"/>
      <c r="G365"/>
      <c r="H365"/>
      <c r="I365"/>
      <c r="J365"/>
      <c r="K365"/>
      <c r="L365"/>
      <c r="M365"/>
    </row>
    <row r="366" spans="2:13">
      <c r="B366"/>
      <c r="C366"/>
      <c r="D366"/>
      <c r="E366"/>
      <c r="F366"/>
      <c r="G366"/>
      <c r="H366"/>
      <c r="I366"/>
      <c r="J366"/>
      <c r="K366"/>
      <c r="L366"/>
      <c r="M366"/>
    </row>
    <row r="367" spans="2:13">
      <c r="B367"/>
      <c r="C367"/>
      <c r="D367"/>
      <c r="E367"/>
      <c r="F367"/>
      <c r="G367"/>
      <c r="H367"/>
      <c r="I367"/>
      <c r="J367"/>
      <c r="K367"/>
      <c r="L367"/>
      <c r="M367"/>
    </row>
    <row r="368" spans="2:13">
      <c r="B368"/>
      <c r="C368"/>
      <c r="D368"/>
      <c r="E368"/>
      <c r="F368"/>
      <c r="G368"/>
      <c r="H368"/>
      <c r="I368"/>
      <c r="J368"/>
      <c r="K368"/>
      <c r="L368"/>
      <c r="M368"/>
    </row>
    <row r="369" spans="2:13">
      <c r="B369"/>
      <c r="C369"/>
      <c r="D369"/>
      <c r="E369"/>
      <c r="F369"/>
      <c r="G369"/>
      <c r="H369"/>
      <c r="I369"/>
      <c r="J369"/>
      <c r="K369"/>
      <c r="L369"/>
      <c r="M369"/>
    </row>
    <row r="370" spans="2:13">
      <c r="B370"/>
      <c r="C370"/>
      <c r="D370"/>
      <c r="E370"/>
      <c r="F370"/>
      <c r="G370"/>
      <c r="H370"/>
      <c r="I370"/>
      <c r="J370"/>
      <c r="K370"/>
      <c r="L370"/>
      <c r="M370"/>
    </row>
    <row r="371" spans="2:13">
      <c r="B371"/>
      <c r="C371"/>
      <c r="D371"/>
      <c r="E371"/>
      <c r="F371"/>
      <c r="G371"/>
      <c r="H371"/>
      <c r="I371"/>
      <c r="J371"/>
      <c r="K371"/>
      <c r="L371"/>
      <c r="M371"/>
    </row>
    <row r="372" spans="2:13">
      <c r="B372"/>
      <c r="C372"/>
      <c r="D372"/>
      <c r="E372"/>
      <c r="F372"/>
      <c r="G372"/>
      <c r="H372"/>
      <c r="I372"/>
      <c r="J372"/>
      <c r="K372"/>
      <c r="L372"/>
      <c r="M372"/>
    </row>
    <row r="373" spans="2:13">
      <c r="B373"/>
      <c r="C373"/>
      <c r="D373"/>
      <c r="E373"/>
      <c r="F373"/>
      <c r="G373"/>
      <c r="H373"/>
      <c r="I373"/>
      <c r="J373"/>
      <c r="K373"/>
      <c r="L373"/>
      <c r="M373"/>
    </row>
    <row r="374" spans="2:13">
      <c r="B374"/>
      <c r="C374"/>
      <c r="D374"/>
      <c r="E374"/>
      <c r="F374"/>
      <c r="G374"/>
      <c r="H374"/>
      <c r="I374"/>
      <c r="J374"/>
      <c r="K374"/>
      <c r="L374"/>
      <c r="M374"/>
    </row>
    <row r="375" spans="2:13">
      <c r="B375"/>
      <c r="C375"/>
      <c r="D375"/>
      <c r="E375"/>
      <c r="F375"/>
      <c r="G375"/>
      <c r="H375"/>
      <c r="I375"/>
      <c r="J375"/>
      <c r="K375"/>
      <c r="L375"/>
      <c r="M375"/>
    </row>
    <row r="376" spans="2:13">
      <c r="B376"/>
      <c r="C376"/>
      <c r="D376"/>
      <c r="E376"/>
      <c r="F376"/>
      <c r="G376"/>
      <c r="H376"/>
      <c r="I376"/>
      <c r="J376"/>
      <c r="K376"/>
      <c r="L376"/>
      <c r="M376"/>
    </row>
    <row r="377" spans="2:13">
      <c r="B377"/>
      <c r="C377"/>
      <c r="D377"/>
      <c r="E377"/>
      <c r="F377"/>
      <c r="G377"/>
      <c r="H377"/>
      <c r="I377"/>
      <c r="J377"/>
      <c r="K377"/>
      <c r="L377"/>
      <c r="M377"/>
    </row>
    <row r="378" spans="2:13">
      <c r="B378"/>
      <c r="C378"/>
      <c r="D378"/>
      <c r="E378"/>
      <c r="F378"/>
      <c r="G378"/>
      <c r="H378"/>
      <c r="I378"/>
      <c r="J378"/>
      <c r="K378"/>
      <c r="L378"/>
      <c r="M378"/>
    </row>
    <row r="379" spans="2:13">
      <c r="B379"/>
      <c r="C379"/>
      <c r="D379"/>
      <c r="E379"/>
      <c r="F379"/>
      <c r="G379"/>
      <c r="H379"/>
      <c r="I379"/>
      <c r="J379"/>
      <c r="K379"/>
      <c r="L379"/>
      <c r="M379"/>
    </row>
    <row r="380" spans="2:13">
      <c r="B380"/>
      <c r="C380"/>
      <c r="D380"/>
      <c r="E380"/>
      <c r="F380"/>
      <c r="G380"/>
      <c r="H380"/>
      <c r="I380"/>
      <c r="J380"/>
      <c r="K380"/>
      <c r="L380"/>
      <c r="M380"/>
    </row>
    <row r="381" spans="2:13">
      <c r="B381"/>
      <c r="C381"/>
      <c r="D381"/>
      <c r="E381"/>
      <c r="F381"/>
      <c r="G381"/>
      <c r="H381"/>
      <c r="I381"/>
      <c r="J381"/>
      <c r="K381"/>
      <c r="L381"/>
      <c r="M381"/>
    </row>
    <row r="382" spans="2:13">
      <c r="B382"/>
      <c r="C382"/>
      <c r="D382"/>
      <c r="E382"/>
      <c r="F382"/>
      <c r="G382"/>
      <c r="H382"/>
      <c r="I382"/>
      <c r="J382"/>
      <c r="K382"/>
      <c r="L382"/>
      <c r="M382"/>
    </row>
    <row r="383" spans="2:13">
      <c r="B383"/>
      <c r="C383"/>
      <c r="D383"/>
      <c r="E383"/>
      <c r="F383"/>
      <c r="G383"/>
      <c r="H383"/>
      <c r="I383"/>
      <c r="J383"/>
      <c r="K383"/>
      <c r="L383"/>
      <c r="M383"/>
    </row>
    <row r="384" spans="2:13">
      <c r="B384"/>
      <c r="C384"/>
      <c r="D384"/>
      <c r="E384"/>
      <c r="F384"/>
      <c r="G384"/>
      <c r="H384"/>
      <c r="I384"/>
      <c r="J384"/>
      <c r="K384"/>
      <c r="L384"/>
      <c r="M384"/>
    </row>
    <row r="385" spans="2:13">
      <c r="B385"/>
      <c r="C385"/>
      <c r="D385"/>
      <c r="E385"/>
      <c r="F385"/>
      <c r="G385"/>
      <c r="H385"/>
      <c r="I385"/>
      <c r="J385"/>
      <c r="K385"/>
      <c r="L385"/>
      <c r="M385"/>
    </row>
    <row r="386" spans="2:13">
      <c r="B386"/>
      <c r="C386"/>
      <c r="D386"/>
      <c r="E386"/>
      <c r="F386"/>
      <c r="G386"/>
      <c r="H386"/>
      <c r="I386"/>
      <c r="J386"/>
      <c r="K386"/>
      <c r="L386"/>
      <c r="M386"/>
    </row>
    <row r="387" spans="2:13">
      <c r="B387"/>
      <c r="C387"/>
      <c r="D387"/>
      <c r="E387"/>
      <c r="F387"/>
      <c r="G387"/>
      <c r="H387"/>
      <c r="I387"/>
      <c r="J387"/>
      <c r="K387"/>
      <c r="L387"/>
      <c r="M387"/>
    </row>
    <row r="388" spans="2:13">
      <c r="B388"/>
      <c r="C388"/>
      <c r="D388"/>
      <c r="E388"/>
      <c r="F388"/>
      <c r="G388"/>
      <c r="H388"/>
      <c r="I388"/>
      <c r="J388"/>
      <c r="K388"/>
      <c r="L388"/>
      <c r="M388"/>
    </row>
    <row r="389" spans="2:13">
      <c r="B389"/>
      <c r="C389"/>
      <c r="D389"/>
      <c r="E389"/>
      <c r="F389"/>
      <c r="G389"/>
      <c r="H389"/>
      <c r="I389"/>
      <c r="J389"/>
      <c r="K389"/>
      <c r="L389"/>
      <c r="M389"/>
    </row>
    <row r="390" spans="2:13">
      <c r="B390"/>
      <c r="C390"/>
      <c r="D390"/>
      <c r="E390"/>
      <c r="F390"/>
      <c r="G390"/>
      <c r="H390"/>
      <c r="I390"/>
      <c r="J390"/>
      <c r="K390"/>
      <c r="L390"/>
      <c r="M390"/>
    </row>
    <row r="391" spans="2:13">
      <c r="B391"/>
      <c r="C391"/>
      <c r="D391"/>
      <c r="E391"/>
      <c r="F391"/>
      <c r="G391"/>
      <c r="H391"/>
      <c r="I391"/>
      <c r="J391"/>
      <c r="K391"/>
      <c r="L391"/>
      <c r="M391"/>
    </row>
    <row r="392" spans="2:13">
      <c r="B392"/>
      <c r="C392"/>
      <c r="D392"/>
      <c r="E392"/>
      <c r="F392"/>
      <c r="G392"/>
      <c r="H392"/>
      <c r="I392"/>
      <c r="J392"/>
      <c r="K392"/>
      <c r="L392"/>
      <c r="M392"/>
    </row>
    <row r="393" spans="2:13">
      <c r="B393"/>
      <c r="C393"/>
      <c r="D393"/>
      <c r="E393"/>
      <c r="F393"/>
      <c r="G393"/>
      <c r="H393"/>
      <c r="I393"/>
      <c r="J393"/>
      <c r="K393"/>
      <c r="L393"/>
      <c r="M393"/>
    </row>
    <row r="394" spans="2:13">
      <c r="B394"/>
      <c r="C394"/>
      <c r="D394"/>
      <c r="E394"/>
      <c r="F394"/>
      <c r="G394"/>
      <c r="H394"/>
      <c r="I394"/>
      <c r="J394"/>
      <c r="K394"/>
      <c r="L394"/>
      <c r="M394"/>
    </row>
    <row r="395" spans="2:13">
      <c r="B395"/>
      <c r="C395"/>
      <c r="D395"/>
      <c r="E395"/>
      <c r="F395"/>
      <c r="G395"/>
      <c r="H395"/>
      <c r="I395"/>
      <c r="J395"/>
      <c r="K395"/>
      <c r="L395"/>
      <c r="M395"/>
    </row>
    <row r="396" spans="2:13">
      <c r="B396"/>
      <c r="C396"/>
      <c r="D396"/>
      <c r="E396"/>
      <c r="F396"/>
      <c r="G396"/>
      <c r="H396"/>
      <c r="I396"/>
      <c r="J396"/>
      <c r="K396"/>
      <c r="L396"/>
      <c r="M396"/>
    </row>
    <row r="397" spans="2:13">
      <c r="B397"/>
      <c r="C397"/>
      <c r="D397"/>
      <c r="E397"/>
      <c r="F397"/>
      <c r="G397"/>
      <c r="H397"/>
      <c r="I397"/>
      <c r="J397"/>
      <c r="K397"/>
      <c r="L397"/>
      <c r="M397"/>
    </row>
    <row r="398" spans="2:13">
      <c r="B398"/>
      <c r="C398"/>
      <c r="D398"/>
      <c r="E398"/>
      <c r="F398"/>
      <c r="G398"/>
      <c r="H398"/>
      <c r="I398"/>
      <c r="J398"/>
      <c r="K398"/>
      <c r="L398"/>
      <c r="M398"/>
    </row>
    <row r="399" spans="2:13">
      <c r="B399"/>
      <c r="C399"/>
      <c r="D399"/>
      <c r="E399"/>
      <c r="F399"/>
      <c r="G399"/>
      <c r="H399"/>
      <c r="I399"/>
      <c r="J399"/>
      <c r="K399"/>
      <c r="L399"/>
      <c r="M399"/>
    </row>
    <row r="400" spans="2:13">
      <c r="B400"/>
      <c r="C400"/>
      <c r="D400"/>
      <c r="E400"/>
      <c r="F400"/>
      <c r="G400"/>
      <c r="H400"/>
      <c r="I400"/>
      <c r="J400"/>
      <c r="K400"/>
      <c r="L400"/>
      <c r="M400"/>
    </row>
    <row r="401" spans="2:13">
      <c r="B401"/>
      <c r="C401"/>
      <c r="D401"/>
      <c r="E401"/>
      <c r="F401"/>
      <c r="G401"/>
      <c r="H401"/>
      <c r="I401"/>
      <c r="J401"/>
      <c r="K401"/>
      <c r="L401"/>
      <c r="M401"/>
    </row>
    <row r="402" spans="2:13">
      <c r="B402"/>
      <c r="C402"/>
      <c r="D402"/>
      <c r="E402"/>
      <c r="F402"/>
      <c r="G402"/>
      <c r="H402"/>
      <c r="I402"/>
      <c r="J402"/>
      <c r="K402"/>
      <c r="L402"/>
      <c r="M402"/>
    </row>
    <row r="403" spans="2:13">
      <c r="B403"/>
      <c r="C403"/>
      <c r="D403"/>
      <c r="E403"/>
      <c r="F403"/>
      <c r="G403"/>
      <c r="H403"/>
      <c r="I403"/>
      <c r="J403"/>
      <c r="K403"/>
      <c r="L403"/>
      <c r="M403"/>
    </row>
    <row r="404" spans="2:13">
      <c r="B404"/>
      <c r="C404"/>
      <c r="D404"/>
      <c r="E404"/>
      <c r="F404"/>
      <c r="G404"/>
      <c r="H404"/>
      <c r="I404"/>
      <c r="J404"/>
      <c r="K404"/>
      <c r="L404"/>
      <c r="M404"/>
    </row>
    <row r="405" spans="2:13">
      <c r="B405"/>
      <c r="C405"/>
      <c r="D405"/>
      <c r="E405"/>
      <c r="F405"/>
      <c r="G405"/>
      <c r="H405"/>
      <c r="I405"/>
      <c r="J405"/>
      <c r="K405"/>
      <c r="L405"/>
      <c r="M405"/>
    </row>
    <row r="406" spans="2:13">
      <c r="B406"/>
      <c r="C406"/>
      <c r="D406"/>
      <c r="E406"/>
      <c r="F406"/>
      <c r="G406"/>
      <c r="H406"/>
      <c r="I406"/>
      <c r="J406"/>
      <c r="K406"/>
      <c r="L406"/>
      <c r="M406"/>
    </row>
    <row r="407" spans="2:13">
      <c r="B407"/>
      <c r="C407"/>
      <c r="D407"/>
      <c r="E407"/>
      <c r="F407"/>
      <c r="G407"/>
      <c r="H407"/>
      <c r="I407"/>
      <c r="J407"/>
      <c r="K407"/>
      <c r="L407"/>
      <c r="M407"/>
    </row>
    <row r="408" spans="2:13">
      <c r="B408"/>
      <c r="C408"/>
      <c r="D408"/>
      <c r="E408"/>
      <c r="F408"/>
      <c r="G408"/>
      <c r="H408"/>
      <c r="I408"/>
      <c r="J408"/>
      <c r="K408"/>
      <c r="L408"/>
      <c r="M408"/>
    </row>
    <row r="409" spans="2:13">
      <c r="B409"/>
      <c r="C409"/>
      <c r="D409"/>
      <c r="E409"/>
      <c r="F409"/>
      <c r="G409"/>
      <c r="H409"/>
      <c r="I409"/>
      <c r="J409"/>
      <c r="K409"/>
      <c r="L409"/>
      <c r="M409"/>
    </row>
    <row r="410" spans="2:13">
      <c r="B410"/>
      <c r="C410"/>
      <c r="D410"/>
      <c r="E410"/>
      <c r="F410"/>
      <c r="G410"/>
      <c r="H410"/>
      <c r="I410"/>
      <c r="J410"/>
      <c r="K410"/>
      <c r="L410"/>
      <c r="M410"/>
    </row>
    <row r="411" spans="2:13">
      <c r="B411"/>
      <c r="C411"/>
      <c r="D411"/>
      <c r="E411"/>
      <c r="F411"/>
      <c r="G411"/>
      <c r="H411"/>
      <c r="I411"/>
      <c r="J411"/>
      <c r="K411"/>
      <c r="L411"/>
      <c r="M411"/>
    </row>
    <row r="412" spans="2:13">
      <c r="B412"/>
      <c r="C412"/>
      <c r="D412"/>
      <c r="E412"/>
      <c r="F412"/>
      <c r="G412"/>
      <c r="H412"/>
      <c r="I412"/>
      <c r="J412"/>
      <c r="K412"/>
      <c r="L412"/>
      <c r="M412"/>
    </row>
    <row r="413" spans="2:13">
      <c r="B413"/>
      <c r="C413"/>
      <c r="D413"/>
      <c r="E413"/>
      <c r="F413"/>
      <c r="G413"/>
      <c r="H413"/>
      <c r="I413"/>
      <c r="J413"/>
      <c r="K413"/>
      <c r="L413"/>
      <c r="M413"/>
    </row>
    <row r="414" spans="2:13">
      <c r="B414"/>
      <c r="C414"/>
      <c r="D414"/>
      <c r="E414"/>
      <c r="F414"/>
      <c r="G414"/>
      <c r="H414"/>
      <c r="I414"/>
      <c r="J414"/>
      <c r="K414"/>
      <c r="L414"/>
      <c r="M414"/>
    </row>
    <row r="415" spans="2:13">
      <c r="B415"/>
      <c r="C415"/>
      <c r="D415"/>
      <c r="E415"/>
      <c r="F415"/>
      <c r="G415"/>
      <c r="H415"/>
      <c r="I415"/>
      <c r="J415"/>
      <c r="K415"/>
      <c r="L415"/>
      <c r="M415"/>
    </row>
    <row r="416" spans="2:13">
      <c r="B416"/>
      <c r="C416"/>
      <c r="D416"/>
      <c r="E416"/>
      <c r="F416"/>
      <c r="G416"/>
      <c r="H416"/>
      <c r="I416"/>
      <c r="J416"/>
      <c r="K416"/>
      <c r="L416"/>
      <c r="M416"/>
    </row>
    <row r="417" spans="2:13">
      <c r="B417"/>
      <c r="C417"/>
      <c r="D417"/>
      <c r="E417"/>
      <c r="F417"/>
      <c r="G417"/>
      <c r="H417"/>
      <c r="I417"/>
      <c r="J417"/>
      <c r="K417"/>
      <c r="L417"/>
      <c r="M417"/>
    </row>
    <row r="418" spans="2:13">
      <c r="B418"/>
      <c r="C418"/>
      <c r="D418"/>
      <c r="E418"/>
      <c r="F418"/>
      <c r="G418"/>
      <c r="H418"/>
      <c r="I418"/>
      <c r="J418"/>
      <c r="K418"/>
      <c r="L418"/>
      <c r="M418"/>
    </row>
    <row r="419" spans="2:13">
      <c r="B419"/>
      <c r="C419"/>
      <c r="D419"/>
      <c r="E419"/>
      <c r="F419"/>
      <c r="G419"/>
      <c r="H419"/>
      <c r="I419"/>
      <c r="J419"/>
      <c r="K419"/>
      <c r="L419"/>
      <c r="M419"/>
    </row>
    <row r="420" spans="2:13">
      <c r="B420"/>
      <c r="C420"/>
      <c r="D420"/>
      <c r="E420"/>
      <c r="F420"/>
      <c r="G420"/>
      <c r="H420"/>
      <c r="I420"/>
      <c r="J420"/>
      <c r="K420"/>
      <c r="L420"/>
      <c r="M420"/>
    </row>
    <row r="421" spans="2:13">
      <c r="B421"/>
      <c r="C421"/>
      <c r="D421"/>
      <c r="E421"/>
      <c r="F421"/>
      <c r="G421"/>
      <c r="H421"/>
      <c r="I421"/>
      <c r="J421"/>
      <c r="K421"/>
      <c r="L421"/>
      <c r="M421"/>
    </row>
    <row r="422" spans="2:13">
      <c r="B422"/>
      <c r="C422"/>
      <c r="D422"/>
      <c r="E422"/>
      <c r="F422"/>
      <c r="G422"/>
      <c r="H422"/>
      <c r="I422"/>
      <c r="J422"/>
      <c r="K422"/>
      <c r="L422"/>
      <c r="M422"/>
    </row>
    <row r="423" spans="2:13">
      <c r="B423"/>
      <c r="C423"/>
      <c r="D423"/>
      <c r="E423"/>
      <c r="F423"/>
      <c r="G423"/>
      <c r="H423"/>
      <c r="I423"/>
      <c r="J423"/>
      <c r="K423"/>
      <c r="L423"/>
      <c r="M423"/>
    </row>
    <row r="424" spans="2:13">
      <c r="B424"/>
      <c r="C424"/>
      <c r="D424"/>
      <c r="E424"/>
      <c r="F424"/>
      <c r="G424"/>
      <c r="H424"/>
      <c r="I424"/>
      <c r="J424"/>
      <c r="K424"/>
      <c r="L424"/>
      <c r="M424"/>
    </row>
    <row r="425" spans="2:13">
      <c r="B425"/>
      <c r="C425"/>
      <c r="D425"/>
      <c r="E425"/>
      <c r="F425"/>
      <c r="G425"/>
      <c r="H425"/>
      <c r="I425"/>
      <c r="J425"/>
      <c r="K425"/>
      <c r="L425"/>
      <c r="M425"/>
    </row>
    <row r="426" spans="2:13">
      <c r="B426"/>
      <c r="C426"/>
      <c r="D426"/>
      <c r="E426"/>
      <c r="F426"/>
      <c r="G426"/>
      <c r="H426"/>
      <c r="I426"/>
      <c r="J426"/>
      <c r="K426"/>
      <c r="L426"/>
      <c r="M426"/>
    </row>
    <row r="427" spans="2:13">
      <c r="B427"/>
      <c r="C427"/>
      <c r="D427"/>
      <c r="E427"/>
      <c r="F427"/>
      <c r="G427"/>
      <c r="H427"/>
      <c r="I427"/>
      <c r="J427"/>
      <c r="K427"/>
      <c r="L427"/>
      <c r="M427"/>
    </row>
    <row r="428" spans="2:13">
      <c r="B428"/>
      <c r="C428"/>
      <c r="D428"/>
      <c r="E428"/>
      <c r="F428"/>
      <c r="G428"/>
      <c r="H428"/>
      <c r="I428"/>
      <c r="J428"/>
      <c r="K428"/>
      <c r="L428"/>
      <c r="M428"/>
    </row>
    <row r="429" spans="2:13">
      <c r="B429"/>
      <c r="C429"/>
      <c r="D429"/>
      <c r="E429"/>
      <c r="F429"/>
      <c r="G429"/>
      <c r="H429"/>
      <c r="I429"/>
      <c r="J429"/>
      <c r="K429"/>
      <c r="L429"/>
      <c r="M429"/>
    </row>
    <row r="430" spans="2:13">
      <c r="B430"/>
      <c r="C430"/>
      <c r="D430"/>
      <c r="E430"/>
      <c r="F430"/>
      <c r="G430"/>
      <c r="H430"/>
      <c r="I430"/>
      <c r="J430"/>
      <c r="K430"/>
      <c r="L430"/>
      <c r="M430"/>
    </row>
    <row r="431" spans="2:13">
      <c r="B431"/>
      <c r="C431"/>
      <c r="D431"/>
      <c r="E431"/>
      <c r="F431"/>
      <c r="G431"/>
      <c r="H431"/>
      <c r="I431"/>
      <c r="J431"/>
      <c r="K431"/>
      <c r="L431"/>
      <c r="M431"/>
    </row>
    <row r="432" spans="2:13">
      <c r="B432"/>
      <c r="C432"/>
      <c r="D432"/>
      <c r="E432"/>
      <c r="F432"/>
      <c r="G432"/>
      <c r="H432"/>
      <c r="I432"/>
      <c r="J432"/>
      <c r="K432"/>
      <c r="L432"/>
      <c r="M432"/>
    </row>
    <row r="433" spans="2:13">
      <c r="B433"/>
      <c r="C433"/>
      <c r="D433"/>
      <c r="E433"/>
      <c r="F433"/>
      <c r="G433"/>
      <c r="H433"/>
      <c r="I433"/>
      <c r="J433"/>
      <c r="K433"/>
      <c r="L433"/>
      <c r="M433"/>
    </row>
    <row r="434" spans="2:13">
      <c r="B434"/>
      <c r="C434"/>
      <c r="D434"/>
      <c r="E434"/>
      <c r="F434"/>
      <c r="G434"/>
      <c r="H434"/>
      <c r="I434"/>
      <c r="J434"/>
      <c r="K434"/>
      <c r="L434"/>
      <c r="M434"/>
    </row>
    <row r="435" spans="2:13">
      <c r="B435"/>
      <c r="C435"/>
      <c r="D435"/>
      <c r="E435"/>
      <c r="F435"/>
      <c r="G435"/>
      <c r="H435"/>
      <c r="I435"/>
      <c r="J435"/>
      <c r="K435"/>
      <c r="L435"/>
      <c r="M435"/>
    </row>
    <row r="436" spans="2:13">
      <c r="B436"/>
      <c r="C436"/>
      <c r="D436"/>
      <c r="E436"/>
      <c r="F436"/>
      <c r="G436"/>
      <c r="H436"/>
      <c r="I436"/>
      <c r="J436"/>
      <c r="K436"/>
      <c r="L436"/>
      <c r="M436"/>
    </row>
    <row r="437" spans="2:13">
      <c r="B437"/>
      <c r="C437"/>
      <c r="D437"/>
      <c r="E437"/>
      <c r="F437"/>
      <c r="G437"/>
      <c r="H437"/>
      <c r="I437"/>
      <c r="J437"/>
      <c r="K437"/>
      <c r="L437"/>
      <c r="M437"/>
    </row>
    <row r="438" spans="2:13">
      <c r="B438"/>
      <c r="C438"/>
      <c r="D438"/>
      <c r="E438"/>
      <c r="F438"/>
      <c r="G438"/>
      <c r="H438"/>
      <c r="I438"/>
      <c r="J438"/>
      <c r="K438"/>
      <c r="L438"/>
      <c r="M438"/>
    </row>
    <row r="439" spans="2:13">
      <c r="B439"/>
      <c r="C439"/>
      <c r="D439"/>
      <c r="E439"/>
      <c r="F439"/>
      <c r="G439"/>
      <c r="H439"/>
      <c r="I439"/>
      <c r="J439"/>
      <c r="K439"/>
      <c r="L439"/>
      <c r="M439"/>
    </row>
    <row r="440" spans="2:13">
      <c r="B440"/>
      <c r="C440"/>
      <c r="D440"/>
      <c r="E440"/>
      <c r="F440"/>
      <c r="G440"/>
      <c r="H440"/>
      <c r="I440"/>
      <c r="J440"/>
      <c r="K440"/>
      <c r="L440"/>
      <c r="M440"/>
    </row>
    <row r="441" spans="2:13">
      <c r="B441"/>
      <c r="C441"/>
      <c r="D441"/>
      <c r="E441"/>
      <c r="F441"/>
      <c r="G441"/>
      <c r="H441"/>
      <c r="I441"/>
      <c r="J441"/>
      <c r="K441"/>
      <c r="L441"/>
      <c r="M441"/>
    </row>
    <row r="442" spans="2:13">
      <c r="B442"/>
      <c r="C442"/>
      <c r="D442"/>
      <c r="E442"/>
      <c r="F442"/>
      <c r="G442"/>
      <c r="H442"/>
      <c r="I442"/>
      <c r="J442"/>
      <c r="K442"/>
      <c r="L442"/>
      <c r="M442"/>
    </row>
    <row r="443" spans="2:13">
      <c r="B443"/>
      <c r="C443"/>
      <c r="D443"/>
      <c r="E443"/>
      <c r="F443"/>
      <c r="G443"/>
      <c r="H443"/>
      <c r="I443"/>
      <c r="J443"/>
      <c r="K443"/>
      <c r="L443"/>
      <c r="M443"/>
    </row>
    <row r="444" spans="2:13">
      <c r="B444"/>
      <c r="C444"/>
      <c r="D444"/>
      <c r="E444"/>
      <c r="F444"/>
      <c r="G444"/>
      <c r="H444"/>
      <c r="I444"/>
      <c r="J444"/>
      <c r="K444"/>
      <c r="L444"/>
      <c r="M444"/>
    </row>
    <row r="445" spans="2:13">
      <c r="B445"/>
      <c r="C445"/>
      <c r="D445"/>
      <c r="E445"/>
      <c r="F445"/>
      <c r="G445"/>
      <c r="H445"/>
      <c r="I445"/>
      <c r="J445"/>
      <c r="K445"/>
      <c r="L445"/>
      <c r="M445"/>
    </row>
    <row r="446" spans="2:13">
      <c r="B446"/>
      <c r="C446"/>
      <c r="D446"/>
      <c r="E446"/>
      <c r="F446"/>
      <c r="G446"/>
      <c r="H446"/>
      <c r="I446"/>
      <c r="J446"/>
      <c r="K446"/>
      <c r="L446"/>
      <c r="M446"/>
    </row>
    <row r="447" spans="2:13">
      <c r="B447"/>
      <c r="C447"/>
      <c r="D447"/>
      <c r="E447"/>
      <c r="F447"/>
      <c r="G447"/>
      <c r="H447"/>
      <c r="I447"/>
      <c r="J447"/>
      <c r="K447"/>
      <c r="L447"/>
      <c r="M447"/>
    </row>
    <row r="448" spans="2:13">
      <c r="B448"/>
      <c r="C448"/>
      <c r="D448"/>
      <c r="E448"/>
      <c r="F448"/>
      <c r="G448"/>
      <c r="H448"/>
      <c r="I448"/>
      <c r="J448"/>
      <c r="K448"/>
      <c r="L448"/>
      <c r="M448"/>
    </row>
    <row r="449" spans="2:13">
      <c r="B449"/>
      <c r="C449"/>
      <c r="D449"/>
      <c r="E449"/>
      <c r="F449"/>
      <c r="G449"/>
      <c r="H449"/>
      <c r="I449"/>
      <c r="J449"/>
      <c r="K449"/>
      <c r="L449"/>
      <c r="M449"/>
    </row>
    <row r="450" spans="2:13">
      <c r="B450"/>
      <c r="C450"/>
      <c r="D450"/>
      <c r="E450"/>
      <c r="F450"/>
      <c r="G450"/>
      <c r="H450"/>
      <c r="I450"/>
      <c r="J450"/>
      <c r="K450"/>
      <c r="L450"/>
      <c r="M450"/>
    </row>
    <row r="451" spans="2:13">
      <c r="B451"/>
      <c r="C451"/>
      <c r="D451"/>
      <c r="E451"/>
      <c r="F451"/>
      <c r="G451"/>
      <c r="H451"/>
      <c r="I451"/>
      <c r="J451"/>
      <c r="K451"/>
      <c r="L451"/>
      <c r="M451"/>
    </row>
    <row r="452" spans="2:13">
      <c r="B452"/>
      <c r="C452"/>
      <c r="D452"/>
      <c r="E452"/>
      <c r="F452"/>
      <c r="G452"/>
      <c r="H452"/>
      <c r="I452"/>
      <c r="J452"/>
      <c r="K452"/>
      <c r="L452"/>
      <c r="M452"/>
    </row>
    <row r="453" spans="2:13">
      <c r="B453"/>
      <c r="C453"/>
      <c r="D453"/>
      <c r="E453"/>
      <c r="F453"/>
      <c r="G453"/>
      <c r="H453"/>
      <c r="I453"/>
      <c r="J453"/>
      <c r="K453"/>
      <c r="L453"/>
      <c r="M453"/>
    </row>
    <row r="454" spans="2:13">
      <c r="B454"/>
      <c r="C454"/>
      <c r="D454"/>
      <c r="E454"/>
      <c r="F454"/>
      <c r="G454"/>
      <c r="H454"/>
      <c r="I454"/>
      <c r="J454"/>
      <c r="K454"/>
      <c r="L454"/>
      <c r="M454"/>
    </row>
    <row r="455" spans="2:13">
      <c r="B455"/>
      <c r="C455"/>
      <c r="D455"/>
      <c r="E455"/>
      <c r="F455"/>
      <c r="G455"/>
      <c r="H455"/>
      <c r="I455"/>
      <c r="J455"/>
      <c r="K455"/>
      <c r="L455"/>
      <c r="M455"/>
    </row>
    <row r="456" spans="2:13">
      <c r="B456"/>
      <c r="C456"/>
      <c r="D456"/>
      <c r="E456"/>
      <c r="F456"/>
      <c r="G456"/>
      <c r="H456"/>
      <c r="I456"/>
      <c r="J456"/>
      <c r="K456"/>
      <c r="L456"/>
      <c r="M456"/>
    </row>
    <row r="457" spans="2:13">
      <c r="B457"/>
      <c r="C457"/>
      <c r="D457"/>
      <c r="E457"/>
      <c r="F457"/>
      <c r="G457"/>
      <c r="H457"/>
      <c r="I457"/>
      <c r="J457"/>
      <c r="K457"/>
      <c r="L457"/>
      <c r="M457"/>
    </row>
    <row r="458" spans="2:13">
      <c r="B458"/>
      <c r="C458"/>
      <c r="D458"/>
      <c r="E458"/>
      <c r="F458"/>
      <c r="G458"/>
      <c r="H458"/>
      <c r="I458"/>
      <c r="J458"/>
      <c r="K458"/>
      <c r="L458"/>
      <c r="M458"/>
    </row>
    <row r="459" spans="2:13">
      <c r="B459"/>
      <c r="C459"/>
      <c r="D459"/>
      <c r="E459"/>
      <c r="F459"/>
      <c r="G459"/>
      <c r="H459"/>
      <c r="I459"/>
      <c r="J459"/>
      <c r="K459"/>
      <c r="L459"/>
      <c r="M459"/>
    </row>
    <row r="460" spans="2:13">
      <c r="B460"/>
      <c r="C460"/>
      <c r="D460"/>
      <c r="E460"/>
      <c r="F460"/>
      <c r="G460"/>
      <c r="H460"/>
      <c r="I460"/>
      <c r="J460"/>
      <c r="K460"/>
      <c r="L460"/>
      <c r="M460"/>
    </row>
    <row r="461" spans="2:13">
      <c r="B461"/>
      <c r="C461"/>
      <c r="D461"/>
      <c r="E461"/>
      <c r="F461"/>
      <c r="G461"/>
      <c r="H461"/>
      <c r="I461"/>
      <c r="J461"/>
      <c r="K461"/>
      <c r="L461"/>
      <c r="M461"/>
    </row>
    <row r="462" spans="2:13">
      <c r="B462"/>
      <c r="C462"/>
      <c r="D462"/>
      <c r="E462"/>
      <c r="F462"/>
      <c r="G462"/>
      <c r="H462"/>
      <c r="I462"/>
      <c r="J462"/>
      <c r="K462"/>
      <c r="L462"/>
      <c r="M462"/>
    </row>
    <row r="463" spans="2:13">
      <c r="B463"/>
      <c r="C463"/>
      <c r="D463"/>
      <c r="E463"/>
      <c r="F463"/>
      <c r="G463"/>
      <c r="H463"/>
      <c r="I463"/>
      <c r="J463"/>
      <c r="K463"/>
      <c r="L463"/>
      <c r="M463"/>
    </row>
    <row r="464" spans="2:13">
      <c r="B464"/>
      <c r="C464"/>
      <c r="D464"/>
      <c r="E464"/>
      <c r="F464"/>
      <c r="G464"/>
      <c r="H464"/>
      <c r="I464"/>
      <c r="J464"/>
      <c r="K464"/>
      <c r="L464"/>
      <c r="M464"/>
    </row>
    <row r="465" spans="2:13">
      <c r="B465"/>
      <c r="C465"/>
      <c r="D465"/>
      <c r="E465"/>
      <c r="F465"/>
      <c r="G465"/>
      <c r="H465"/>
      <c r="I465"/>
      <c r="J465"/>
      <c r="K465"/>
      <c r="L465"/>
      <c r="M465"/>
    </row>
    <row r="466" spans="2:13">
      <c r="B466"/>
      <c r="C466"/>
      <c r="D466"/>
      <c r="E466"/>
      <c r="F466"/>
      <c r="G466"/>
      <c r="H466"/>
      <c r="I466"/>
      <c r="J466"/>
      <c r="K466"/>
      <c r="L466"/>
      <c r="M466"/>
    </row>
    <row r="467" spans="2:13">
      <c r="B467"/>
      <c r="C467"/>
      <c r="D467"/>
      <c r="E467"/>
      <c r="F467"/>
      <c r="G467"/>
      <c r="H467"/>
      <c r="I467"/>
      <c r="J467"/>
      <c r="K467"/>
      <c r="L467"/>
      <c r="M467"/>
    </row>
    <row r="468" spans="2:13">
      <c r="B468"/>
      <c r="C468"/>
      <c r="D468"/>
      <c r="E468"/>
      <c r="F468"/>
      <c r="G468"/>
      <c r="H468"/>
      <c r="I468"/>
      <c r="J468"/>
      <c r="K468"/>
      <c r="L468"/>
      <c r="M468"/>
    </row>
    <row r="469" spans="2:13">
      <c r="B469"/>
      <c r="C469"/>
      <c r="D469"/>
      <c r="E469"/>
      <c r="F469"/>
      <c r="G469"/>
      <c r="H469"/>
      <c r="I469"/>
      <c r="J469"/>
      <c r="K469"/>
      <c r="L469"/>
      <c r="M469"/>
    </row>
    <row r="470" spans="2:13">
      <c r="B470"/>
      <c r="C470"/>
      <c r="D470"/>
      <c r="E470"/>
      <c r="F470"/>
      <c r="G470"/>
      <c r="H470"/>
      <c r="I470"/>
      <c r="J470"/>
      <c r="K470"/>
      <c r="L470"/>
      <c r="M470"/>
    </row>
    <row r="471" spans="2:13">
      <c r="B471"/>
      <c r="C471"/>
      <c r="D471"/>
      <c r="E471"/>
      <c r="F471"/>
      <c r="G471"/>
      <c r="H471"/>
      <c r="I471"/>
      <c r="J471"/>
      <c r="K471"/>
      <c r="L471"/>
      <c r="M471"/>
    </row>
    <row r="472" spans="2:13">
      <c r="B472"/>
      <c r="C472"/>
      <c r="D472"/>
      <c r="E472"/>
      <c r="F472"/>
      <c r="G472"/>
      <c r="H472"/>
      <c r="I472"/>
      <c r="J472"/>
      <c r="K472"/>
      <c r="L472"/>
      <c r="M472"/>
    </row>
    <row r="473" spans="2:13">
      <c r="B473"/>
      <c r="C473"/>
      <c r="D473"/>
      <c r="E473"/>
      <c r="F473"/>
      <c r="G473"/>
      <c r="H473"/>
      <c r="I473"/>
      <c r="J473"/>
      <c r="K473"/>
      <c r="L473"/>
      <c r="M473"/>
    </row>
    <row r="474" spans="2:13">
      <c r="B474"/>
      <c r="C474"/>
      <c r="D474"/>
      <c r="E474"/>
      <c r="F474"/>
      <c r="G474"/>
      <c r="H474"/>
      <c r="I474"/>
      <c r="J474"/>
      <c r="K474"/>
      <c r="L474"/>
      <c r="M474"/>
    </row>
    <row r="475" spans="2:13">
      <c r="B475"/>
      <c r="C475"/>
      <c r="D475"/>
      <c r="E475"/>
      <c r="F475"/>
      <c r="G475"/>
      <c r="H475"/>
      <c r="I475"/>
      <c r="J475"/>
      <c r="K475"/>
      <c r="L475"/>
      <c r="M475"/>
    </row>
    <row r="476" spans="2:13">
      <c r="B476"/>
      <c r="C476"/>
      <c r="D476"/>
      <c r="E476"/>
      <c r="F476"/>
      <c r="G476"/>
      <c r="H476"/>
      <c r="I476"/>
      <c r="J476"/>
      <c r="K476"/>
      <c r="L476"/>
      <c r="M476"/>
    </row>
    <row r="477" spans="2:13">
      <c r="B477"/>
      <c r="C477"/>
      <c r="D477"/>
      <c r="E477"/>
      <c r="F477"/>
      <c r="G477"/>
      <c r="H477"/>
      <c r="I477"/>
      <c r="J477"/>
      <c r="K477"/>
      <c r="L477"/>
      <c r="M477"/>
    </row>
    <row r="478" spans="2:13">
      <c r="B478"/>
      <c r="C478"/>
      <c r="D478"/>
      <c r="E478"/>
      <c r="F478"/>
      <c r="G478"/>
      <c r="H478"/>
      <c r="I478"/>
      <c r="J478"/>
      <c r="K478"/>
      <c r="L478"/>
      <c r="M478"/>
    </row>
    <row r="479" spans="2:13">
      <c r="B479"/>
      <c r="C479"/>
      <c r="D479"/>
      <c r="E479"/>
      <c r="F479"/>
      <c r="G479"/>
      <c r="H479"/>
      <c r="I479"/>
      <c r="J479"/>
      <c r="K479"/>
      <c r="L479"/>
      <c r="M479"/>
    </row>
    <row r="480" spans="2:13">
      <c r="B480"/>
      <c r="C480"/>
      <c r="D480"/>
      <c r="E480"/>
      <c r="F480"/>
      <c r="G480"/>
      <c r="H480"/>
      <c r="I480"/>
      <c r="J480"/>
      <c r="K480"/>
      <c r="L480"/>
      <c r="M480"/>
    </row>
    <row r="481" spans="2:13">
      <c r="B481"/>
      <c r="C481"/>
      <c r="D481"/>
      <c r="E481"/>
      <c r="F481"/>
      <c r="G481"/>
      <c r="H481"/>
      <c r="I481"/>
      <c r="J481"/>
      <c r="K481"/>
      <c r="L481"/>
      <c r="M481"/>
    </row>
    <row r="482" spans="2:13">
      <c r="B482"/>
      <c r="C482"/>
      <c r="D482"/>
      <c r="E482"/>
      <c r="F482"/>
      <c r="G482"/>
      <c r="H482"/>
      <c r="I482"/>
      <c r="J482"/>
      <c r="K482"/>
      <c r="L482"/>
      <c r="M482"/>
    </row>
    <row r="483" spans="2:13">
      <c r="B483"/>
      <c r="C483"/>
      <c r="D483"/>
      <c r="E483"/>
      <c r="F483"/>
      <c r="G483"/>
      <c r="H483"/>
      <c r="I483"/>
      <c r="J483"/>
      <c r="K483"/>
      <c r="L483"/>
      <c r="M483"/>
    </row>
    <row r="484" spans="2:13">
      <c r="B484"/>
      <c r="C484"/>
      <c r="D484"/>
      <c r="E484"/>
      <c r="F484"/>
      <c r="G484"/>
      <c r="H484"/>
      <c r="I484"/>
      <c r="J484"/>
      <c r="K484"/>
      <c r="L484"/>
      <c r="M484"/>
    </row>
    <row r="485" spans="2:13">
      <c r="B485"/>
      <c r="C485"/>
      <c r="D485"/>
      <c r="E485"/>
      <c r="F485"/>
      <c r="G485"/>
      <c r="H485"/>
      <c r="I485"/>
      <c r="J485"/>
      <c r="K485"/>
      <c r="L485"/>
      <c r="M485"/>
    </row>
    <row r="486" spans="2:13">
      <c r="B486"/>
      <c r="C486"/>
      <c r="D486"/>
      <c r="E486"/>
      <c r="F486"/>
      <c r="G486"/>
      <c r="H486"/>
      <c r="I486"/>
      <c r="J486"/>
      <c r="K486"/>
      <c r="L486"/>
      <c r="M486"/>
    </row>
    <row r="487" spans="2:13">
      <c r="B487"/>
      <c r="C487"/>
      <c r="D487"/>
      <c r="E487"/>
      <c r="F487"/>
      <c r="G487"/>
      <c r="H487"/>
      <c r="I487"/>
      <c r="J487"/>
      <c r="K487"/>
      <c r="L487"/>
      <c r="M487"/>
    </row>
    <row r="488" spans="2:13">
      <c r="B488"/>
      <c r="C488"/>
      <c r="D488"/>
      <c r="E488"/>
      <c r="F488"/>
      <c r="G488"/>
      <c r="H488"/>
      <c r="I488"/>
      <c r="J488"/>
      <c r="K488"/>
      <c r="L488"/>
      <c r="M488"/>
    </row>
    <row r="489" spans="2:13">
      <c r="B489"/>
      <c r="C489"/>
      <c r="D489"/>
      <c r="E489"/>
      <c r="F489"/>
      <c r="G489"/>
      <c r="H489"/>
      <c r="I489"/>
      <c r="J489"/>
      <c r="K489"/>
      <c r="L489"/>
      <c r="M489"/>
    </row>
    <row r="490" spans="2:13">
      <c r="B490"/>
      <c r="C490"/>
      <c r="D490"/>
      <c r="E490"/>
      <c r="F490"/>
      <c r="G490"/>
      <c r="H490"/>
      <c r="I490"/>
      <c r="J490"/>
      <c r="K490"/>
      <c r="L490"/>
      <c r="M490"/>
    </row>
    <row r="491" spans="2:13">
      <c r="B491"/>
      <c r="C491"/>
      <c r="D491"/>
      <c r="E491"/>
      <c r="F491"/>
      <c r="G491"/>
      <c r="H491"/>
      <c r="I491"/>
      <c r="J491"/>
      <c r="K491"/>
      <c r="L491"/>
      <c r="M491"/>
    </row>
    <row r="492" spans="2:13">
      <c r="B492"/>
      <c r="C492"/>
      <c r="D492"/>
      <c r="E492"/>
      <c r="F492"/>
      <c r="G492"/>
      <c r="H492"/>
      <c r="I492"/>
      <c r="J492"/>
      <c r="K492"/>
      <c r="L492"/>
      <c r="M492"/>
    </row>
    <row r="493" spans="2:13">
      <c r="B493"/>
      <c r="C493"/>
      <c r="D493"/>
      <c r="E493"/>
      <c r="F493"/>
      <c r="G493"/>
      <c r="H493"/>
      <c r="I493"/>
      <c r="J493"/>
      <c r="K493"/>
      <c r="L493"/>
      <c r="M493"/>
    </row>
    <row r="494" spans="2:13">
      <c r="B494"/>
      <c r="C494"/>
      <c r="D494"/>
      <c r="E494"/>
      <c r="F494"/>
      <c r="G494"/>
      <c r="H494"/>
      <c r="I494"/>
      <c r="J494"/>
      <c r="K494"/>
      <c r="L494"/>
      <c r="M494"/>
    </row>
    <row r="495" spans="2:13">
      <c r="B495"/>
      <c r="C495"/>
      <c r="D495"/>
      <c r="E495"/>
      <c r="F495"/>
      <c r="G495"/>
      <c r="H495"/>
      <c r="I495"/>
      <c r="J495"/>
      <c r="K495"/>
      <c r="L495"/>
      <c r="M495"/>
    </row>
    <row r="496" spans="2:13">
      <c r="B496"/>
      <c r="C496"/>
      <c r="D496"/>
      <c r="E496"/>
      <c r="F496"/>
      <c r="G496"/>
      <c r="H496"/>
      <c r="I496"/>
      <c r="J496"/>
      <c r="K496"/>
      <c r="L496"/>
      <c r="M496"/>
    </row>
    <row r="497" spans="2:13">
      <c r="B497"/>
      <c r="C497"/>
      <c r="D497"/>
      <c r="E497"/>
      <c r="F497"/>
      <c r="G497"/>
      <c r="H497"/>
      <c r="I497"/>
      <c r="J497"/>
      <c r="K497"/>
      <c r="L497"/>
      <c r="M497"/>
    </row>
    <row r="498" spans="2:13">
      <c r="B498"/>
      <c r="C498"/>
      <c r="D498"/>
      <c r="E498"/>
      <c r="F498"/>
      <c r="G498"/>
      <c r="H498"/>
      <c r="I498"/>
      <c r="J498"/>
      <c r="K498"/>
      <c r="L498"/>
      <c r="M498"/>
    </row>
    <row r="499" spans="2:13">
      <c r="B499"/>
      <c r="C499"/>
      <c r="D499"/>
      <c r="E499"/>
      <c r="F499"/>
      <c r="G499"/>
      <c r="H499"/>
      <c r="I499"/>
      <c r="J499"/>
      <c r="K499"/>
      <c r="L499"/>
      <c r="M499"/>
    </row>
    <row r="500" spans="2:13">
      <c r="B500"/>
      <c r="C500"/>
      <c r="D500"/>
      <c r="E500"/>
      <c r="F500"/>
      <c r="G500"/>
      <c r="H500"/>
      <c r="I500"/>
      <c r="J500"/>
      <c r="K500"/>
      <c r="L500"/>
      <c r="M500"/>
    </row>
    <row r="501" spans="2:13">
      <c r="B501"/>
      <c r="C501"/>
      <c r="D501"/>
      <c r="E501"/>
      <c r="F501"/>
      <c r="G501"/>
      <c r="H501"/>
      <c r="I501"/>
      <c r="J501"/>
      <c r="K501"/>
      <c r="L501"/>
      <c r="M501"/>
    </row>
    <row r="502" spans="2:13">
      <c r="B502"/>
      <c r="C502"/>
      <c r="D502"/>
      <c r="E502"/>
      <c r="F502"/>
      <c r="G502"/>
      <c r="H502"/>
      <c r="I502"/>
      <c r="J502"/>
      <c r="K502"/>
      <c r="L502"/>
      <c r="M502"/>
    </row>
    <row r="503" spans="2:13">
      <c r="B503"/>
      <c r="C503"/>
      <c r="D503"/>
      <c r="E503"/>
      <c r="F503"/>
      <c r="G503"/>
      <c r="H503"/>
      <c r="I503"/>
      <c r="J503"/>
      <c r="K503"/>
      <c r="L503"/>
      <c r="M503"/>
    </row>
    <row r="504" spans="2:13">
      <c r="B504"/>
      <c r="C504"/>
      <c r="D504"/>
      <c r="E504"/>
      <c r="F504"/>
      <c r="G504"/>
      <c r="H504"/>
      <c r="I504"/>
      <c r="J504"/>
      <c r="K504"/>
      <c r="L504"/>
      <c r="M504"/>
    </row>
    <row r="505" spans="2:13">
      <c r="B505"/>
      <c r="C505"/>
      <c r="D505"/>
      <c r="E505"/>
      <c r="F505"/>
      <c r="G505"/>
      <c r="H505"/>
      <c r="I505"/>
      <c r="J505"/>
      <c r="K505"/>
      <c r="L505"/>
      <c r="M505"/>
    </row>
    <row r="506" spans="2:13">
      <c r="B506"/>
      <c r="C506"/>
      <c r="D506"/>
      <c r="E506"/>
      <c r="F506"/>
      <c r="G506"/>
      <c r="H506"/>
      <c r="I506"/>
      <c r="J506"/>
      <c r="K506"/>
      <c r="L506"/>
      <c r="M506"/>
    </row>
    <row r="507" spans="2:13">
      <c r="B507"/>
      <c r="C507"/>
      <c r="D507"/>
      <c r="E507"/>
      <c r="F507"/>
      <c r="G507"/>
      <c r="H507"/>
      <c r="I507"/>
      <c r="J507"/>
      <c r="K507"/>
      <c r="L507"/>
      <c r="M507"/>
    </row>
    <row r="508" spans="2:13">
      <c r="B508"/>
      <c r="C508"/>
      <c r="D508"/>
      <c r="E508"/>
      <c r="F508"/>
      <c r="G508"/>
      <c r="H508"/>
      <c r="I508"/>
      <c r="J508"/>
      <c r="K508"/>
      <c r="L508"/>
      <c r="M508"/>
    </row>
    <row r="509" spans="2:13">
      <c r="B509"/>
      <c r="C509"/>
      <c r="D509"/>
      <c r="E509"/>
      <c r="F509"/>
      <c r="G509"/>
      <c r="H509"/>
      <c r="I509"/>
      <c r="J509"/>
      <c r="K509"/>
      <c r="L509"/>
      <c r="M509"/>
    </row>
    <row r="510" spans="2:13">
      <c r="B510"/>
      <c r="C510"/>
      <c r="D510"/>
      <c r="E510"/>
      <c r="F510"/>
      <c r="G510"/>
      <c r="H510"/>
      <c r="I510"/>
      <c r="J510"/>
      <c r="K510"/>
      <c r="L510"/>
      <c r="M510"/>
    </row>
    <row r="511" spans="2:13">
      <c r="B511"/>
      <c r="C511"/>
      <c r="D511"/>
      <c r="E511"/>
      <c r="F511"/>
      <c r="G511"/>
      <c r="H511"/>
      <c r="I511"/>
      <c r="J511"/>
      <c r="K511"/>
      <c r="L511"/>
      <c r="M511"/>
    </row>
    <row r="512" spans="2:13">
      <c r="B512"/>
      <c r="C512"/>
      <c r="D512"/>
      <c r="E512"/>
      <c r="F512"/>
      <c r="G512"/>
      <c r="H512"/>
      <c r="I512"/>
      <c r="J512"/>
      <c r="K512"/>
      <c r="L512"/>
      <c r="M512"/>
    </row>
    <row r="513" spans="2:13">
      <c r="B513"/>
      <c r="C513"/>
      <c r="D513"/>
      <c r="E513"/>
      <c r="F513"/>
      <c r="G513"/>
      <c r="H513"/>
      <c r="I513"/>
      <c r="J513"/>
      <c r="K513"/>
      <c r="L513"/>
      <c r="M513"/>
    </row>
    <row r="514" spans="2:13">
      <c r="B514"/>
      <c r="C514"/>
      <c r="D514"/>
      <c r="E514"/>
      <c r="F514"/>
      <c r="G514"/>
      <c r="H514"/>
      <c r="I514"/>
      <c r="J514"/>
      <c r="K514"/>
      <c r="L514"/>
      <c r="M514"/>
    </row>
    <row r="515" spans="2:13">
      <c r="B515"/>
      <c r="C515"/>
      <c r="D515"/>
      <c r="E515"/>
      <c r="F515"/>
      <c r="G515"/>
      <c r="H515"/>
      <c r="I515"/>
      <c r="J515"/>
      <c r="K515"/>
      <c r="L515"/>
      <c r="M515"/>
    </row>
    <row r="516" spans="2:13">
      <c r="B516"/>
      <c r="C516"/>
      <c r="D516"/>
      <c r="E516"/>
      <c r="F516"/>
      <c r="G516"/>
      <c r="H516"/>
      <c r="I516"/>
      <c r="J516"/>
      <c r="K516"/>
      <c r="L516"/>
      <c r="M516"/>
    </row>
    <row r="517" spans="2:13">
      <c r="B517"/>
      <c r="C517"/>
      <c r="D517"/>
      <c r="E517"/>
      <c r="F517"/>
      <c r="G517"/>
      <c r="H517"/>
      <c r="I517"/>
      <c r="J517"/>
      <c r="K517"/>
      <c r="L517"/>
      <c r="M517"/>
    </row>
    <row r="518" spans="2:13">
      <c r="B518"/>
      <c r="C518"/>
      <c r="D518"/>
      <c r="E518"/>
      <c r="F518"/>
      <c r="G518"/>
      <c r="H518"/>
      <c r="I518"/>
      <c r="J518"/>
      <c r="K518"/>
      <c r="L518"/>
      <c r="M518"/>
    </row>
    <row r="519" spans="2:13">
      <c r="B519"/>
      <c r="C519"/>
      <c r="D519"/>
      <c r="E519"/>
      <c r="F519"/>
      <c r="G519"/>
      <c r="H519"/>
      <c r="I519"/>
      <c r="J519"/>
      <c r="K519"/>
      <c r="L519"/>
      <c r="M519"/>
    </row>
    <row r="520" spans="2:13">
      <c r="B520"/>
      <c r="C520"/>
      <c r="D520"/>
      <c r="E520"/>
      <c r="F520"/>
      <c r="G520"/>
      <c r="H520"/>
      <c r="I520"/>
      <c r="J520"/>
      <c r="K520"/>
      <c r="L520"/>
      <c r="M520"/>
    </row>
    <row r="521" spans="2:13">
      <c r="B521"/>
      <c r="C521"/>
      <c r="D521"/>
      <c r="E521"/>
      <c r="F521"/>
      <c r="G521"/>
      <c r="H521"/>
      <c r="I521"/>
      <c r="J521"/>
      <c r="K521"/>
      <c r="L521"/>
      <c r="M521"/>
    </row>
    <row r="522" spans="2:13">
      <c r="B522"/>
      <c r="C522"/>
      <c r="D522"/>
      <c r="E522"/>
      <c r="F522"/>
      <c r="G522"/>
      <c r="H522"/>
      <c r="I522"/>
      <c r="J522"/>
      <c r="K522"/>
      <c r="L522"/>
      <c r="M522"/>
    </row>
    <row r="523" spans="2:13">
      <c r="B523"/>
      <c r="C523"/>
      <c r="D523"/>
      <c r="E523"/>
      <c r="F523"/>
      <c r="G523"/>
      <c r="H523"/>
      <c r="I523"/>
      <c r="J523"/>
      <c r="K523"/>
      <c r="L523"/>
      <c r="M523"/>
    </row>
    <row r="524" spans="2:13">
      <c r="B524"/>
      <c r="C524"/>
      <c r="D524"/>
      <c r="E524"/>
      <c r="F524"/>
      <c r="G524"/>
      <c r="H524"/>
      <c r="I524"/>
      <c r="J524"/>
      <c r="K524"/>
      <c r="L524"/>
      <c r="M524"/>
    </row>
    <row r="525" spans="2:13">
      <c r="B525"/>
      <c r="C525"/>
      <c r="D525"/>
      <c r="E525"/>
      <c r="F525"/>
      <c r="G525"/>
      <c r="H525"/>
      <c r="I525"/>
      <c r="J525"/>
      <c r="K525"/>
      <c r="L525"/>
      <c r="M525"/>
    </row>
    <row r="526" spans="2:13">
      <c r="B526"/>
      <c r="C526"/>
      <c r="D526"/>
      <c r="E526"/>
      <c r="F526"/>
      <c r="G526"/>
      <c r="H526"/>
      <c r="I526"/>
      <c r="J526"/>
      <c r="K526"/>
      <c r="L526"/>
      <c r="M526"/>
    </row>
    <row r="527" spans="2:13">
      <c r="B527"/>
      <c r="C527"/>
      <c r="D527"/>
      <c r="E527"/>
      <c r="F527"/>
      <c r="G527"/>
      <c r="H527"/>
      <c r="I527"/>
      <c r="J527"/>
      <c r="K527"/>
      <c r="L527"/>
      <c r="M527"/>
    </row>
    <row r="528" spans="2:13">
      <c r="B528"/>
      <c r="C528"/>
      <c r="D528"/>
      <c r="E528"/>
      <c r="F528"/>
      <c r="G528"/>
      <c r="H528"/>
      <c r="I528"/>
      <c r="J528"/>
      <c r="K528"/>
      <c r="L528"/>
      <c r="M528"/>
    </row>
    <row r="529" spans="2:13">
      <c r="B529"/>
      <c r="C529"/>
      <c r="D529"/>
      <c r="E529"/>
      <c r="F529"/>
      <c r="G529"/>
      <c r="H529"/>
      <c r="I529"/>
      <c r="J529"/>
      <c r="K529"/>
      <c r="L529"/>
      <c r="M529"/>
    </row>
    <row r="530" spans="2:13">
      <c r="B530"/>
      <c r="C530"/>
      <c r="D530"/>
      <c r="E530"/>
      <c r="F530"/>
      <c r="G530"/>
      <c r="H530"/>
      <c r="I530"/>
      <c r="J530"/>
      <c r="K530"/>
      <c r="L530"/>
      <c r="M530"/>
    </row>
    <row r="531" spans="2:13">
      <c r="B531"/>
      <c r="C531"/>
      <c r="D531"/>
      <c r="E531"/>
      <c r="F531"/>
      <c r="G531"/>
      <c r="H531"/>
      <c r="I531"/>
      <c r="J531"/>
      <c r="K531"/>
      <c r="L531"/>
      <c r="M531"/>
    </row>
    <row r="532" spans="2:13">
      <c r="B532"/>
      <c r="C532"/>
      <c r="D532"/>
      <c r="E532"/>
      <c r="F532"/>
      <c r="G532"/>
      <c r="H532"/>
      <c r="I532"/>
      <c r="J532"/>
      <c r="K532"/>
      <c r="L532"/>
      <c r="M532"/>
    </row>
    <row r="533" spans="2:13">
      <c r="B533"/>
      <c r="C533"/>
      <c r="D533"/>
      <c r="E533"/>
      <c r="F533"/>
      <c r="G533"/>
      <c r="H533"/>
      <c r="I533"/>
      <c r="J533"/>
      <c r="K533"/>
      <c r="L533"/>
      <c r="M533"/>
    </row>
    <row r="534" spans="2:13">
      <c r="B534"/>
      <c r="C534"/>
      <c r="D534"/>
      <c r="E534"/>
      <c r="F534"/>
      <c r="G534"/>
      <c r="H534"/>
      <c r="I534"/>
      <c r="J534"/>
      <c r="K534"/>
      <c r="L534"/>
      <c r="M534"/>
    </row>
    <row r="535" spans="2:13">
      <c r="B535"/>
      <c r="C535"/>
      <c r="D535"/>
      <c r="E535"/>
      <c r="F535"/>
      <c r="G535"/>
      <c r="H535"/>
      <c r="I535"/>
      <c r="J535"/>
      <c r="K535"/>
      <c r="L535"/>
      <c r="M535"/>
    </row>
    <row r="536" spans="2:13">
      <c r="B536"/>
      <c r="C536"/>
      <c r="D536"/>
      <c r="E536"/>
      <c r="F536"/>
      <c r="G536"/>
      <c r="H536"/>
      <c r="I536"/>
      <c r="J536"/>
      <c r="K536"/>
      <c r="L536"/>
      <c r="M536"/>
    </row>
    <row r="537" spans="2:13">
      <c r="B537"/>
      <c r="C537"/>
      <c r="D537"/>
      <c r="E537"/>
      <c r="F537"/>
      <c r="G537"/>
      <c r="H537"/>
      <c r="I537"/>
      <c r="J537"/>
      <c r="K537"/>
      <c r="L537"/>
      <c r="M537"/>
    </row>
    <row r="538" spans="2:13">
      <c r="B538"/>
      <c r="C538"/>
      <c r="D538"/>
      <c r="E538"/>
      <c r="F538"/>
      <c r="G538"/>
      <c r="H538"/>
      <c r="I538"/>
      <c r="J538"/>
      <c r="K538"/>
      <c r="L538"/>
      <c r="M538"/>
    </row>
    <row r="539" spans="2:13">
      <c r="B539"/>
      <c r="C539"/>
      <c r="D539"/>
      <c r="E539"/>
      <c r="F539"/>
      <c r="G539"/>
      <c r="H539"/>
      <c r="I539"/>
      <c r="J539"/>
      <c r="K539"/>
      <c r="L539"/>
      <c r="M539"/>
    </row>
    <row r="540" spans="2:13">
      <c r="B540"/>
      <c r="C540"/>
      <c r="D540"/>
      <c r="E540"/>
      <c r="F540"/>
      <c r="G540"/>
      <c r="H540"/>
      <c r="I540"/>
      <c r="J540"/>
      <c r="K540"/>
      <c r="L540"/>
      <c r="M540"/>
    </row>
    <row r="541" spans="2:13">
      <c r="B541"/>
      <c r="C541"/>
      <c r="D541"/>
      <c r="E541"/>
      <c r="F541"/>
      <c r="G541"/>
      <c r="H541"/>
      <c r="I541"/>
      <c r="J541"/>
      <c r="K541"/>
      <c r="L541"/>
      <c r="M541"/>
    </row>
    <row r="542" spans="2:13">
      <c r="B542"/>
      <c r="C542"/>
      <c r="D542"/>
      <c r="E542"/>
      <c r="F542"/>
      <c r="G542"/>
      <c r="H542"/>
      <c r="I542"/>
      <c r="J542"/>
      <c r="K542"/>
      <c r="L542"/>
      <c r="M542"/>
    </row>
    <row r="543" spans="2:13">
      <c r="B543"/>
      <c r="C543"/>
      <c r="D543"/>
      <c r="E543"/>
      <c r="F543"/>
      <c r="G543"/>
      <c r="H543"/>
      <c r="I543"/>
      <c r="J543"/>
      <c r="K543"/>
      <c r="L543"/>
      <c r="M543"/>
    </row>
    <row r="544" spans="2:13">
      <c r="B544"/>
      <c r="C544"/>
      <c r="D544"/>
      <c r="E544"/>
      <c r="F544"/>
      <c r="G544"/>
      <c r="H544"/>
      <c r="I544"/>
      <c r="J544"/>
      <c r="K544"/>
      <c r="L544"/>
      <c r="M544"/>
    </row>
    <row r="545" spans="2:13">
      <c r="B545"/>
      <c r="C545"/>
      <c r="D545"/>
      <c r="E545"/>
      <c r="F545"/>
      <c r="G545"/>
      <c r="H545"/>
      <c r="I545"/>
      <c r="J545"/>
      <c r="K545"/>
      <c r="L545"/>
      <c r="M545"/>
    </row>
    <row r="546" spans="2:13">
      <c r="B546"/>
      <c r="C546"/>
      <c r="D546"/>
      <c r="E546"/>
      <c r="F546"/>
      <c r="G546"/>
      <c r="H546"/>
      <c r="I546"/>
      <c r="J546"/>
      <c r="K546"/>
      <c r="L546"/>
      <c r="M546"/>
    </row>
    <row r="547" spans="2:13">
      <c r="B547"/>
      <c r="C547"/>
      <c r="D547"/>
      <c r="E547"/>
      <c r="F547"/>
      <c r="G547"/>
      <c r="H547"/>
      <c r="I547"/>
      <c r="J547"/>
      <c r="K547"/>
      <c r="L547"/>
      <c r="M547"/>
    </row>
    <row r="548" spans="2:13">
      <c r="B548"/>
      <c r="C548"/>
      <c r="D548"/>
      <c r="E548"/>
      <c r="F548"/>
      <c r="G548"/>
      <c r="H548"/>
      <c r="I548"/>
      <c r="J548"/>
      <c r="K548"/>
      <c r="L548"/>
      <c r="M548"/>
    </row>
    <row r="549" spans="2:13">
      <c r="B549"/>
      <c r="C549"/>
      <c r="D549"/>
      <c r="E549"/>
      <c r="F549"/>
      <c r="G549"/>
      <c r="H549"/>
      <c r="I549"/>
      <c r="J549"/>
      <c r="K549"/>
      <c r="L549"/>
      <c r="M549"/>
    </row>
    <row r="550" spans="2:13">
      <c r="B550"/>
      <c r="C550"/>
      <c r="D550"/>
      <c r="E550"/>
      <c r="F550"/>
      <c r="G550"/>
      <c r="H550"/>
      <c r="I550"/>
      <c r="J550"/>
      <c r="K550"/>
      <c r="L550"/>
      <c r="M550"/>
    </row>
    <row r="551" spans="2:13">
      <c r="B551"/>
      <c r="C551"/>
      <c r="D551"/>
      <c r="E551"/>
      <c r="F551"/>
      <c r="G551"/>
      <c r="H551"/>
      <c r="I551"/>
      <c r="J551"/>
      <c r="K551"/>
      <c r="L551"/>
      <c r="M551"/>
    </row>
    <row r="552" spans="2:13">
      <c r="B552"/>
      <c r="C552"/>
      <c r="D552"/>
      <c r="E552"/>
      <c r="F552"/>
      <c r="G552"/>
      <c r="H552"/>
      <c r="I552"/>
      <c r="J552"/>
      <c r="K552"/>
      <c r="L552"/>
      <c r="M552"/>
    </row>
    <row r="553" spans="2:13">
      <c r="B553"/>
      <c r="C553"/>
      <c r="D553"/>
      <c r="E553"/>
      <c r="F553"/>
      <c r="G553"/>
      <c r="H553"/>
      <c r="I553"/>
      <c r="J553"/>
      <c r="K553"/>
      <c r="L553"/>
      <c r="M553"/>
    </row>
    <row r="554" spans="2:13">
      <c r="B554"/>
      <c r="C554"/>
      <c r="D554"/>
      <c r="E554"/>
      <c r="F554"/>
      <c r="G554"/>
      <c r="H554"/>
      <c r="I554"/>
      <c r="J554"/>
      <c r="K554"/>
      <c r="L554"/>
      <c r="M554"/>
    </row>
    <row r="555" spans="2:13">
      <c r="B555"/>
      <c r="C555"/>
      <c r="D555"/>
      <c r="E555"/>
      <c r="F555"/>
      <c r="G555"/>
      <c r="H555"/>
      <c r="I555"/>
      <c r="J555"/>
      <c r="K555"/>
      <c r="L555"/>
      <c r="M555"/>
    </row>
    <row r="556" spans="2:13">
      <c r="B556"/>
      <c r="C556"/>
      <c r="D556"/>
      <c r="E556"/>
      <c r="F556"/>
      <c r="G556"/>
      <c r="H556"/>
      <c r="I556"/>
      <c r="J556"/>
      <c r="K556"/>
      <c r="L556"/>
      <c r="M556"/>
    </row>
    <row r="557" spans="2:13">
      <c r="B557"/>
      <c r="C557"/>
      <c r="D557"/>
      <c r="E557"/>
      <c r="F557"/>
      <c r="G557"/>
      <c r="H557"/>
      <c r="I557"/>
      <c r="J557"/>
      <c r="K557"/>
      <c r="L557"/>
      <c r="M557"/>
    </row>
    <row r="558" spans="2:13">
      <c r="B558"/>
      <c r="C558"/>
      <c r="D558"/>
      <c r="E558"/>
      <c r="F558"/>
      <c r="G558"/>
      <c r="H558"/>
      <c r="I558"/>
      <c r="J558"/>
      <c r="K558"/>
      <c r="L558"/>
      <c r="M558"/>
    </row>
    <row r="559" spans="2:13">
      <c r="B559"/>
      <c r="C559"/>
      <c r="D559"/>
      <c r="E559"/>
      <c r="F559"/>
      <c r="G559"/>
      <c r="H559"/>
      <c r="I559"/>
      <c r="J559"/>
      <c r="K559"/>
      <c r="L559"/>
      <c r="M559"/>
    </row>
    <row r="560" spans="2:13">
      <c r="B560"/>
      <c r="C560"/>
      <c r="D560"/>
      <c r="E560"/>
      <c r="F560"/>
      <c r="G560"/>
      <c r="H560"/>
      <c r="I560"/>
      <c r="J560"/>
      <c r="K560"/>
      <c r="L560"/>
      <c r="M560"/>
    </row>
    <row r="561" spans="2:13">
      <c r="B561"/>
      <c r="C561"/>
      <c r="D561"/>
      <c r="E561"/>
      <c r="F561"/>
      <c r="G561"/>
      <c r="H561"/>
      <c r="I561"/>
      <c r="J561"/>
      <c r="K561"/>
      <c r="L561"/>
      <c r="M561"/>
    </row>
    <row r="562" spans="2:13">
      <c r="B562"/>
      <c r="C562"/>
      <c r="D562"/>
      <c r="E562"/>
      <c r="F562"/>
      <c r="G562"/>
      <c r="H562"/>
      <c r="I562"/>
      <c r="J562"/>
      <c r="K562"/>
      <c r="L562"/>
      <c r="M562"/>
    </row>
    <row r="563" spans="2:13">
      <c r="B563"/>
      <c r="C563"/>
      <c r="D563"/>
      <c r="E563"/>
      <c r="F563"/>
      <c r="G563"/>
      <c r="H563"/>
      <c r="I563"/>
      <c r="J563"/>
      <c r="K563"/>
      <c r="L563"/>
      <c r="M563"/>
    </row>
    <row r="564" spans="2:13">
      <c r="B564"/>
      <c r="C564"/>
      <c r="D564"/>
      <c r="E564"/>
      <c r="F564"/>
      <c r="G564"/>
      <c r="H564"/>
      <c r="I564"/>
      <c r="J564"/>
      <c r="K564"/>
      <c r="L564"/>
      <c r="M564"/>
    </row>
    <row r="565" spans="2:13">
      <c r="B565"/>
      <c r="C565"/>
      <c r="D565"/>
      <c r="E565"/>
      <c r="F565"/>
      <c r="G565"/>
      <c r="H565"/>
      <c r="I565"/>
      <c r="J565"/>
      <c r="K565"/>
      <c r="L565"/>
      <c r="M565"/>
    </row>
    <row r="566" spans="2:13">
      <c r="B566"/>
      <c r="C566"/>
      <c r="D566"/>
      <c r="E566"/>
      <c r="F566"/>
      <c r="G566"/>
      <c r="H566"/>
      <c r="I566"/>
      <c r="J566"/>
      <c r="K566"/>
      <c r="L566"/>
      <c r="M566"/>
    </row>
    <row r="567" spans="2:13">
      <c r="B567"/>
      <c r="C567"/>
      <c r="D567"/>
      <c r="E567"/>
      <c r="F567"/>
      <c r="G567"/>
      <c r="H567"/>
      <c r="I567"/>
      <c r="J567"/>
      <c r="K567"/>
      <c r="L567"/>
      <c r="M567"/>
    </row>
    <row r="568" spans="2:13">
      <c r="B568"/>
      <c r="C568"/>
      <c r="D568"/>
      <c r="E568"/>
      <c r="F568"/>
      <c r="G568"/>
      <c r="H568"/>
      <c r="I568"/>
      <c r="J568"/>
      <c r="K568"/>
      <c r="L568"/>
      <c r="M568"/>
    </row>
    <row r="569" spans="2:13">
      <c r="B569"/>
      <c r="C569"/>
      <c r="D569"/>
      <c r="E569"/>
      <c r="F569"/>
      <c r="G569"/>
      <c r="H569"/>
      <c r="I569"/>
      <c r="J569"/>
      <c r="K569"/>
      <c r="L569"/>
      <c r="M569"/>
    </row>
    <row r="570" spans="2:13">
      <c r="B570"/>
      <c r="C570"/>
      <c r="D570"/>
      <c r="E570"/>
      <c r="F570"/>
      <c r="G570"/>
      <c r="H570"/>
      <c r="I570"/>
      <c r="J570"/>
      <c r="K570"/>
      <c r="L570"/>
      <c r="M570"/>
    </row>
    <row r="571" spans="2:13">
      <c r="B571"/>
      <c r="C571"/>
      <c r="D571"/>
      <c r="E571"/>
      <c r="F571"/>
      <c r="G571"/>
      <c r="H571"/>
      <c r="I571"/>
      <c r="J571"/>
      <c r="K571"/>
      <c r="L571"/>
      <c r="M571"/>
    </row>
    <row r="572" spans="2:13">
      <c r="B572"/>
      <c r="C572"/>
      <c r="D572"/>
      <c r="E572"/>
      <c r="F572"/>
      <c r="G572"/>
      <c r="H572"/>
      <c r="I572"/>
      <c r="J572"/>
      <c r="K572"/>
      <c r="L572"/>
      <c r="M572"/>
    </row>
    <row r="573" spans="2:13">
      <c r="B573"/>
      <c r="C573"/>
      <c r="D573"/>
      <c r="E573"/>
      <c r="F573"/>
      <c r="G573"/>
      <c r="H573"/>
      <c r="I573"/>
      <c r="J573"/>
      <c r="K573"/>
      <c r="L573"/>
      <c r="M573"/>
    </row>
    <row r="574" spans="2:13">
      <c r="B574"/>
      <c r="C574"/>
      <c r="D574"/>
      <c r="E574"/>
      <c r="F574"/>
      <c r="G574"/>
      <c r="H574"/>
      <c r="I574"/>
      <c r="J574"/>
      <c r="K574"/>
      <c r="L574"/>
      <c r="M574"/>
    </row>
    <row r="575" spans="2:13">
      <c r="B575"/>
      <c r="C575"/>
      <c r="D575"/>
      <c r="E575"/>
      <c r="F575"/>
      <c r="G575"/>
      <c r="H575"/>
      <c r="I575"/>
      <c r="J575"/>
      <c r="K575"/>
      <c r="L575"/>
      <c r="M575"/>
    </row>
    <row r="576" spans="2:13">
      <c r="B576"/>
      <c r="C576"/>
      <c r="D576"/>
      <c r="E576"/>
      <c r="F576"/>
      <c r="G576"/>
      <c r="H576"/>
      <c r="I576"/>
      <c r="J576"/>
      <c r="K576"/>
      <c r="L576"/>
      <c r="M576"/>
    </row>
    <row r="577" spans="2:13">
      <c r="B577"/>
      <c r="C577"/>
      <c r="D577"/>
      <c r="E577"/>
      <c r="F577"/>
      <c r="G577"/>
      <c r="H577"/>
      <c r="I577"/>
      <c r="J577"/>
      <c r="K577"/>
      <c r="L577"/>
      <c r="M577"/>
    </row>
    <row r="578" spans="2:13">
      <c r="B578"/>
      <c r="C578"/>
      <c r="D578"/>
      <c r="E578"/>
      <c r="F578"/>
      <c r="G578"/>
      <c r="H578"/>
      <c r="I578"/>
      <c r="J578"/>
      <c r="K578"/>
      <c r="L578"/>
      <c r="M578"/>
    </row>
    <row r="579" spans="2:13">
      <c r="B579"/>
      <c r="C579"/>
      <c r="D579"/>
      <c r="E579"/>
      <c r="F579"/>
      <c r="G579"/>
      <c r="H579"/>
      <c r="I579"/>
      <c r="J579"/>
      <c r="K579"/>
      <c r="L579"/>
      <c r="M579"/>
    </row>
    <row r="580" spans="2:13">
      <c r="B580"/>
      <c r="C580"/>
      <c r="D580"/>
      <c r="E580"/>
      <c r="F580"/>
      <c r="G580"/>
      <c r="H580"/>
      <c r="I580"/>
      <c r="J580"/>
      <c r="K580"/>
      <c r="L580"/>
      <c r="M580"/>
    </row>
    <row r="581" spans="2:13">
      <c r="B581"/>
      <c r="C581"/>
      <c r="D581"/>
      <c r="E581"/>
      <c r="F581"/>
      <c r="G581"/>
      <c r="H581"/>
      <c r="I581"/>
      <c r="J581"/>
      <c r="K581"/>
      <c r="L581"/>
      <c r="M581"/>
    </row>
    <row r="582" spans="2:13">
      <c r="B582"/>
      <c r="C582"/>
      <c r="D582"/>
      <c r="E582"/>
      <c r="F582"/>
      <c r="G582"/>
      <c r="H582"/>
      <c r="I582"/>
      <c r="J582"/>
      <c r="K582"/>
      <c r="L582"/>
      <c r="M582"/>
    </row>
    <row r="583" spans="2:13">
      <c r="B583"/>
      <c r="C583"/>
      <c r="D583"/>
      <c r="E583"/>
      <c r="F583"/>
      <c r="G583"/>
      <c r="H583"/>
      <c r="I583"/>
      <c r="J583"/>
      <c r="K583"/>
      <c r="L583"/>
      <c r="M583"/>
    </row>
    <row r="584" spans="2:13">
      <c r="B584"/>
      <c r="C584"/>
      <c r="D584"/>
      <c r="E584"/>
      <c r="F584"/>
      <c r="G584"/>
      <c r="H584"/>
      <c r="I584"/>
      <c r="J584"/>
      <c r="K584"/>
      <c r="L584"/>
      <c r="M584"/>
    </row>
    <row r="585" spans="2:13">
      <c r="B585"/>
      <c r="C585"/>
      <c r="D585"/>
      <c r="E585"/>
      <c r="F585"/>
      <c r="G585"/>
      <c r="H585"/>
      <c r="I585"/>
      <c r="J585"/>
      <c r="K585"/>
      <c r="L585"/>
      <c r="M585"/>
    </row>
    <row r="586" spans="2:13">
      <c r="B586"/>
      <c r="C586"/>
      <c r="D586"/>
      <c r="E586"/>
      <c r="F586"/>
      <c r="G586"/>
      <c r="H586"/>
      <c r="I586"/>
      <c r="J586"/>
      <c r="K586"/>
      <c r="L586"/>
      <c r="M586"/>
    </row>
    <row r="587" spans="2:13">
      <c r="B587"/>
      <c r="C587"/>
      <c r="D587"/>
      <c r="E587"/>
      <c r="F587"/>
      <c r="G587"/>
      <c r="H587"/>
      <c r="I587"/>
      <c r="J587"/>
      <c r="K587"/>
      <c r="L587"/>
      <c r="M587"/>
    </row>
    <row r="588" spans="2:13">
      <c r="B588"/>
      <c r="C588"/>
      <c r="D588"/>
      <c r="E588"/>
      <c r="F588"/>
      <c r="G588"/>
      <c r="H588"/>
      <c r="I588"/>
      <c r="J588"/>
      <c r="K588"/>
      <c r="L588"/>
      <c r="M588"/>
    </row>
    <row r="589" spans="2:13">
      <c r="B589"/>
      <c r="C589"/>
      <c r="D589"/>
      <c r="E589"/>
      <c r="F589"/>
      <c r="G589"/>
      <c r="H589"/>
      <c r="I589"/>
      <c r="J589"/>
      <c r="K589"/>
      <c r="L589"/>
      <c r="M589"/>
    </row>
    <row r="590" spans="2:13">
      <c r="B590"/>
      <c r="C590"/>
      <c r="D590"/>
      <c r="E590"/>
      <c r="F590"/>
      <c r="G590"/>
      <c r="H590"/>
      <c r="I590"/>
      <c r="J590"/>
      <c r="K590"/>
      <c r="L590"/>
      <c r="M590"/>
    </row>
    <row r="591" spans="2:13">
      <c r="B591"/>
      <c r="C591"/>
      <c r="D591"/>
      <c r="E591"/>
      <c r="F591"/>
      <c r="G591"/>
      <c r="H591"/>
      <c r="I591"/>
      <c r="J591"/>
      <c r="K591"/>
      <c r="L591"/>
      <c r="M591"/>
    </row>
    <row r="592" spans="2:13">
      <c r="B592"/>
      <c r="C592"/>
      <c r="D592"/>
      <c r="E592"/>
      <c r="F592"/>
      <c r="G592"/>
      <c r="H592"/>
      <c r="I592"/>
      <c r="J592"/>
      <c r="K592"/>
      <c r="L592"/>
      <c r="M592"/>
    </row>
    <row r="593" spans="2:13">
      <c r="B593"/>
      <c r="C593"/>
      <c r="D593"/>
      <c r="E593"/>
      <c r="F593"/>
      <c r="G593"/>
      <c r="H593"/>
      <c r="I593"/>
      <c r="J593"/>
      <c r="K593"/>
      <c r="L593"/>
      <c r="M593"/>
    </row>
    <row r="594" spans="2:13">
      <c r="B594"/>
      <c r="C594"/>
      <c r="D594"/>
      <c r="E594"/>
      <c r="F594"/>
      <c r="G594"/>
      <c r="H594"/>
      <c r="I594"/>
      <c r="J594"/>
      <c r="K594"/>
      <c r="L594"/>
      <c r="M594"/>
    </row>
    <row r="595" spans="2:13">
      <c r="B595"/>
      <c r="C595"/>
      <c r="D595"/>
      <c r="E595"/>
      <c r="F595"/>
      <c r="G595"/>
      <c r="H595"/>
      <c r="I595"/>
      <c r="J595"/>
      <c r="K595"/>
      <c r="L595"/>
      <c r="M595"/>
    </row>
    <row r="596" spans="2:13">
      <c r="B596"/>
      <c r="C596"/>
      <c r="D596"/>
      <c r="E596"/>
      <c r="F596"/>
      <c r="G596"/>
      <c r="H596"/>
      <c r="I596"/>
      <c r="J596"/>
      <c r="K596"/>
      <c r="L596"/>
      <c r="M596"/>
    </row>
    <row r="597" spans="2:13">
      <c r="B597"/>
      <c r="C597"/>
      <c r="D597"/>
      <c r="E597"/>
      <c r="F597"/>
      <c r="G597"/>
      <c r="H597"/>
      <c r="I597"/>
      <c r="J597"/>
      <c r="K597"/>
      <c r="L597"/>
      <c r="M597"/>
    </row>
    <row r="598" spans="2:13">
      <c r="B598"/>
      <c r="C598"/>
      <c r="D598"/>
      <c r="E598"/>
      <c r="F598"/>
      <c r="G598"/>
      <c r="H598"/>
      <c r="I598"/>
      <c r="J598"/>
      <c r="K598"/>
      <c r="L598"/>
      <c r="M598"/>
    </row>
    <row r="599" spans="2:13">
      <c r="B599"/>
      <c r="C599"/>
      <c r="D599"/>
      <c r="E599"/>
      <c r="F599"/>
      <c r="G599"/>
      <c r="H599"/>
      <c r="I599"/>
      <c r="J599"/>
      <c r="K599"/>
      <c r="L599"/>
      <c r="M599"/>
    </row>
    <row r="600" spans="2:13">
      <c r="B600"/>
      <c r="C600"/>
      <c r="D600"/>
      <c r="E600"/>
      <c r="F600"/>
      <c r="G600"/>
      <c r="H600"/>
      <c r="I600"/>
      <c r="J600"/>
      <c r="K600"/>
      <c r="L600"/>
      <c r="M600"/>
    </row>
    <row r="601" spans="2:13">
      <c r="B601"/>
      <c r="C601"/>
      <c r="D601"/>
      <c r="E601"/>
      <c r="F601"/>
      <c r="G601"/>
      <c r="H601"/>
      <c r="I601"/>
      <c r="J601"/>
      <c r="K601"/>
      <c r="L601"/>
      <c r="M601"/>
    </row>
    <row r="602" spans="2:13">
      <c r="B602"/>
      <c r="C602"/>
      <c r="D602"/>
      <c r="E602"/>
      <c r="F602"/>
      <c r="G602"/>
      <c r="H602"/>
      <c r="I602"/>
      <c r="J602"/>
      <c r="K602"/>
      <c r="L602"/>
      <c r="M602"/>
    </row>
    <row r="603" spans="2:13">
      <c r="B603"/>
      <c r="C603"/>
      <c r="D603"/>
      <c r="E603"/>
      <c r="F603"/>
      <c r="G603"/>
      <c r="H603"/>
      <c r="I603"/>
      <c r="J603"/>
      <c r="K603"/>
      <c r="L603"/>
      <c r="M603"/>
    </row>
    <row r="604" spans="2:13">
      <c r="B604"/>
      <c r="C604"/>
      <c r="D604"/>
      <c r="E604"/>
      <c r="F604"/>
      <c r="G604"/>
      <c r="H604"/>
      <c r="I604"/>
      <c r="J604"/>
      <c r="K604"/>
      <c r="L604"/>
      <c r="M604"/>
    </row>
    <row r="605" spans="2:13">
      <c r="B605"/>
      <c r="C605"/>
      <c r="D605"/>
      <c r="E605"/>
      <c r="F605"/>
      <c r="G605"/>
      <c r="H605"/>
      <c r="I605"/>
      <c r="J605"/>
      <c r="K605"/>
      <c r="L605"/>
      <c r="M605"/>
    </row>
    <row r="606" spans="2:13">
      <c r="B606"/>
      <c r="C606"/>
      <c r="D606"/>
      <c r="E606"/>
      <c r="F606"/>
      <c r="G606"/>
      <c r="H606"/>
      <c r="I606"/>
      <c r="J606"/>
      <c r="K606"/>
      <c r="L606"/>
      <c r="M606"/>
    </row>
    <row r="607" spans="2:13">
      <c r="B607"/>
      <c r="C607"/>
      <c r="D607"/>
      <c r="E607"/>
      <c r="F607"/>
      <c r="G607"/>
      <c r="H607"/>
      <c r="I607"/>
      <c r="J607"/>
      <c r="K607"/>
      <c r="L607"/>
      <c r="M607"/>
    </row>
    <row r="608" spans="2:13">
      <c r="B608"/>
      <c r="C608"/>
      <c r="D608"/>
      <c r="E608"/>
      <c r="F608"/>
      <c r="G608"/>
      <c r="H608"/>
      <c r="I608"/>
      <c r="J608"/>
      <c r="K608"/>
      <c r="L608"/>
      <c r="M608"/>
    </row>
    <row r="609" spans="2:13">
      <c r="B609"/>
      <c r="C609"/>
      <c r="D609"/>
      <c r="E609"/>
      <c r="F609"/>
      <c r="G609"/>
      <c r="H609"/>
      <c r="I609"/>
      <c r="J609"/>
      <c r="K609"/>
      <c r="L609"/>
      <c r="M609"/>
    </row>
    <row r="610" spans="2:13">
      <c r="B610"/>
      <c r="C610"/>
      <c r="D610"/>
      <c r="E610"/>
      <c r="F610"/>
      <c r="G610"/>
      <c r="H610"/>
      <c r="I610"/>
      <c r="J610"/>
      <c r="K610"/>
      <c r="L610"/>
      <c r="M610"/>
    </row>
    <row r="611" spans="2:13">
      <c r="B611"/>
      <c r="C611"/>
      <c r="D611"/>
      <c r="E611"/>
      <c r="F611"/>
      <c r="G611"/>
      <c r="H611"/>
      <c r="I611"/>
      <c r="J611"/>
      <c r="K611"/>
      <c r="L611"/>
      <c r="M611"/>
    </row>
    <row r="612" spans="2:13">
      <c r="B612"/>
      <c r="C612"/>
      <c r="D612"/>
      <c r="E612"/>
      <c r="F612"/>
      <c r="G612"/>
      <c r="H612"/>
      <c r="I612"/>
      <c r="J612"/>
      <c r="K612"/>
      <c r="L612"/>
      <c r="M612"/>
    </row>
    <row r="613" spans="2:13">
      <c r="B613"/>
      <c r="C613"/>
      <c r="D613"/>
      <c r="E613"/>
      <c r="F613"/>
      <c r="G613"/>
      <c r="H613"/>
      <c r="I613"/>
      <c r="J613"/>
      <c r="K613"/>
      <c r="L613"/>
      <c r="M613"/>
    </row>
    <row r="614" spans="2:13">
      <c r="B614"/>
      <c r="C614"/>
      <c r="D614"/>
      <c r="E614"/>
      <c r="F614"/>
      <c r="G614"/>
      <c r="H614"/>
      <c r="I614"/>
      <c r="J614"/>
      <c r="K614"/>
      <c r="L614"/>
      <c r="M614"/>
    </row>
    <row r="615" spans="2:13">
      <c r="B615"/>
      <c r="C615"/>
      <c r="D615"/>
      <c r="E615"/>
      <c r="F615"/>
      <c r="G615"/>
      <c r="H615"/>
      <c r="I615"/>
      <c r="J615"/>
      <c r="K615"/>
      <c r="L615"/>
      <c r="M615"/>
    </row>
    <row r="616" spans="2:13">
      <c r="B616"/>
      <c r="C616"/>
      <c r="D616"/>
      <c r="E616"/>
      <c r="F616"/>
      <c r="G616"/>
      <c r="H616"/>
      <c r="I616"/>
      <c r="J616"/>
      <c r="K616"/>
      <c r="L616"/>
      <c r="M616"/>
    </row>
    <row r="617" spans="2:13">
      <c r="B617"/>
      <c r="C617"/>
      <c r="D617"/>
      <c r="E617"/>
      <c r="F617"/>
      <c r="G617"/>
      <c r="H617"/>
      <c r="I617"/>
      <c r="J617"/>
      <c r="K617"/>
      <c r="L617"/>
      <c r="M617"/>
    </row>
    <row r="618" spans="2:13">
      <c r="B618"/>
      <c r="C618"/>
      <c r="D618"/>
      <c r="E618"/>
      <c r="F618"/>
      <c r="G618"/>
      <c r="H618"/>
      <c r="I618"/>
      <c r="J618"/>
      <c r="K618"/>
      <c r="L618"/>
      <c r="M618"/>
    </row>
    <row r="619" spans="2:13">
      <c r="B619"/>
      <c r="C619"/>
      <c r="D619"/>
      <c r="E619"/>
      <c r="F619"/>
      <c r="G619"/>
      <c r="H619"/>
      <c r="I619"/>
      <c r="J619"/>
      <c r="K619"/>
      <c r="L619"/>
      <c r="M619"/>
    </row>
    <row r="620" spans="2:13">
      <c r="B620"/>
      <c r="C620"/>
      <c r="D620"/>
      <c r="E620"/>
      <c r="F620"/>
      <c r="G620"/>
      <c r="H620"/>
      <c r="I620"/>
      <c r="J620"/>
      <c r="K620"/>
      <c r="L620"/>
      <c r="M620"/>
    </row>
    <row r="621" spans="2:13">
      <c r="B621"/>
      <c r="C621"/>
      <c r="D621"/>
      <c r="E621"/>
      <c r="F621"/>
      <c r="G621"/>
      <c r="H621"/>
      <c r="I621"/>
      <c r="J621"/>
      <c r="K621"/>
      <c r="L621"/>
      <c r="M621"/>
    </row>
    <row r="622" spans="2:13">
      <c r="B622"/>
      <c r="C622"/>
      <c r="D622"/>
      <c r="E622"/>
      <c r="F622"/>
      <c r="G622"/>
      <c r="H622"/>
      <c r="I622"/>
      <c r="J622"/>
      <c r="K622"/>
      <c r="L622"/>
      <c r="M622"/>
    </row>
    <row r="623" spans="2:13">
      <c r="B623"/>
      <c r="C623"/>
      <c r="D623"/>
      <c r="E623"/>
      <c r="F623"/>
      <c r="G623"/>
      <c r="H623"/>
      <c r="I623"/>
      <c r="J623"/>
      <c r="K623"/>
      <c r="L623"/>
      <c r="M623"/>
    </row>
    <row r="624" spans="2:13">
      <c r="B624"/>
      <c r="C624"/>
      <c r="D624"/>
      <c r="E624"/>
      <c r="F624"/>
      <c r="G624"/>
      <c r="H624"/>
      <c r="I624"/>
      <c r="J624"/>
      <c r="K624"/>
      <c r="L624"/>
      <c r="M624"/>
    </row>
    <row r="625" spans="2:13">
      <c r="B625"/>
      <c r="C625"/>
      <c r="D625"/>
      <c r="E625"/>
      <c r="F625"/>
      <c r="G625"/>
      <c r="H625"/>
      <c r="I625"/>
      <c r="J625"/>
      <c r="K625"/>
      <c r="L625"/>
      <c r="M625"/>
    </row>
    <row r="626" spans="2:13">
      <c r="B626"/>
      <c r="C626"/>
      <c r="D626"/>
      <c r="E626"/>
      <c r="F626"/>
      <c r="G626"/>
      <c r="H626"/>
      <c r="I626"/>
      <c r="J626"/>
      <c r="K626"/>
      <c r="L626"/>
      <c r="M626"/>
    </row>
    <row r="627" spans="2:13">
      <c r="B627"/>
      <c r="C627"/>
      <c r="D627"/>
      <c r="E627"/>
      <c r="F627"/>
      <c r="G627"/>
      <c r="H627"/>
      <c r="I627"/>
      <c r="J627"/>
      <c r="K627"/>
      <c r="L627"/>
      <c r="M627"/>
    </row>
    <row r="628" spans="2:13">
      <c r="B628"/>
      <c r="C628"/>
      <c r="D628"/>
      <c r="E628"/>
      <c r="F628"/>
      <c r="G628"/>
      <c r="H628"/>
      <c r="I628"/>
      <c r="J628"/>
      <c r="K628"/>
      <c r="L628"/>
      <c r="M628"/>
    </row>
    <row r="629" spans="2:13">
      <c r="B629"/>
      <c r="C629"/>
      <c r="D629"/>
      <c r="E629"/>
      <c r="F629"/>
      <c r="G629"/>
      <c r="H629"/>
      <c r="I629"/>
      <c r="J629"/>
      <c r="K629"/>
      <c r="L629"/>
      <c r="M629"/>
    </row>
    <row r="630" spans="2:13">
      <c r="B630"/>
      <c r="C630"/>
      <c r="D630"/>
      <c r="E630"/>
      <c r="F630"/>
      <c r="G630"/>
      <c r="H630"/>
      <c r="I630"/>
      <c r="J630"/>
      <c r="K630"/>
      <c r="L630"/>
      <c r="M630"/>
    </row>
    <row r="631" spans="2:13">
      <c r="B631"/>
      <c r="C631"/>
      <c r="D631"/>
      <c r="E631"/>
      <c r="F631"/>
      <c r="G631"/>
      <c r="H631"/>
      <c r="I631"/>
      <c r="J631"/>
      <c r="K631"/>
      <c r="L631"/>
      <c r="M631"/>
    </row>
    <row r="632" spans="2:13">
      <c r="B632"/>
      <c r="C632"/>
      <c r="D632"/>
      <c r="E632"/>
      <c r="F632"/>
      <c r="G632"/>
      <c r="H632"/>
      <c r="I632"/>
      <c r="J632"/>
      <c r="K632"/>
      <c r="L632"/>
      <c r="M632"/>
    </row>
    <row r="633" spans="2:13">
      <c r="B633"/>
      <c r="C633"/>
      <c r="D633"/>
      <c r="E633"/>
      <c r="F633"/>
      <c r="G633"/>
      <c r="H633"/>
      <c r="I633"/>
      <c r="J633"/>
      <c r="K633"/>
      <c r="L633"/>
      <c r="M633"/>
    </row>
    <row r="634" spans="2:13">
      <c r="B634"/>
      <c r="C634"/>
      <c r="D634"/>
      <c r="E634"/>
      <c r="F634"/>
      <c r="G634"/>
      <c r="H634"/>
      <c r="I634"/>
      <c r="J634"/>
      <c r="K634"/>
      <c r="L634"/>
      <c r="M634"/>
    </row>
    <row r="635" spans="2:13">
      <c r="B635"/>
      <c r="C635"/>
      <c r="D635"/>
      <c r="E635"/>
      <c r="F635"/>
      <c r="G635"/>
      <c r="H635"/>
      <c r="I635"/>
      <c r="J635"/>
      <c r="K635"/>
      <c r="L635"/>
      <c r="M635"/>
    </row>
    <row r="636" spans="2:13">
      <c r="B636"/>
      <c r="C636"/>
      <c r="D636"/>
      <c r="E636"/>
      <c r="F636"/>
      <c r="G636"/>
      <c r="H636"/>
      <c r="I636"/>
      <c r="J636"/>
      <c r="K636"/>
      <c r="L636"/>
      <c r="M636"/>
    </row>
    <row r="637" spans="2:13">
      <c r="B637"/>
      <c r="C637"/>
      <c r="D637"/>
      <c r="E637"/>
      <c r="F637"/>
      <c r="G637"/>
      <c r="H637"/>
      <c r="I637"/>
      <c r="J637"/>
      <c r="K637"/>
      <c r="L637"/>
      <c r="M637"/>
    </row>
    <row r="638" spans="2:13">
      <c r="B638"/>
      <c r="C638"/>
      <c r="D638"/>
      <c r="E638"/>
      <c r="F638"/>
      <c r="G638"/>
      <c r="H638"/>
      <c r="I638"/>
      <c r="J638"/>
      <c r="K638"/>
      <c r="L638"/>
      <c r="M638"/>
    </row>
    <row r="639" spans="2:13">
      <c r="B639"/>
      <c r="C639"/>
      <c r="D639"/>
      <c r="E639"/>
      <c r="F639"/>
      <c r="G639"/>
      <c r="H639"/>
      <c r="I639"/>
      <c r="J639"/>
      <c r="K639"/>
      <c r="L639"/>
      <c r="M639"/>
    </row>
    <row r="640" spans="2:13">
      <c r="B640"/>
      <c r="C640"/>
      <c r="D640"/>
      <c r="E640"/>
      <c r="F640"/>
      <c r="G640"/>
      <c r="H640"/>
      <c r="I640"/>
      <c r="J640"/>
      <c r="K640"/>
      <c r="L640"/>
      <c r="M640"/>
    </row>
    <row r="641" spans="2:13">
      <c r="B641"/>
      <c r="C641"/>
      <c r="D641"/>
      <c r="E641"/>
      <c r="F641"/>
      <c r="G641"/>
      <c r="H641"/>
      <c r="I641"/>
      <c r="J641"/>
      <c r="K641"/>
      <c r="L641"/>
      <c r="M641"/>
    </row>
    <row r="642" spans="2:13">
      <c r="B642"/>
      <c r="C642"/>
      <c r="D642"/>
      <c r="E642"/>
      <c r="F642"/>
      <c r="G642"/>
      <c r="H642"/>
      <c r="I642"/>
      <c r="J642"/>
      <c r="K642"/>
      <c r="L642"/>
      <c r="M642"/>
    </row>
    <row r="643" spans="2:13">
      <c r="B643"/>
      <c r="C643"/>
      <c r="D643"/>
      <c r="E643"/>
      <c r="F643"/>
      <c r="G643"/>
      <c r="H643"/>
      <c r="I643"/>
      <c r="J643"/>
      <c r="K643"/>
      <c r="L643"/>
      <c r="M643"/>
    </row>
    <row r="644" spans="2:13">
      <c r="B644"/>
      <c r="C644"/>
      <c r="D644"/>
      <c r="E644"/>
      <c r="F644"/>
      <c r="G644"/>
      <c r="H644"/>
      <c r="I644"/>
      <c r="J644"/>
      <c r="K644"/>
      <c r="L644"/>
      <c r="M644"/>
    </row>
    <row r="645" spans="2:13">
      <c r="B645"/>
      <c r="C645"/>
      <c r="D645"/>
      <c r="E645"/>
      <c r="F645"/>
      <c r="G645"/>
      <c r="H645"/>
      <c r="I645"/>
      <c r="J645"/>
      <c r="K645"/>
      <c r="L645"/>
      <c r="M645"/>
    </row>
    <row r="646" spans="2:13">
      <c r="B646"/>
      <c r="C646"/>
      <c r="D646"/>
      <c r="E646"/>
      <c r="F646"/>
      <c r="G646"/>
      <c r="H646"/>
      <c r="I646"/>
      <c r="J646"/>
      <c r="K646"/>
      <c r="L646"/>
      <c r="M646"/>
    </row>
    <row r="647" spans="2:13">
      <c r="B647"/>
      <c r="C647"/>
      <c r="D647"/>
      <c r="E647"/>
      <c r="F647"/>
      <c r="G647"/>
      <c r="H647"/>
      <c r="I647"/>
      <c r="J647"/>
      <c r="K647"/>
      <c r="L647"/>
      <c r="M647"/>
    </row>
    <row r="648" spans="2:13">
      <c r="B648"/>
      <c r="C648"/>
      <c r="D648"/>
      <c r="E648"/>
      <c r="F648"/>
      <c r="G648"/>
      <c r="H648"/>
      <c r="I648"/>
      <c r="J648"/>
      <c r="K648"/>
      <c r="L648"/>
      <c r="M648"/>
    </row>
    <row r="649" spans="2:13">
      <c r="B649"/>
      <c r="C649"/>
      <c r="D649"/>
      <c r="E649"/>
      <c r="F649"/>
      <c r="G649"/>
      <c r="H649"/>
      <c r="I649"/>
      <c r="J649"/>
      <c r="K649"/>
      <c r="L649"/>
      <c r="M649"/>
    </row>
    <row r="650" spans="2:13">
      <c r="B650"/>
      <c r="C650"/>
      <c r="D650"/>
      <c r="E650"/>
      <c r="F650"/>
      <c r="G650"/>
      <c r="H650"/>
      <c r="I650"/>
      <c r="J650"/>
      <c r="K650"/>
      <c r="L650"/>
      <c r="M650"/>
    </row>
    <row r="651" spans="2:13">
      <c r="B651"/>
      <c r="C651"/>
      <c r="D651"/>
      <c r="E651"/>
      <c r="F651"/>
      <c r="G651"/>
      <c r="H651"/>
      <c r="I651"/>
      <c r="J651"/>
      <c r="K651"/>
      <c r="L651"/>
      <c r="M651"/>
    </row>
    <row r="652" spans="2:13">
      <c r="B652"/>
      <c r="C652"/>
      <c r="D652"/>
      <c r="E652"/>
      <c r="F652"/>
      <c r="G652"/>
      <c r="H652"/>
      <c r="I652"/>
      <c r="J652"/>
      <c r="K652"/>
      <c r="L652"/>
      <c r="M652"/>
    </row>
    <row r="653" spans="2:13">
      <c r="B653"/>
      <c r="C653"/>
      <c r="D653"/>
      <c r="E653"/>
      <c r="F653"/>
      <c r="G653"/>
      <c r="H653"/>
      <c r="I653"/>
      <c r="J653"/>
      <c r="K653"/>
      <c r="L653"/>
      <c r="M653"/>
    </row>
    <row r="654" spans="2:13">
      <c r="B654"/>
      <c r="C654"/>
      <c r="D654"/>
      <c r="E654"/>
      <c r="F654"/>
      <c r="G654"/>
      <c r="H654"/>
      <c r="I654"/>
      <c r="J654"/>
      <c r="K654"/>
      <c r="L654"/>
      <c r="M654"/>
    </row>
    <row r="655" spans="2:13">
      <c r="B655"/>
      <c r="C655"/>
      <c r="D655"/>
      <c r="E655"/>
      <c r="F655"/>
      <c r="G655"/>
      <c r="H655"/>
      <c r="I655"/>
      <c r="J655"/>
      <c r="K655"/>
      <c r="L655"/>
      <c r="M655"/>
    </row>
    <row r="656" spans="2:13">
      <c r="B656"/>
      <c r="C656"/>
      <c r="D656"/>
      <c r="E656"/>
      <c r="F656"/>
      <c r="G656"/>
      <c r="H656"/>
      <c r="I656"/>
      <c r="J656"/>
      <c r="K656"/>
      <c r="L656"/>
      <c r="M656"/>
    </row>
    <row r="657" spans="2:13">
      <c r="B657"/>
      <c r="C657"/>
      <c r="D657"/>
      <c r="E657"/>
      <c r="F657"/>
      <c r="G657"/>
      <c r="H657"/>
      <c r="I657"/>
      <c r="J657"/>
      <c r="K657"/>
      <c r="L657"/>
      <c r="M657"/>
    </row>
    <row r="658" spans="2:13">
      <c r="B658"/>
      <c r="C658"/>
      <c r="D658"/>
      <c r="E658"/>
      <c r="F658"/>
      <c r="G658"/>
      <c r="H658"/>
      <c r="I658"/>
      <c r="J658"/>
      <c r="K658"/>
      <c r="L658"/>
      <c r="M658"/>
    </row>
    <row r="659" spans="2:13">
      <c r="B659"/>
      <c r="C659"/>
      <c r="D659"/>
      <c r="E659"/>
      <c r="F659"/>
      <c r="G659"/>
      <c r="H659"/>
      <c r="I659"/>
      <c r="J659"/>
      <c r="K659"/>
      <c r="L659"/>
      <c r="M659"/>
    </row>
    <row r="660" spans="2:13">
      <c r="B660"/>
      <c r="C660"/>
      <c r="D660"/>
      <c r="E660"/>
      <c r="F660"/>
      <c r="G660"/>
      <c r="H660"/>
      <c r="I660"/>
      <c r="J660"/>
      <c r="K660"/>
      <c r="L660"/>
      <c r="M660"/>
    </row>
    <row r="661" spans="2:13">
      <c r="B661"/>
      <c r="C661"/>
      <c r="D661"/>
      <c r="E661"/>
      <c r="F661"/>
      <c r="G661"/>
      <c r="H661"/>
      <c r="I661"/>
      <c r="J661"/>
      <c r="K661"/>
      <c r="L661"/>
      <c r="M661"/>
    </row>
    <row r="662" spans="2:13">
      <c r="B662"/>
      <c r="C662"/>
      <c r="D662"/>
      <c r="E662"/>
      <c r="F662"/>
      <c r="G662"/>
      <c r="H662"/>
      <c r="I662"/>
      <c r="J662"/>
      <c r="K662"/>
      <c r="L662"/>
      <c r="M662"/>
    </row>
    <row r="663" spans="2:13">
      <c r="B663"/>
      <c r="C663"/>
      <c r="D663"/>
      <c r="E663"/>
      <c r="F663"/>
      <c r="G663"/>
      <c r="H663"/>
      <c r="I663"/>
      <c r="J663"/>
      <c r="K663"/>
      <c r="L663"/>
      <c r="M663"/>
    </row>
    <row r="664" spans="2:13">
      <c r="B664"/>
      <c r="C664"/>
      <c r="D664"/>
      <c r="E664"/>
      <c r="F664"/>
      <c r="G664"/>
      <c r="H664"/>
      <c r="I664"/>
      <c r="J664"/>
      <c r="K664"/>
      <c r="L664"/>
      <c r="M664"/>
    </row>
    <row r="665" spans="2:13">
      <c r="B665"/>
      <c r="C665"/>
      <c r="D665"/>
      <c r="E665"/>
      <c r="F665"/>
      <c r="G665"/>
      <c r="H665"/>
      <c r="I665"/>
      <c r="J665"/>
      <c r="K665"/>
      <c r="L665"/>
      <c r="M665"/>
    </row>
    <row r="666" spans="2:13">
      <c r="B666"/>
      <c r="C666"/>
      <c r="D666"/>
      <c r="E666"/>
      <c r="F666"/>
      <c r="G666"/>
      <c r="H666"/>
      <c r="I666"/>
      <c r="J666"/>
      <c r="K666"/>
      <c r="L666"/>
      <c r="M666"/>
    </row>
    <row r="667" spans="2:13">
      <c r="B667"/>
      <c r="C667"/>
      <c r="D667"/>
      <c r="E667"/>
      <c r="F667"/>
      <c r="G667"/>
      <c r="H667"/>
      <c r="I667"/>
      <c r="J667"/>
      <c r="K667"/>
      <c r="L667"/>
      <c r="M667"/>
    </row>
    <row r="668" spans="2:13">
      <c r="B668"/>
      <c r="C668"/>
      <c r="D668"/>
      <c r="E668"/>
      <c r="F668"/>
      <c r="G668"/>
      <c r="H668"/>
      <c r="I668"/>
      <c r="J668"/>
      <c r="K668"/>
      <c r="L668"/>
      <c r="M668"/>
    </row>
    <row r="669" spans="2:13">
      <c r="B669"/>
      <c r="C669"/>
      <c r="D669"/>
      <c r="E669"/>
      <c r="F669"/>
      <c r="G669"/>
      <c r="H669"/>
      <c r="I669"/>
      <c r="J669"/>
      <c r="K669"/>
      <c r="L669"/>
      <c r="M669"/>
    </row>
    <row r="670" spans="2:13">
      <c r="B670"/>
      <c r="C670"/>
      <c r="D670"/>
      <c r="E670"/>
      <c r="F670"/>
      <c r="G670"/>
      <c r="H670"/>
      <c r="I670"/>
      <c r="J670"/>
      <c r="K670"/>
      <c r="L670"/>
      <c r="M670"/>
    </row>
    <row r="671" spans="2:13">
      <c r="B671"/>
      <c r="C671"/>
      <c r="D671"/>
      <c r="E671"/>
      <c r="F671"/>
      <c r="G671"/>
      <c r="H671"/>
      <c r="I671"/>
      <c r="J671"/>
      <c r="K671"/>
      <c r="L671"/>
      <c r="M671"/>
    </row>
    <row r="672" spans="2:13">
      <c r="B672"/>
      <c r="C672"/>
      <c r="D672"/>
      <c r="E672"/>
      <c r="F672"/>
      <c r="G672"/>
      <c r="H672"/>
      <c r="I672"/>
      <c r="J672"/>
      <c r="K672"/>
      <c r="L672"/>
      <c r="M672"/>
    </row>
    <row r="673" spans="2:13">
      <c r="B673"/>
      <c r="C673"/>
      <c r="D673"/>
      <c r="E673"/>
      <c r="F673"/>
      <c r="G673"/>
      <c r="H673"/>
      <c r="I673"/>
      <c r="J673"/>
      <c r="K673"/>
      <c r="L673"/>
      <c r="M673"/>
    </row>
    <row r="674" spans="2:13">
      <c r="B674"/>
      <c r="C674"/>
      <c r="D674"/>
      <c r="E674"/>
      <c r="F674"/>
      <c r="G674"/>
      <c r="H674"/>
      <c r="I674"/>
      <c r="J674"/>
      <c r="K674"/>
      <c r="L674"/>
      <c r="M674"/>
    </row>
    <row r="675" spans="2:13">
      <c r="B675"/>
      <c r="C675"/>
      <c r="D675"/>
      <c r="E675"/>
      <c r="F675"/>
      <c r="G675"/>
      <c r="H675"/>
      <c r="I675"/>
      <c r="J675"/>
      <c r="K675"/>
      <c r="L675"/>
      <c r="M675"/>
    </row>
    <row r="676" spans="2:13">
      <c r="B676"/>
      <c r="C676"/>
      <c r="D676"/>
      <c r="E676"/>
      <c r="F676"/>
      <c r="G676"/>
      <c r="H676"/>
      <c r="I676"/>
      <c r="J676"/>
      <c r="K676"/>
      <c r="L676"/>
      <c r="M676"/>
    </row>
    <row r="677" spans="2:13">
      <c r="B677"/>
      <c r="C677"/>
      <c r="D677"/>
      <c r="E677"/>
      <c r="F677"/>
      <c r="G677"/>
      <c r="H677"/>
      <c r="I677"/>
      <c r="J677"/>
      <c r="K677"/>
      <c r="L677"/>
      <c r="M677"/>
    </row>
    <row r="678" spans="2:13">
      <c r="B678"/>
      <c r="C678"/>
      <c r="D678"/>
      <c r="E678"/>
      <c r="F678"/>
      <c r="G678"/>
      <c r="H678"/>
      <c r="I678"/>
      <c r="J678"/>
      <c r="K678"/>
      <c r="L678"/>
      <c r="M678"/>
    </row>
    <row r="679" spans="2:13">
      <c r="B679"/>
      <c r="C679"/>
      <c r="D679"/>
      <c r="E679"/>
      <c r="F679"/>
      <c r="G679"/>
      <c r="H679"/>
      <c r="I679"/>
      <c r="J679"/>
      <c r="K679"/>
      <c r="L679"/>
      <c r="M679"/>
    </row>
    <row r="680" spans="2:13">
      <c r="B680"/>
      <c r="C680"/>
      <c r="D680"/>
      <c r="E680"/>
      <c r="F680"/>
      <c r="G680"/>
      <c r="H680"/>
      <c r="I680"/>
      <c r="J680"/>
      <c r="K680"/>
      <c r="L680"/>
      <c r="M680"/>
    </row>
    <row r="681" spans="2:13">
      <c r="B681"/>
      <c r="C681"/>
      <c r="D681"/>
      <c r="E681"/>
      <c r="F681"/>
      <c r="G681"/>
      <c r="H681"/>
      <c r="I681"/>
      <c r="J681"/>
      <c r="K681"/>
      <c r="L681"/>
      <c r="M681"/>
    </row>
    <row r="682" spans="2:13">
      <c r="B682"/>
      <c r="C682"/>
      <c r="D682"/>
      <c r="E682"/>
      <c r="F682"/>
      <c r="G682"/>
      <c r="H682"/>
      <c r="I682"/>
      <c r="J682"/>
      <c r="K682"/>
      <c r="L682"/>
      <c r="M682"/>
    </row>
    <row r="683" spans="2:13">
      <c r="B683"/>
      <c r="C683"/>
      <c r="D683"/>
      <c r="E683"/>
      <c r="F683"/>
      <c r="G683"/>
      <c r="H683"/>
      <c r="I683"/>
      <c r="J683"/>
      <c r="K683"/>
      <c r="L683"/>
      <c r="M683"/>
    </row>
    <row r="684" spans="2:13">
      <c r="B684"/>
      <c r="C684"/>
      <c r="D684"/>
      <c r="E684"/>
      <c r="F684"/>
      <c r="G684"/>
      <c r="H684"/>
      <c r="I684"/>
      <c r="J684"/>
      <c r="K684"/>
      <c r="L684"/>
      <c r="M684"/>
    </row>
    <row r="685" spans="2:13">
      <c r="B685"/>
      <c r="C685"/>
      <c r="D685"/>
      <c r="E685"/>
      <c r="F685"/>
      <c r="G685"/>
      <c r="H685"/>
      <c r="I685"/>
      <c r="J685"/>
      <c r="K685"/>
      <c r="L685"/>
      <c r="M685"/>
    </row>
    <row r="686" spans="2:13">
      <c r="B686"/>
      <c r="C686"/>
      <c r="D686"/>
      <c r="E686"/>
      <c r="F686"/>
      <c r="G686"/>
      <c r="H686"/>
      <c r="I686"/>
      <c r="J686"/>
      <c r="K686"/>
      <c r="L686"/>
      <c r="M686"/>
    </row>
    <row r="687" spans="2:13">
      <c r="B687"/>
      <c r="C687"/>
      <c r="D687"/>
      <c r="E687"/>
      <c r="F687"/>
      <c r="G687"/>
      <c r="H687"/>
      <c r="I687"/>
      <c r="J687"/>
      <c r="K687"/>
      <c r="L687"/>
      <c r="M687"/>
    </row>
    <row r="688" spans="2:13">
      <c r="B688"/>
      <c r="C688"/>
      <c r="D688"/>
      <c r="E688"/>
      <c r="F688"/>
      <c r="G688"/>
      <c r="H688"/>
      <c r="I688"/>
      <c r="J688"/>
      <c r="K688"/>
      <c r="L688"/>
      <c r="M688"/>
    </row>
    <row r="689" spans="2:13">
      <c r="B689"/>
      <c r="C689"/>
      <c r="D689"/>
      <c r="E689"/>
      <c r="F689"/>
      <c r="G689"/>
      <c r="H689"/>
      <c r="I689"/>
      <c r="J689"/>
      <c r="K689"/>
      <c r="L689"/>
      <c r="M689"/>
    </row>
    <row r="690" spans="2:13">
      <c r="B690"/>
      <c r="C690"/>
      <c r="D690"/>
      <c r="E690"/>
      <c r="F690"/>
      <c r="G690"/>
      <c r="H690"/>
      <c r="I690"/>
      <c r="J690"/>
      <c r="K690"/>
      <c r="L690"/>
      <c r="M690"/>
    </row>
    <row r="691" spans="2:13">
      <c r="B691"/>
      <c r="C691"/>
      <c r="D691"/>
      <c r="E691"/>
      <c r="F691"/>
      <c r="G691"/>
      <c r="H691"/>
      <c r="I691"/>
      <c r="J691"/>
      <c r="K691"/>
      <c r="L691"/>
      <c r="M691"/>
    </row>
    <row r="692" spans="2:13">
      <c r="B692"/>
      <c r="C692"/>
      <c r="D692"/>
      <c r="E692"/>
      <c r="F692"/>
      <c r="G692"/>
      <c r="H692"/>
      <c r="I692"/>
      <c r="J692"/>
      <c r="K692"/>
      <c r="L692"/>
      <c r="M692"/>
    </row>
    <row r="693" spans="2:13">
      <c r="B693"/>
      <c r="C693"/>
      <c r="D693"/>
      <c r="E693"/>
      <c r="F693"/>
      <c r="G693"/>
      <c r="H693"/>
      <c r="I693"/>
      <c r="J693"/>
      <c r="K693"/>
      <c r="L693"/>
      <c r="M693"/>
    </row>
    <row r="694" spans="2:13">
      <c r="B694"/>
      <c r="C694"/>
      <c r="D694"/>
      <c r="E694"/>
      <c r="F694"/>
      <c r="G694"/>
      <c r="H694"/>
      <c r="I694"/>
      <c r="J694"/>
      <c r="K694"/>
      <c r="L694"/>
      <c r="M694"/>
    </row>
    <row r="695" spans="2:13">
      <c r="B695"/>
      <c r="C695"/>
      <c r="D695"/>
      <c r="E695"/>
      <c r="F695"/>
      <c r="G695"/>
      <c r="H695"/>
      <c r="I695"/>
      <c r="J695"/>
      <c r="K695"/>
      <c r="L695"/>
      <c r="M695"/>
    </row>
    <row r="696" spans="2:13">
      <c r="B696"/>
      <c r="C696"/>
      <c r="D696"/>
      <c r="E696"/>
      <c r="F696"/>
      <c r="G696"/>
      <c r="H696"/>
      <c r="I696"/>
      <c r="J696"/>
      <c r="K696"/>
      <c r="L696"/>
      <c r="M696"/>
    </row>
    <row r="697" spans="2:13">
      <c r="B697"/>
      <c r="C697"/>
      <c r="D697"/>
      <c r="E697"/>
      <c r="F697"/>
      <c r="G697"/>
      <c r="H697"/>
      <c r="I697"/>
      <c r="J697"/>
      <c r="K697"/>
      <c r="L697"/>
      <c r="M697"/>
    </row>
    <row r="698" spans="2:13">
      <c r="B698"/>
      <c r="C698"/>
      <c r="D698"/>
      <c r="E698"/>
      <c r="F698"/>
      <c r="G698"/>
      <c r="H698"/>
      <c r="I698"/>
      <c r="J698"/>
      <c r="K698"/>
      <c r="L698"/>
      <c r="M698"/>
    </row>
    <row r="699" spans="2:13">
      <c r="B699"/>
      <c r="C699"/>
      <c r="D699"/>
      <c r="E699"/>
      <c r="F699"/>
      <c r="G699"/>
      <c r="H699"/>
      <c r="I699"/>
      <c r="J699"/>
      <c r="K699"/>
      <c r="L699"/>
      <c r="M699"/>
    </row>
    <row r="700" spans="2:13">
      <c r="B700"/>
      <c r="C700"/>
      <c r="D700"/>
      <c r="E700"/>
      <c r="F700"/>
      <c r="G700"/>
      <c r="H700"/>
      <c r="I700"/>
      <c r="J700"/>
      <c r="K700"/>
      <c r="L700"/>
      <c r="M700"/>
    </row>
    <row r="701" spans="2:13">
      <c r="B701"/>
      <c r="C701"/>
      <c r="D701"/>
      <c r="E701"/>
      <c r="F701"/>
      <c r="G701"/>
      <c r="H701"/>
      <c r="I701"/>
      <c r="J701"/>
      <c r="K701"/>
      <c r="L701"/>
      <c r="M701"/>
    </row>
    <row r="702" spans="2:13">
      <c r="B702"/>
      <c r="C702"/>
      <c r="D702"/>
      <c r="E702"/>
      <c r="F702"/>
      <c r="G702"/>
      <c r="H702"/>
      <c r="I702"/>
      <c r="J702"/>
      <c r="K702"/>
      <c r="L702"/>
      <c r="M702"/>
    </row>
    <row r="703" spans="2:13">
      <c r="B703"/>
      <c r="C703"/>
      <c r="D703"/>
      <c r="E703"/>
      <c r="F703"/>
      <c r="G703"/>
      <c r="H703"/>
      <c r="I703"/>
      <c r="J703"/>
      <c r="K703"/>
      <c r="L703"/>
      <c r="M703"/>
    </row>
    <row r="704" spans="2:13">
      <c r="B704"/>
      <c r="C704"/>
      <c r="D704"/>
      <c r="E704"/>
      <c r="F704"/>
      <c r="G704"/>
      <c r="H704"/>
      <c r="I704"/>
      <c r="J704"/>
      <c r="K704"/>
      <c r="L704"/>
      <c r="M704"/>
    </row>
    <row r="705" spans="2:13">
      <c r="B705"/>
      <c r="C705"/>
      <c r="D705"/>
      <c r="E705"/>
      <c r="F705"/>
      <c r="G705"/>
      <c r="H705"/>
      <c r="I705"/>
      <c r="J705"/>
      <c r="K705"/>
      <c r="L705"/>
      <c r="M705"/>
    </row>
    <row r="706" spans="2:13">
      <c r="B706"/>
      <c r="C706"/>
      <c r="D706"/>
      <c r="E706"/>
      <c r="F706"/>
      <c r="G706"/>
      <c r="H706"/>
      <c r="I706"/>
      <c r="J706"/>
      <c r="K706"/>
      <c r="L706"/>
      <c r="M706"/>
    </row>
    <row r="707" spans="2:13">
      <c r="B707"/>
      <c r="C707"/>
      <c r="D707"/>
      <c r="E707"/>
      <c r="F707"/>
      <c r="G707"/>
      <c r="H707"/>
      <c r="I707"/>
      <c r="J707"/>
      <c r="K707"/>
      <c r="L707"/>
      <c r="M707"/>
    </row>
    <row r="708" spans="2:13">
      <c r="B708"/>
      <c r="C708"/>
      <c r="D708"/>
      <c r="E708"/>
      <c r="F708"/>
      <c r="G708"/>
      <c r="H708"/>
      <c r="I708"/>
      <c r="J708"/>
      <c r="K708"/>
      <c r="L708"/>
      <c r="M708"/>
    </row>
    <row r="709" spans="2:13">
      <c r="B709"/>
      <c r="C709"/>
      <c r="D709"/>
      <c r="E709"/>
      <c r="F709"/>
      <c r="G709"/>
      <c r="H709"/>
      <c r="I709"/>
      <c r="J709"/>
      <c r="K709"/>
      <c r="L709"/>
      <c r="M709"/>
    </row>
    <row r="710" spans="2:13">
      <c r="B710"/>
      <c r="C710"/>
      <c r="D710"/>
      <c r="E710"/>
      <c r="F710"/>
      <c r="G710"/>
      <c r="H710"/>
      <c r="I710"/>
      <c r="J710"/>
      <c r="K710"/>
      <c r="L710"/>
      <c r="M710"/>
    </row>
    <row r="711" spans="2:13">
      <c r="B711"/>
      <c r="C711"/>
      <c r="D711"/>
      <c r="E711"/>
      <c r="F711"/>
      <c r="G711"/>
      <c r="H711"/>
      <c r="I711"/>
      <c r="J711"/>
      <c r="K711"/>
      <c r="L711"/>
      <c r="M711"/>
    </row>
    <row r="712" spans="2:13">
      <c r="B712"/>
      <c r="C712"/>
      <c r="D712"/>
      <c r="E712"/>
      <c r="F712"/>
      <c r="G712"/>
      <c r="H712"/>
      <c r="I712"/>
      <c r="J712"/>
      <c r="K712"/>
      <c r="L712"/>
      <c r="M712"/>
    </row>
    <row r="713" spans="2:13">
      <c r="B713"/>
      <c r="C713"/>
      <c r="D713"/>
      <c r="E713"/>
      <c r="F713"/>
      <c r="G713"/>
      <c r="H713"/>
      <c r="I713"/>
      <c r="J713"/>
      <c r="K713"/>
      <c r="L713"/>
      <c r="M713"/>
    </row>
    <row r="714" spans="2:13">
      <c r="B714"/>
      <c r="C714"/>
      <c r="D714"/>
      <c r="E714"/>
      <c r="F714"/>
      <c r="G714"/>
      <c r="H714"/>
      <c r="I714"/>
      <c r="J714"/>
      <c r="K714"/>
      <c r="L714"/>
      <c r="M714"/>
    </row>
    <row r="715" spans="2:13">
      <c r="B715"/>
      <c r="C715"/>
      <c r="D715"/>
      <c r="E715"/>
      <c r="F715"/>
      <c r="G715"/>
      <c r="H715"/>
      <c r="I715"/>
      <c r="J715"/>
      <c r="K715"/>
      <c r="L715"/>
      <c r="M715"/>
    </row>
    <row r="716" spans="2:13">
      <c r="B716"/>
      <c r="C716"/>
      <c r="D716"/>
      <c r="E716"/>
      <c r="F716"/>
      <c r="G716"/>
      <c r="H716"/>
      <c r="I716"/>
      <c r="J716"/>
      <c r="K716"/>
      <c r="L716"/>
      <c r="M716"/>
    </row>
    <row r="717" spans="2:13">
      <c r="B717"/>
      <c r="C717"/>
      <c r="D717"/>
      <c r="E717"/>
      <c r="F717"/>
      <c r="G717"/>
      <c r="H717"/>
      <c r="I717"/>
      <c r="J717"/>
      <c r="K717"/>
      <c r="L717"/>
      <c r="M717"/>
    </row>
    <row r="718" spans="2:13">
      <c r="B718"/>
      <c r="C718"/>
      <c r="D718"/>
      <c r="E718"/>
      <c r="F718"/>
      <c r="G718"/>
      <c r="H718"/>
      <c r="I718"/>
      <c r="J718"/>
      <c r="K718"/>
      <c r="L718"/>
      <c r="M718"/>
    </row>
    <row r="719" spans="2:13">
      <c r="B719"/>
      <c r="C719"/>
      <c r="D719"/>
      <c r="E719"/>
      <c r="F719"/>
      <c r="G719"/>
      <c r="H719"/>
      <c r="I719"/>
      <c r="J719"/>
      <c r="K719"/>
      <c r="L719"/>
      <c r="M719"/>
    </row>
    <row r="720" spans="2:13">
      <c r="B720"/>
      <c r="C720"/>
      <c r="D720"/>
      <c r="E720"/>
      <c r="F720"/>
      <c r="G720"/>
      <c r="H720"/>
      <c r="I720"/>
      <c r="J720"/>
      <c r="K720"/>
      <c r="L720"/>
      <c r="M720"/>
    </row>
    <row r="721" spans="2:13">
      <c r="B721"/>
      <c r="C721"/>
      <c r="D721"/>
      <c r="E721"/>
      <c r="F721"/>
      <c r="G721"/>
      <c r="H721"/>
      <c r="I721"/>
      <c r="J721"/>
      <c r="K721"/>
      <c r="L721"/>
      <c r="M721"/>
    </row>
    <row r="722" spans="2:13">
      <c r="B722"/>
      <c r="C722"/>
      <c r="D722"/>
      <c r="E722"/>
      <c r="F722"/>
      <c r="G722"/>
      <c r="H722"/>
      <c r="I722"/>
      <c r="J722"/>
      <c r="K722"/>
      <c r="L722"/>
      <c r="M722"/>
    </row>
    <row r="723" spans="2:13">
      <c r="B723"/>
      <c r="C723"/>
      <c r="D723"/>
      <c r="E723"/>
      <c r="F723"/>
      <c r="G723"/>
      <c r="H723"/>
      <c r="I723"/>
      <c r="J723"/>
      <c r="K723"/>
      <c r="L723"/>
      <c r="M723"/>
    </row>
    <row r="724" spans="2:13">
      <c r="B724"/>
      <c r="C724"/>
      <c r="D724"/>
      <c r="E724"/>
      <c r="F724"/>
      <c r="G724"/>
      <c r="H724"/>
      <c r="I724"/>
      <c r="J724"/>
      <c r="K724"/>
      <c r="L724"/>
      <c r="M724"/>
    </row>
    <row r="725" spans="2:13">
      <c r="B725"/>
      <c r="C725"/>
      <c r="D725"/>
      <c r="E725"/>
      <c r="F725"/>
      <c r="G725"/>
      <c r="H725"/>
      <c r="I725"/>
      <c r="J725"/>
      <c r="K725"/>
      <c r="L725"/>
      <c r="M725"/>
    </row>
    <row r="726" spans="2:13">
      <c r="B726"/>
      <c r="C726"/>
      <c r="D726"/>
      <c r="E726"/>
      <c r="F726"/>
      <c r="G726"/>
      <c r="H726"/>
      <c r="I726"/>
      <c r="J726"/>
      <c r="K726"/>
      <c r="L726"/>
      <c r="M726"/>
    </row>
    <row r="727" spans="2:13">
      <c r="B727"/>
      <c r="C727"/>
      <c r="D727"/>
      <c r="E727"/>
      <c r="F727"/>
      <c r="G727"/>
      <c r="H727"/>
      <c r="I727"/>
      <c r="J727"/>
      <c r="K727"/>
      <c r="L727"/>
      <c r="M727"/>
    </row>
    <row r="728" spans="2:13">
      <c r="B728"/>
      <c r="C728"/>
      <c r="D728"/>
      <c r="E728"/>
      <c r="F728"/>
      <c r="G728"/>
      <c r="H728"/>
      <c r="I728"/>
      <c r="J728"/>
      <c r="K728"/>
      <c r="L728"/>
      <c r="M728"/>
    </row>
    <row r="729" spans="2:13">
      <c r="B729"/>
      <c r="C729"/>
      <c r="D729"/>
      <c r="E729"/>
      <c r="F729"/>
      <c r="G729"/>
      <c r="H729"/>
      <c r="I729"/>
      <c r="J729"/>
      <c r="K729"/>
      <c r="L729"/>
      <c r="M729"/>
    </row>
    <row r="730" spans="2:13">
      <c r="B730"/>
      <c r="C730"/>
      <c r="D730"/>
      <c r="E730"/>
      <c r="F730"/>
      <c r="G730"/>
      <c r="H730"/>
      <c r="I730"/>
      <c r="J730"/>
      <c r="K730"/>
      <c r="L730"/>
      <c r="M730"/>
    </row>
    <row r="731" spans="2:13">
      <c r="B731"/>
      <c r="C731"/>
      <c r="D731"/>
      <c r="E731"/>
      <c r="F731"/>
      <c r="G731"/>
      <c r="H731"/>
      <c r="I731"/>
      <c r="J731"/>
      <c r="K731"/>
      <c r="L731"/>
      <c r="M731"/>
    </row>
    <row r="732" spans="2:13">
      <c r="B732"/>
      <c r="C732"/>
      <c r="D732"/>
      <c r="E732"/>
      <c r="F732"/>
      <c r="G732"/>
      <c r="H732"/>
      <c r="I732"/>
      <c r="J732"/>
      <c r="K732"/>
      <c r="L732"/>
      <c r="M732"/>
    </row>
    <row r="733" spans="2:13">
      <c r="B733"/>
      <c r="C733"/>
      <c r="D733"/>
      <c r="E733"/>
      <c r="F733"/>
      <c r="G733"/>
      <c r="H733"/>
      <c r="I733"/>
      <c r="J733"/>
      <c r="K733"/>
      <c r="L733"/>
      <c r="M733"/>
    </row>
    <row r="734" spans="2:13">
      <c r="B734"/>
      <c r="C734"/>
      <c r="D734"/>
      <c r="E734"/>
      <c r="F734"/>
      <c r="G734"/>
      <c r="H734"/>
      <c r="I734"/>
      <c r="J734"/>
      <c r="K734"/>
      <c r="L734"/>
      <c r="M734"/>
    </row>
    <row r="735" spans="2:13">
      <c r="B735"/>
      <c r="C735"/>
      <c r="D735"/>
      <c r="E735"/>
      <c r="F735"/>
      <c r="G735"/>
      <c r="H735"/>
      <c r="I735"/>
      <c r="J735"/>
      <c r="K735"/>
      <c r="L735"/>
      <c r="M735"/>
    </row>
    <row r="736" spans="2:13">
      <c r="B736"/>
      <c r="C736"/>
      <c r="D736"/>
      <c r="E736"/>
      <c r="F736"/>
      <c r="G736"/>
      <c r="H736"/>
      <c r="I736"/>
      <c r="J736"/>
      <c r="K736"/>
      <c r="L736"/>
      <c r="M736"/>
    </row>
    <row r="737" spans="2:13">
      <c r="B737"/>
      <c r="C737"/>
      <c r="D737"/>
      <c r="E737"/>
      <c r="F737"/>
      <c r="G737"/>
      <c r="H737"/>
      <c r="I737"/>
      <c r="J737"/>
      <c r="K737"/>
      <c r="L737"/>
      <c r="M737"/>
    </row>
    <row r="738" spans="2:13">
      <c r="B738"/>
      <c r="C738"/>
      <c r="D738"/>
      <c r="E738"/>
      <c r="F738"/>
      <c r="G738"/>
      <c r="H738"/>
      <c r="I738"/>
      <c r="J738"/>
      <c r="K738"/>
      <c r="L738"/>
      <c r="M738"/>
    </row>
    <row r="739" spans="2:13">
      <c r="B739"/>
      <c r="C739"/>
      <c r="D739"/>
      <c r="E739"/>
      <c r="F739"/>
      <c r="G739"/>
      <c r="H739"/>
      <c r="I739"/>
      <c r="J739"/>
      <c r="K739"/>
      <c r="L739"/>
      <c r="M739"/>
    </row>
    <row r="740" spans="2:13">
      <c r="B740"/>
      <c r="C740"/>
      <c r="D740"/>
      <c r="E740"/>
      <c r="F740"/>
      <c r="G740"/>
      <c r="H740"/>
      <c r="I740"/>
      <c r="J740"/>
      <c r="K740"/>
      <c r="L740"/>
      <c r="M740"/>
    </row>
    <row r="741" spans="2:13">
      <c r="B741"/>
      <c r="C741"/>
      <c r="D741"/>
      <c r="E741"/>
      <c r="F741"/>
      <c r="G741"/>
      <c r="H741"/>
      <c r="I741"/>
      <c r="J741"/>
      <c r="K741"/>
      <c r="L741"/>
      <c r="M741"/>
    </row>
    <row r="742" spans="2:13">
      <c r="B742"/>
      <c r="C742"/>
      <c r="D742"/>
      <c r="E742"/>
      <c r="F742"/>
      <c r="G742"/>
      <c r="H742"/>
      <c r="I742"/>
      <c r="J742"/>
      <c r="K742"/>
      <c r="L742"/>
      <c r="M742"/>
    </row>
    <row r="743" spans="2:13">
      <c r="B743"/>
      <c r="C743"/>
      <c r="D743"/>
      <c r="E743"/>
      <c r="F743"/>
      <c r="G743"/>
      <c r="H743"/>
      <c r="I743"/>
      <c r="J743"/>
      <c r="K743"/>
      <c r="L743"/>
      <c r="M743"/>
    </row>
    <row r="744" spans="2:13">
      <c r="B744"/>
      <c r="C744"/>
      <c r="D744"/>
      <c r="E744"/>
      <c r="F744"/>
      <c r="G744"/>
      <c r="H744"/>
      <c r="I744"/>
      <c r="J744"/>
      <c r="K744"/>
      <c r="L744"/>
      <c r="M744"/>
    </row>
    <row r="745" spans="2:13">
      <c r="B745"/>
      <c r="C745"/>
      <c r="D745"/>
      <c r="E745"/>
      <c r="F745"/>
      <c r="G745"/>
      <c r="H745"/>
      <c r="I745"/>
      <c r="J745"/>
      <c r="K745"/>
      <c r="L745"/>
      <c r="M745"/>
    </row>
    <row r="746" spans="2:13">
      <c r="B746"/>
      <c r="C746"/>
      <c r="D746"/>
      <c r="E746"/>
      <c r="F746"/>
      <c r="G746"/>
      <c r="H746"/>
      <c r="I746"/>
      <c r="J746"/>
      <c r="K746"/>
      <c r="L746"/>
      <c r="M746"/>
    </row>
    <row r="747" spans="2:13">
      <c r="B747"/>
      <c r="C747"/>
      <c r="D747"/>
      <c r="E747"/>
      <c r="F747"/>
      <c r="G747"/>
      <c r="H747"/>
      <c r="I747"/>
      <c r="J747"/>
      <c r="K747"/>
      <c r="L747"/>
      <c r="M747"/>
    </row>
    <row r="748" spans="2:13">
      <c r="B748"/>
      <c r="C748"/>
      <c r="D748"/>
      <c r="E748"/>
      <c r="F748"/>
      <c r="G748"/>
      <c r="H748"/>
      <c r="I748"/>
      <c r="J748"/>
      <c r="K748"/>
      <c r="L748"/>
      <c r="M748"/>
    </row>
    <row r="749" spans="2:13">
      <c r="B749"/>
      <c r="C749"/>
      <c r="D749"/>
      <c r="E749"/>
      <c r="F749"/>
      <c r="G749"/>
      <c r="H749"/>
      <c r="I749"/>
      <c r="J749"/>
      <c r="K749"/>
      <c r="L749"/>
      <c r="M749"/>
    </row>
    <row r="750" spans="2:13">
      <c r="B750"/>
      <c r="C750"/>
      <c r="D750"/>
      <c r="E750"/>
      <c r="F750"/>
      <c r="G750"/>
      <c r="H750"/>
      <c r="I750"/>
      <c r="J750"/>
      <c r="K750"/>
      <c r="L750"/>
      <c r="M750"/>
    </row>
    <row r="751" spans="2:13">
      <c r="B751"/>
      <c r="C751"/>
      <c r="D751"/>
      <c r="E751"/>
      <c r="F751"/>
      <c r="G751"/>
      <c r="H751"/>
      <c r="I751"/>
      <c r="J751"/>
      <c r="K751"/>
      <c r="L751"/>
      <c r="M751"/>
    </row>
    <row r="752" spans="2:13">
      <c r="B752"/>
      <c r="C752"/>
      <c r="D752"/>
      <c r="E752"/>
      <c r="F752"/>
      <c r="G752"/>
      <c r="H752"/>
      <c r="I752"/>
      <c r="J752"/>
      <c r="K752"/>
      <c r="L752"/>
      <c r="M752"/>
    </row>
    <row r="753" spans="2:13">
      <c r="B753"/>
      <c r="C753"/>
      <c r="D753"/>
      <c r="E753"/>
      <c r="F753"/>
      <c r="G753"/>
      <c r="H753"/>
      <c r="I753"/>
      <c r="J753"/>
      <c r="K753"/>
      <c r="L753"/>
      <c r="M753"/>
    </row>
    <row r="754" spans="2:13">
      <c r="B754"/>
      <c r="C754"/>
      <c r="D754"/>
      <c r="E754"/>
      <c r="F754"/>
      <c r="G754"/>
      <c r="H754"/>
      <c r="I754"/>
      <c r="J754"/>
      <c r="K754"/>
      <c r="L754"/>
      <c r="M754"/>
    </row>
    <row r="755" spans="2:13">
      <c r="B755"/>
      <c r="C755"/>
      <c r="D755"/>
      <c r="E755"/>
      <c r="F755"/>
      <c r="G755"/>
      <c r="H755"/>
      <c r="I755"/>
      <c r="J755"/>
      <c r="K755"/>
      <c r="L755"/>
      <c r="M755"/>
    </row>
    <row r="756" spans="2:13">
      <c r="B756"/>
      <c r="C756"/>
      <c r="D756"/>
      <c r="E756"/>
      <c r="F756"/>
      <c r="G756"/>
      <c r="H756"/>
      <c r="I756"/>
      <c r="J756"/>
      <c r="K756"/>
      <c r="L756"/>
      <c r="M756"/>
    </row>
    <row r="757" spans="2:13">
      <c r="B757"/>
      <c r="C757"/>
      <c r="D757"/>
      <c r="E757"/>
      <c r="F757"/>
      <c r="G757"/>
      <c r="H757"/>
      <c r="I757"/>
      <c r="J757"/>
      <c r="K757"/>
      <c r="L757"/>
      <c r="M757"/>
    </row>
    <row r="758" spans="2:13">
      <c r="B758"/>
      <c r="C758"/>
      <c r="D758"/>
      <c r="E758"/>
      <c r="F758"/>
      <c r="G758"/>
      <c r="H758"/>
      <c r="I758"/>
      <c r="J758"/>
      <c r="K758"/>
      <c r="L758"/>
      <c r="M758"/>
    </row>
    <row r="759" spans="2:13">
      <c r="B759"/>
      <c r="C759"/>
      <c r="D759"/>
      <c r="E759"/>
      <c r="F759"/>
      <c r="G759"/>
      <c r="H759"/>
      <c r="I759"/>
      <c r="J759"/>
      <c r="K759"/>
      <c r="L759"/>
      <c r="M759"/>
    </row>
    <row r="760" spans="2:13">
      <c r="B760"/>
      <c r="C760"/>
      <c r="D760"/>
      <c r="E760"/>
      <c r="F760"/>
      <c r="G760"/>
      <c r="H760"/>
      <c r="I760"/>
      <c r="J760"/>
      <c r="K760"/>
      <c r="L760"/>
      <c r="M760"/>
    </row>
    <row r="761" spans="2:13">
      <c r="B761"/>
      <c r="C761"/>
      <c r="D761"/>
      <c r="E761"/>
      <c r="F761"/>
      <c r="G761"/>
      <c r="H761"/>
      <c r="I761"/>
      <c r="J761"/>
      <c r="K761"/>
      <c r="L761"/>
      <c r="M761"/>
    </row>
    <row r="762" spans="2:13">
      <c r="B762"/>
      <c r="C762"/>
      <c r="D762"/>
      <c r="E762"/>
      <c r="F762"/>
      <c r="G762"/>
      <c r="H762"/>
      <c r="I762"/>
      <c r="J762"/>
      <c r="K762"/>
      <c r="L762"/>
      <c r="M762"/>
    </row>
    <row r="763" spans="2:13">
      <c r="B763"/>
      <c r="C763"/>
      <c r="D763"/>
      <c r="E763"/>
      <c r="F763"/>
      <c r="G763"/>
      <c r="H763"/>
      <c r="I763"/>
      <c r="J763"/>
      <c r="K763"/>
      <c r="L763"/>
      <c r="M763"/>
    </row>
    <row r="764" spans="2:13">
      <c r="B764"/>
      <c r="C764"/>
      <c r="D764"/>
      <c r="E764"/>
      <c r="F764"/>
      <c r="G764"/>
      <c r="H764"/>
      <c r="I764"/>
      <c r="J764"/>
      <c r="K764"/>
      <c r="L764"/>
      <c r="M764"/>
    </row>
    <row r="765" spans="2:13">
      <c r="B765"/>
      <c r="C765"/>
      <c r="D765"/>
      <c r="E765"/>
      <c r="F765"/>
      <c r="G765"/>
      <c r="H765"/>
      <c r="I765"/>
      <c r="J765"/>
      <c r="K765"/>
      <c r="L765"/>
      <c r="M765"/>
    </row>
    <row r="766" spans="2:13">
      <c r="B766"/>
      <c r="C766"/>
      <c r="D766"/>
      <c r="E766"/>
      <c r="F766"/>
      <c r="G766"/>
      <c r="H766"/>
      <c r="I766"/>
      <c r="J766"/>
      <c r="K766"/>
      <c r="L766"/>
      <c r="M766"/>
    </row>
    <row r="767" spans="2:13">
      <c r="B767"/>
      <c r="C767"/>
      <c r="D767"/>
      <c r="E767"/>
      <c r="F767"/>
      <c r="G767"/>
      <c r="H767"/>
      <c r="I767"/>
      <c r="J767"/>
      <c r="K767"/>
      <c r="L767"/>
      <c r="M767"/>
    </row>
    <row r="768" spans="2:13">
      <c r="B768"/>
      <c r="C768"/>
      <c r="D768"/>
      <c r="E768"/>
      <c r="F768"/>
      <c r="G768"/>
      <c r="H768"/>
      <c r="I768"/>
      <c r="J768"/>
      <c r="K768"/>
      <c r="L768"/>
      <c r="M768"/>
    </row>
    <row r="769" spans="2:13">
      <c r="B769"/>
      <c r="C769"/>
      <c r="D769"/>
      <c r="E769"/>
      <c r="F769"/>
      <c r="G769"/>
      <c r="H769"/>
      <c r="I769"/>
      <c r="J769"/>
      <c r="K769"/>
      <c r="L769"/>
      <c r="M769"/>
    </row>
    <row r="770" spans="2:13">
      <c r="B770"/>
      <c r="C770"/>
      <c r="D770"/>
      <c r="E770"/>
      <c r="F770"/>
      <c r="G770"/>
      <c r="H770"/>
      <c r="I770"/>
      <c r="J770"/>
      <c r="K770"/>
      <c r="L770"/>
      <c r="M770"/>
    </row>
    <row r="771" spans="2:13">
      <c r="B771"/>
      <c r="C771"/>
      <c r="D771"/>
      <c r="E771"/>
      <c r="F771"/>
      <c r="G771"/>
      <c r="H771"/>
      <c r="I771"/>
      <c r="J771"/>
      <c r="K771"/>
      <c r="L771"/>
      <c r="M771"/>
    </row>
    <row r="772" spans="2:13">
      <c r="B772"/>
      <c r="C772"/>
      <c r="D772"/>
      <c r="E772"/>
      <c r="F772"/>
      <c r="G772"/>
      <c r="H772"/>
      <c r="I772"/>
      <c r="J772"/>
      <c r="K772"/>
      <c r="L772"/>
      <c r="M772"/>
    </row>
    <row r="773" spans="2:13">
      <c r="B773"/>
      <c r="C773"/>
      <c r="D773"/>
      <c r="E773"/>
      <c r="F773"/>
      <c r="G773"/>
      <c r="H773"/>
      <c r="I773"/>
      <c r="J773"/>
      <c r="K773"/>
      <c r="L773"/>
      <c r="M773"/>
    </row>
    <row r="774" spans="2:13">
      <c r="B774"/>
      <c r="C774"/>
      <c r="D774"/>
      <c r="E774"/>
      <c r="F774"/>
      <c r="G774"/>
      <c r="H774"/>
      <c r="I774"/>
      <c r="J774"/>
      <c r="K774"/>
      <c r="L774"/>
      <c r="M774"/>
    </row>
    <row r="775" spans="2:13">
      <c r="B775"/>
      <c r="C775"/>
      <c r="D775"/>
      <c r="E775"/>
      <c r="F775"/>
      <c r="G775"/>
      <c r="H775"/>
      <c r="I775"/>
      <c r="J775"/>
      <c r="K775"/>
      <c r="L775"/>
      <c r="M775"/>
    </row>
    <row r="776" spans="2:13">
      <c r="B776"/>
      <c r="C776"/>
      <c r="D776"/>
      <c r="E776"/>
      <c r="F776"/>
      <c r="G776"/>
      <c r="H776"/>
      <c r="I776"/>
      <c r="J776"/>
      <c r="K776"/>
      <c r="L776"/>
      <c r="M776"/>
    </row>
    <row r="777" spans="2:13">
      <c r="B777"/>
      <c r="C777"/>
      <c r="D777"/>
      <c r="E777"/>
      <c r="F777"/>
      <c r="G777"/>
      <c r="H777"/>
      <c r="I777"/>
      <c r="J777"/>
      <c r="K777"/>
      <c r="L777"/>
      <c r="M777"/>
    </row>
    <row r="778" spans="2:13">
      <c r="B778"/>
      <c r="C778"/>
      <c r="D778"/>
      <c r="E778"/>
      <c r="F778"/>
      <c r="G778"/>
      <c r="H778"/>
      <c r="I778"/>
      <c r="J778"/>
      <c r="K778"/>
      <c r="L778"/>
      <c r="M778"/>
    </row>
    <row r="779" spans="2:13">
      <c r="B779"/>
      <c r="C779"/>
      <c r="D779"/>
      <c r="E779"/>
      <c r="F779"/>
      <c r="G779"/>
      <c r="H779"/>
      <c r="I779"/>
      <c r="J779"/>
      <c r="K779"/>
      <c r="L779"/>
      <c r="M779"/>
    </row>
    <row r="780" spans="2:13">
      <c r="B780"/>
      <c r="C780"/>
      <c r="D780"/>
      <c r="E780"/>
      <c r="F780"/>
      <c r="G780"/>
      <c r="H780"/>
      <c r="I780"/>
      <c r="J780"/>
      <c r="K780"/>
      <c r="L780"/>
      <c r="M780"/>
    </row>
    <row r="781" spans="2:13">
      <c r="B781"/>
      <c r="C781"/>
      <c r="D781"/>
      <c r="E781"/>
      <c r="F781"/>
      <c r="G781"/>
      <c r="H781"/>
      <c r="I781"/>
      <c r="J781"/>
      <c r="K781"/>
      <c r="L781"/>
      <c r="M781"/>
    </row>
    <row r="782" spans="2:13">
      <c r="B782"/>
      <c r="C782"/>
      <c r="D782"/>
      <c r="E782"/>
      <c r="F782"/>
      <c r="G782"/>
      <c r="H782"/>
      <c r="I782"/>
      <c r="J782"/>
      <c r="K782"/>
      <c r="L782"/>
      <c r="M782"/>
    </row>
    <row r="783" spans="2:13">
      <c r="B783"/>
      <c r="C783"/>
      <c r="D783"/>
      <c r="E783"/>
      <c r="F783"/>
      <c r="G783"/>
      <c r="H783"/>
      <c r="I783"/>
      <c r="J783"/>
      <c r="K783"/>
      <c r="L783"/>
      <c r="M783"/>
    </row>
    <row r="784" spans="2:13">
      <c r="B784"/>
      <c r="C784"/>
      <c r="D784"/>
      <c r="E784"/>
      <c r="F784"/>
      <c r="G784"/>
      <c r="H784"/>
      <c r="I784"/>
      <c r="J784"/>
      <c r="K784"/>
      <c r="L784"/>
      <c r="M784"/>
    </row>
    <row r="785" spans="2:13">
      <c r="B785"/>
      <c r="C785"/>
      <c r="D785"/>
      <c r="E785"/>
      <c r="F785"/>
      <c r="G785"/>
      <c r="H785"/>
      <c r="I785"/>
      <c r="J785"/>
      <c r="K785"/>
      <c r="L785"/>
      <c r="M785"/>
    </row>
    <row r="786" spans="2:13">
      <c r="B786"/>
      <c r="C786"/>
      <c r="D786"/>
      <c r="E786"/>
      <c r="F786"/>
      <c r="G786"/>
      <c r="H786"/>
      <c r="I786"/>
      <c r="J786"/>
      <c r="K786"/>
      <c r="L786"/>
      <c r="M786"/>
    </row>
    <row r="787" spans="2:13">
      <c r="B787"/>
      <c r="C787"/>
      <c r="D787"/>
      <c r="E787"/>
      <c r="F787"/>
      <c r="G787"/>
      <c r="H787"/>
      <c r="I787"/>
      <c r="J787"/>
      <c r="K787"/>
      <c r="L787"/>
      <c r="M787"/>
    </row>
    <row r="788" spans="2:13">
      <c r="B788"/>
      <c r="C788"/>
      <c r="D788"/>
      <c r="E788"/>
      <c r="F788"/>
      <c r="G788"/>
      <c r="H788"/>
      <c r="I788"/>
      <c r="J788"/>
      <c r="K788"/>
      <c r="L788"/>
      <c r="M788"/>
    </row>
    <row r="789" spans="2:13">
      <c r="B789"/>
      <c r="C789"/>
      <c r="D789"/>
      <c r="E789"/>
      <c r="F789"/>
      <c r="G789"/>
      <c r="H789"/>
      <c r="I789"/>
      <c r="J789"/>
      <c r="K789"/>
      <c r="L789"/>
      <c r="M789"/>
    </row>
    <row r="790" spans="2:13">
      <c r="B790"/>
      <c r="C790"/>
      <c r="D790"/>
      <c r="E790"/>
      <c r="F790"/>
      <c r="G790"/>
      <c r="H790"/>
      <c r="I790"/>
      <c r="J790"/>
      <c r="K790"/>
      <c r="L790"/>
      <c r="M790"/>
    </row>
    <row r="791" spans="2:13">
      <c r="B791"/>
      <c r="C791"/>
      <c r="D791"/>
      <c r="E791"/>
      <c r="F791"/>
      <c r="G791"/>
      <c r="H791"/>
      <c r="I791"/>
      <c r="J791"/>
      <c r="K791"/>
      <c r="L791"/>
      <c r="M791"/>
    </row>
    <row r="792" spans="2:13">
      <c r="B792"/>
      <c r="C792"/>
      <c r="D792"/>
      <c r="E792"/>
      <c r="F792"/>
      <c r="G792"/>
      <c r="H792"/>
      <c r="I792"/>
      <c r="J792"/>
      <c r="K792"/>
      <c r="L792"/>
      <c r="M792"/>
    </row>
    <row r="793" spans="2:13">
      <c r="B793"/>
      <c r="C793"/>
      <c r="D793"/>
      <c r="E793"/>
      <c r="F793"/>
      <c r="G793"/>
      <c r="H793"/>
      <c r="I793"/>
      <c r="J793"/>
      <c r="K793"/>
      <c r="L793"/>
      <c r="M793"/>
    </row>
    <row r="794" spans="2:13">
      <c r="B794"/>
      <c r="C794"/>
      <c r="D794"/>
      <c r="E794"/>
      <c r="F794"/>
      <c r="G794"/>
      <c r="H794"/>
      <c r="I794"/>
      <c r="J794"/>
      <c r="K794"/>
      <c r="L794"/>
      <c r="M794"/>
    </row>
    <row r="795" spans="2:13">
      <c r="B795"/>
      <c r="C795"/>
      <c r="D795"/>
      <c r="E795"/>
      <c r="F795"/>
      <c r="G795"/>
      <c r="H795"/>
      <c r="I795"/>
      <c r="J795"/>
      <c r="K795"/>
      <c r="L795"/>
      <c r="M795"/>
    </row>
    <row r="796" spans="2:13">
      <c r="B796"/>
      <c r="C796"/>
      <c r="D796"/>
      <c r="E796"/>
      <c r="F796"/>
      <c r="G796"/>
      <c r="H796"/>
      <c r="I796"/>
      <c r="J796"/>
      <c r="K796"/>
      <c r="L796"/>
      <c r="M796"/>
    </row>
    <row r="797" spans="2:13">
      <c r="B797"/>
      <c r="C797"/>
      <c r="D797"/>
      <c r="E797"/>
      <c r="F797"/>
      <c r="G797"/>
      <c r="H797"/>
      <c r="I797"/>
      <c r="J797"/>
      <c r="K797"/>
      <c r="L797"/>
      <c r="M797"/>
    </row>
    <row r="798" spans="2:13">
      <c r="B798"/>
      <c r="C798"/>
      <c r="D798"/>
      <c r="E798"/>
      <c r="F798"/>
      <c r="G798"/>
      <c r="H798"/>
      <c r="I798"/>
      <c r="J798"/>
      <c r="K798"/>
      <c r="L798"/>
      <c r="M798"/>
    </row>
    <row r="799" spans="2:13">
      <c r="B799"/>
      <c r="C799"/>
      <c r="D799"/>
      <c r="E799"/>
      <c r="F799"/>
      <c r="G799"/>
      <c r="H799"/>
      <c r="I799"/>
      <c r="J799"/>
      <c r="K799"/>
      <c r="L799"/>
      <c r="M799"/>
    </row>
    <row r="800" spans="2:13">
      <c r="B800"/>
      <c r="C800"/>
      <c r="D800"/>
      <c r="E800"/>
      <c r="F800"/>
      <c r="G800"/>
      <c r="H800"/>
      <c r="I800"/>
      <c r="J800"/>
      <c r="K800"/>
      <c r="L800"/>
      <c r="M800"/>
    </row>
    <row r="801" spans="2:13">
      <c r="B801"/>
      <c r="C801"/>
      <c r="D801"/>
      <c r="E801"/>
      <c r="F801"/>
      <c r="G801"/>
      <c r="H801"/>
      <c r="I801"/>
      <c r="J801"/>
      <c r="K801"/>
      <c r="L801"/>
      <c r="M801"/>
    </row>
    <row r="802" spans="2:13">
      <c r="B802"/>
      <c r="C802"/>
      <c r="D802"/>
      <c r="E802"/>
      <c r="F802"/>
      <c r="G802"/>
      <c r="H802"/>
      <c r="I802"/>
      <c r="J802"/>
      <c r="K802"/>
      <c r="L802"/>
      <c r="M802"/>
    </row>
    <row r="803" spans="2:13">
      <c r="B803"/>
      <c r="C803"/>
      <c r="D803"/>
      <c r="E803"/>
      <c r="F803"/>
      <c r="G803"/>
      <c r="H803"/>
      <c r="I803"/>
      <c r="J803"/>
      <c r="K803"/>
      <c r="L803"/>
      <c r="M803"/>
    </row>
    <row r="804" spans="2:13">
      <c r="B804"/>
      <c r="C804"/>
      <c r="D804"/>
      <c r="E804"/>
      <c r="F804"/>
      <c r="G804"/>
      <c r="H804"/>
      <c r="I804"/>
      <c r="J804"/>
      <c r="K804"/>
      <c r="L804"/>
      <c r="M804"/>
    </row>
    <row r="805" spans="2:13">
      <c r="B805"/>
      <c r="C805"/>
      <c r="D805"/>
      <c r="E805"/>
      <c r="F805"/>
      <c r="G805"/>
      <c r="H805"/>
      <c r="I805"/>
      <c r="J805"/>
      <c r="K805"/>
      <c r="L805"/>
      <c r="M805"/>
    </row>
    <row r="806" spans="2:13">
      <c r="B806"/>
      <c r="C806"/>
      <c r="D806"/>
      <c r="E806"/>
      <c r="F806"/>
      <c r="G806"/>
      <c r="H806"/>
      <c r="I806"/>
      <c r="J806"/>
      <c r="K806"/>
      <c r="L806"/>
      <c r="M806"/>
    </row>
    <row r="807" spans="2:13">
      <c r="B807"/>
      <c r="C807"/>
      <c r="D807"/>
      <c r="E807"/>
      <c r="F807"/>
      <c r="G807"/>
      <c r="H807"/>
      <c r="I807"/>
      <c r="J807"/>
      <c r="K807"/>
      <c r="L807"/>
      <c r="M807"/>
    </row>
    <row r="808" spans="2:13">
      <c r="B808"/>
      <c r="C808"/>
      <c r="D808"/>
      <c r="E808"/>
      <c r="F808"/>
      <c r="G808"/>
      <c r="H808"/>
      <c r="I808"/>
      <c r="J808"/>
      <c r="K808"/>
      <c r="L808"/>
      <c r="M808"/>
    </row>
    <row r="809" spans="2:13">
      <c r="B809"/>
      <c r="C809"/>
      <c r="D809"/>
      <c r="E809"/>
      <c r="F809"/>
      <c r="G809"/>
      <c r="H809"/>
      <c r="I809"/>
      <c r="J809"/>
      <c r="K809"/>
      <c r="L809"/>
      <c r="M809"/>
    </row>
    <row r="810" spans="2:13">
      <c r="B810"/>
      <c r="C810"/>
      <c r="D810"/>
      <c r="E810"/>
      <c r="F810"/>
      <c r="G810"/>
      <c r="H810"/>
      <c r="I810"/>
      <c r="J810"/>
      <c r="K810"/>
      <c r="L810"/>
      <c r="M810"/>
    </row>
    <row r="811" spans="2:13">
      <c r="B811"/>
      <c r="C811"/>
      <c r="D811"/>
      <c r="E811"/>
      <c r="F811"/>
      <c r="G811"/>
      <c r="H811"/>
      <c r="I811"/>
      <c r="J811"/>
      <c r="K811"/>
      <c r="L811"/>
      <c r="M811"/>
    </row>
    <row r="812" spans="2:13">
      <c r="B812"/>
      <c r="C812"/>
      <c r="D812"/>
      <c r="E812"/>
      <c r="F812"/>
      <c r="G812"/>
      <c r="H812"/>
      <c r="I812"/>
      <c r="J812"/>
      <c r="K812"/>
      <c r="L812"/>
      <c r="M812"/>
    </row>
    <row r="813" spans="2:13">
      <c r="B813"/>
      <c r="C813"/>
      <c r="D813"/>
      <c r="E813"/>
      <c r="F813"/>
      <c r="G813"/>
      <c r="H813"/>
      <c r="I813"/>
      <c r="J813"/>
      <c r="K813"/>
      <c r="L813"/>
      <c r="M813"/>
    </row>
    <row r="814" spans="2:13">
      <c r="B814"/>
      <c r="C814"/>
      <c r="D814"/>
      <c r="E814"/>
      <c r="F814"/>
      <c r="G814"/>
      <c r="H814"/>
      <c r="I814"/>
      <c r="J814"/>
      <c r="K814"/>
      <c r="L814"/>
      <c r="M814"/>
    </row>
    <row r="815" spans="2:13">
      <c r="B815"/>
      <c r="C815"/>
      <c r="D815"/>
      <c r="E815"/>
      <c r="F815"/>
      <c r="G815"/>
      <c r="H815"/>
      <c r="I815"/>
      <c r="J815"/>
      <c r="K815"/>
      <c r="L815"/>
      <c r="M815"/>
    </row>
    <row r="816" spans="2:13">
      <c r="B816"/>
      <c r="C816"/>
      <c r="D816"/>
      <c r="E816"/>
      <c r="F816"/>
      <c r="G816"/>
      <c r="H816"/>
      <c r="I816"/>
      <c r="J816"/>
      <c r="K816"/>
      <c r="L816"/>
      <c r="M816"/>
    </row>
    <row r="817" spans="2:13">
      <c r="B817"/>
      <c r="C817"/>
      <c r="D817"/>
      <c r="E817"/>
      <c r="F817"/>
      <c r="G817"/>
      <c r="H817"/>
      <c r="I817"/>
      <c r="J817"/>
      <c r="K817"/>
      <c r="L817"/>
      <c r="M817"/>
    </row>
    <row r="818" spans="2:13">
      <c r="B818"/>
      <c r="C818"/>
      <c r="D818"/>
      <c r="E818"/>
      <c r="F818"/>
      <c r="G818"/>
      <c r="H818"/>
      <c r="I818"/>
      <c r="J818"/>
      <c r="K818"/>
      <c r="L818"/>
      <c r="M818"/>
    </row>
    <row r="819" spans="2:13">
      <c r="B819"/>
      <c r="C819"/>
      <c r="D819"/>
      <c r="E819"/>
      <c r="F819"/>
      <c r="G819"/>
      <c r="H819"/>
      <c r="I819"/>
      <c r="J819"/>
      <c r="K819"/>
      <c r="L819"/>
      <c r="M819"/>
    </row>
    <row r="820" spans="2:13">
      <c r="B820"/>
      <c r="C820"/>
      <c r="D820"/>
      <c r="E820"/>
      <c r="F820"/>
      <c r="G820"/>
      <c r="H820"/>
      <c r="I820"/>
      <c r="J820"/>
      <c r="K820"/>
      <c r="L820"/>
      <c r="M820"/>
    </row>
    <row r="821" spans="2:13">
      <c r="B821"/>
      <c r="C821"/>
      <c r="D821"/>
      <c r="E821"/>
      <c r="F821"/>
      <c r="G821"/>
      <c r="H821"/>
      <c r="I821"/>
      <c r="J821"/>
      <c r="K821"/>
      <c r="L821"/>
      <c r="M821"/>
    </row>
    <row r="822" spans="2:13">
      <c r="B822"/>
      <c r="C822"/>
      <c r="D822"/>
      <c r="E822"/>
      <c r="F822"/>
      <c r="G822"/>
      <c r="H822"/>
      <c r="I822"/>
      <c r="J822"/>
      <c r="K822"/>
      <c r="L822"/>
      <c r="M822"/>
    </row>
    <row r="823" spans="2:13">
      <c r="B823"/>
      <c r="C823"/>
      <c r="D823"/>
      <c r="E823"/>
      <c r="F823"/>
      <c r="G823"/>
      <c r="H823"/>
      <c r="I823"/>
      <c r="J823"/>
      <c r="K823"/>
      <c r="L823"/>
      <c r="M823"/>
    </row>
    <row r="824" spans="2:13">
      <c r="B824"/>
      <c r="C824"/>
      <c r="D824"/>
      <c r="E824"/>
      <c r="F824"/>
      <c r="G824"/>
      <c r="H824"/>
      <c r="I824"/>
      <c r="J824"/>
      <c r="K824"/>
      <c r="L824"/>
      <c r="M824"/>
    </row>
    <row r="825" spans="2:13">
      <c r="B825"/>
      <c r="C825"/>
      <c r="D825"/>
      <c r="E825"/>
      <c r="F825"/>
      <c r="G825"/>
      <c r="H825"/>
      <c r="I825"/>
      <c r="J825"/>
      <c r="K825"/>
      <c r="L825"/>
      <c r="M825"/>
    </row>
    <row r="826" spans="2:13">
      <c r="B826"/>
      <c r="C826"/>
      <c r="D826"/>
      <c r="E826"/>
      <c r="F826"/>
      <c r="G826"/>
      <c r="H826"/>
      <c r="I826"/>
      <c r="J826"/>
      <c r="K826"/>
      <c r="L826"/>
      <c r="M826"/>
    </row>
    <row r="827" spans="2:13">
      <c r="B827"/>
      <c r="C827"/>
      <c r="D827"/>
      <c r="E827"/>
      <c r="F827"/>
      <c r="G827"/>
      <c r="H827"/>
      <c r="I827"/>
      <c r="J827"/>
      <c r="K827"/>
      <c r="L827"/>
      <c r="M827"/>
    </row>
    <row r="828" spans="2:13">
      <c r="B828"/>
      <c r="C828"/>
      <c r="D828"/>
      <c r="E828"/>
      <c r="F828"/>
      <c r="G828"/>
      <c r="H828"/>
      <c r="I828"/>
      <c r="J828"/>
      <c r="K828"/>
      <c r="L828"/>
      <c r="M828"/>
    </row>
    <row r="829" spans="2:13">
      <c r="B829"/>
      <c r="C829"/>
      <c r="D829"/>
      <c r="E829"/>
      <c r="F829"/>
      <c r="G829"/>
      <c r="H829"/>
      <c r="I829"/>
      <c r="J829"/>
      <c r="K829"/>
      <c r="L829"/>
      <c r="M829"/>
    </row>
    <row r="830" spans="2:13">
      <c r="B830"/>
      <c r="C830"/>
      <c r="D830"/>
      <c r="E830"/>
      <c r="F830"/>
      <c r="G830"/>
      <c r="H830"/>
      <c r="I830"/>
      <c r="J830"/>
      <c r="K830"/>
      <c r="L830"/>
      <c r="M830"/>
    </row>
    <row r="831" spans="2:13">
      <c r="B831"/>
      <c r="C831"/>
      <c r="D831"/>
      <c r="E831"/>
      <c r="F831"/>
      <c r="G831"/>
      <c r="H831"/>
      <c r="I831"/>
      <c r="J831"/>
      <c r="K831"/>
      <c r="L831"/>
      <c r="M831"/>
    </row>
    <row r="832" spans="2:13">
      <c r="B832"/>
      <c r="C832"/>
      <c r="D832"/>
      <c r="E832"/>
      <c r="F832"/>
      <c r="G832"/>
      <c r="H832"/>
      <c r="I832"/>
      <c r="J832"/>
      <c r="K832"/>
      <c r="L832"/>
      <c r="M832"/>
    </row>
    <row r="833" spans="2:13">
      <c r="B833"/>
      <c r="C833"/>
      <c r="D833"/>
      <c r="E833"/>
      <c r="F833"/>
      <c r="G833"/>
      <c r="H833"/>
      <c r="I833"/>
      <c r="J833"/>
      <c r="K833"/>
      <c r="L833"/>
      <c r="M833"/>
    </row>
    <row r="834" spans="2:13">
      <c r="B834"/>
      <c r="C834"/>
      <c r="D834"/>
      <c r="E834"/>
      <c r="F834"/>
      <c r="G834"/>
      <c r="H834"/>
      <c r="I834"/>
      <c r="J834"/>
      <c r="K834"/>
      <c r="L834"/>
      <c r="M834"/>
    </row>
    <row r="835" spans="2:13">
      <c r="B835"/>
      <c r="C835"/>
      <c r="D835"/>
      <c r="E835"/>
      <c r="F835"/>
      <c r="G835"/>
      <c r="H835"/>
      <c r="I835"/>
      <c r="J835"/>
      <c r="K835"/>
      <c r="L835"/>
      <c r="M835"/>
    </row>
    <row r="836" spans="2:13">
      <c r="B836"/>
      <c r="C836"/>
      <c r="D836"/>
      <c r="E836"/>
      <c r="F836"/>
      <c r="G836"/>
      <c r="H836"/>
      <c r="I836"/>
      <c r="J836"/>
      <c r="K836"/>
      <c r="L836"/>
      <c r="M836"/>
    </row>
    <row r="837" spans="2:13">
      <c r="B837"/>
      <c r="C837"/>
      <c r="D837"/>
      <c r="E837"/>
      <c r="F837"/>
      <c r="G837"/>
      <c r="H837"/>
      <c r="I837"/>
      <c r="J837"/>
      <c r="K837"/>
      <c r="L837"/>
      <c r="M837"/>
    </row>
    <row r="838" spans="2:13">
      <c r="B838"/>
      <c r="C838"/>
      <c r="D838"/>
      <c r="E838"/>
      <c r="F838"/>
      <c r="G838"/>
      <c r="H838"/>
      <c r="I838"/>
      <c r="J838"/>
      <c r="K838"/>
      <c r="L838"/>
      <c r="M838"/>
    </row>
    <row r="839" spans="2:13">
      <c r="B839"/>
      <c r="C839"/>
      <c r="D839"/>
      <c r="E839"/>
      <c r="F839"/>
      <c r="G839"/>
      <c r="H839"/>
      <c r="I839"/>
      <c r="J839"/>
      <c r="K839"/>
      <c r="L839"/>
      <c r="M839"/>
    </row>
    <row r="840" spans="2:13">
      <c r="B840"/>
      <c r="C840"/>
      <c r="D840"/>
      <c r="E840"/>
      <c r="F840"/>
      <c r="G840"/>
      <c r="H840"/>
      <c r="I840"/>
      <c r="J840"/>
      <c r="K840"/>
      <c r="L840"/>
      <c r="M840"/>
    </row>
    <row r="841" spans="2:13">
      <c r="B841"/>
      <c r="C841"/>
      <c r="D841"/>
      <c r="E841"/>
      <c r="F841"/>
      <c r="G841"/>
      <c r="H841"/>
      <c r="I841"/>
      <c r="J841"/>
      <c r="K841"/>
      <c r="L841"/>
      <c r="M841"/>
    </row>
    <row r="842" spans="2:13">
      <c r="B842"/>
      <c r="C842"/>
      <c r="D842"/>
      <c r="E842"/>
      <c r="F842"/>
      <c r="G842"/>
      <c r="H842"/>
      <c r="I842"/>
      <c r="J842"/>
      <c r="K842"/>
      <c r="L842"/>
      <c r="M842"/>
    </row>
    <row r="843" spans="2:13">
      <c r="B843"/>
      <c r="C843"/>
      <c r="D843"/>
      <c r="E843"/>
      <c r="F843"/>
      <c r="G843"/>
      <c r="H843"/>
      <c r="I843"/>
      <c r="J843"/>
      <c r="K843"/>
      <c r="L843"/>
      <c r="M843"/>
    </row>
    <row r="844" spans="2:13">
      <c r="B844"/>
      <c r="C844"/>
      <c r="D844"/>
      <c r="E844"/>
      <c r="F844"/>
      <c r="G844"/>
      <c r="H844"/>
      <c r="I844"/>
      <c r="J844"/>
      <c r="K844"/>
      <c r="L844"/>
      <c r="M844"/>
    </row>
    <row r="845" spans="2:13">
      <c r="B845"/>
      <c r="C845"/>
      <c r="D845"/>
      <c r="E845"/>
      <c r="F845"/>
      <c r="G845"/>
      <c r="H845"/>
      <c r="I845"/>
      <c r="J845"/>
      <c r="K845"/>
      <c r="L845"/>
      <c r="M845"/>
    </row>
    <row r="846" spans="2:13">
      <c r="B846"/>
      <c r="C846"/>
      <c r="D846"/>
      <c r="E846"/>
      <c r="F846"/>
      <c r="G846"/>
      <c r="H846"/>
      <c r="I846"/>
      <c r="J846"/>
      <c r="K846"/>
      <c r="L846"/>
      <c r="M846"/>
    </row>
    <row r="847" spans="2:13">
      <c r="B847"/>
      <c r="C847"/>
      <c r="D847"/>
      <c r="E847"/>
      <c r="F847"/>
      <c r="G847"/>
      <c r="H847"/>
      <c r="I847"/>
      <c r="J847"/>
      <c r="K847"/>
      <c r="L847"/>
      <c r="M847"/>
    </row>
    <row r="848" spans="2:13">
      <c r="B848"/>
      <c r="C848"/>
      <c r="D848"/>
      <c r="E848"/>
      <c r="F848"/>
      <c r="G848"/>
      <c r="H848"/>
      <c r="I848"/>
      <c r="J848"/>
      <c r="K848"/>
      <c r="L848"/>
      <c r="M848"/>
    </row>
    <row r="849" spans="2:13">
      <c r="B849"/>
      <c r="C849"/>
      <c r="D849"/>
      <c r="E849"/>
      <c r="F849"/>
      <c r="G849"/>
      <c r="H849"/>
      <c r="I849"/>
      <c r="J849"/>
      <c r="K849"/>
      <c r="L849"/>
      <c r="M849"/>
    </row>
    <row r="850" spans="2:13">
      <c r="B850"/>
      <c r="C850"/>
      <c r="D850"/>
      <c r="E850"/>
      <c r="F850"/>
      <c r="G850"/>
      <c r="H850"/>
      <c r="I850"/>
      <c r="J850"/>
      <c r="K850"/>
      <c r="L850"/>
      <c r="M850"/>
    </row>
    <row r="851" spans="2:13">
      <c r="B851"/>
      <c r="C851"/>
      <c r="D851"/>
      <c r="E851"/>
      <c r="F851"/>
      <c r="G851"/>
      <c r="H851"/>
      <c r="I851"/>
      <c r="J851"/>
      <c r="K851"/>
      <c r="L851"/>
      <c r="M851"/>
    </row>
    <row r="852" spans="2:13">
      <c r="B852"/>
      <c r="C852"/>
      <c r="D852"/>
      <c r="E852"/>
      <c r="F852"/>
      <c r="G852"/>
      <c r="H852"/>
      <c r="I852"/>
      <c r="J852"/>
      <c r="K852"/>
      <c r="L852"/>
      <c r="M852"/>
    </row>
    <row r="853" spans="2:13">
      <c r="B853"/>
      <c r="C853"/>
      <c r="D853"/>
      <c r="E853"/>
      <c r="F853"/>
      <c r="G853"/>
      <c r="H853"/>
      <c r="I853"/>
      <c r="J853"/>
      <c r="K853"/>
      <c r="L853"/>
      <c r="M853"/>
    </row>
    <row r="854" spans="2:13">
      <c r="B854"/>
      <c r="C854"/>
      <c r="D854"/>
      <c r="E854"/>
      <c r="F854"/>
      <c r="G854"/>
      <c r="H854"/>
      <c r="I854"/>
      <c r="J854"/>
      <c r="K854"/>
      <c r="L854"/>
      <c r="M854"/>
    </row>
    <row r="855" spans="2:13">
      <c r="B855"/>
      <c r="C855"/>
      <c r="D855"/>
      <c r="E855"/>
      <c r="F855"/>
      <c r="G855"/>
      <c r="H855"/>
      <c r="I855"/>
      <c r="J855"/>
      <c r="K855"/>
      <c r="L855"/>
      <c r="M855"/>
    </row>
    <row r="856" spans="2:13">
      <c r="B856"/>
      <c r="C856"/>
      <c r="D856"/>
      <c r="E856"/>
      <c r="F856"/>
      <c r="G856"/>
      <c r="H856"/>
      <c r="I856"/>
      <c r="J856"/>
      <c r="K856"/>
      <c r="L856"/>
      <c r="M856"/>
    </row>
    <row r="857" spans="2:13">
      <c r="B857"/>
      <c r="C857"/>
      <c r="D857"/>
      <c r="E857"/>
      <c r="F857"/>
      <c r="G857"/>
      <c r="H857"/>
      <c r="I857"/>
      <c r="J857"/>
      <c r="K857"/>
      <c r="L857"/>
      <c r="M857"/>
    </row>
    <row r="858" spans="2:13">
      <c r="B858"/>
      <c r="C858"/>
      <c r="D858"/>
      <c r="E858"/>
      <c r="F858"/>
      <c r="G858"/>
      <c r="H858"/>
      <c r="I858"/>
      <c r="J858"/>
      <c r="K858"/>
      <c r="L858"/>
      <c r="M858"/>
    </row>
    <row r="859" spans="2:13">
      <c r="B859"/>
      <c r="C859"/>
      <c r="D859"/>
      <c r="E859"/>
      <c r="F859"/>
      <c r="G859"/>
      <c r="H859"/>
      <c r="I859"/>
      <c r="J859"/>
      <c r="K859"/>
      <c r="L859"/>
      <c r="M859"/>
    </row>
    <row r="860" spans="2:13">
      <c r="B860"/>
      <c r="C860"/>
      <c r="D860"/>
      <c r="E860"/>
      <c r="F860"/>
      <c r="G860"/>
      <c r="H860"/>
      <c r="I860"/>
      <c r="J860"/>
      <c r="K860"/>
      <c r="L860"/>
      <c r="M860"/>
    </row>
    <row r="861" spans="2:13">
      <c r="B861"/>
      <c r="C861"/>
      <c r="D861"/>
      <c r="E861"/>
      <c r="F861"/>
      <c r="G861"/>
      <c r="H861"/>
      <c r="I861"/>
      <c r="J861"/>
      <c r="K861"/>
      <c r="L861"/>
      <c r="M861"/>
    </row>
    <row r="862" spans="2:13">
      <c r="B862"/>
      <c r="C862"/>
      <c r="D862"/>
      <c r="E862"/>
      <c r="F862"/>
      <c r="G862"/>
      <c r="H862"/>
      <c r="I862"/>
      <c r="J862"/>
      <c r="K862"/>
      <c r="L862"/>
      <c r="M862"/>
    </row>
    <row r="863" spans="2:13">
      <c r="B863"/>
      <c r="C863"/>
      <c r="D863"/>
      <c r="E863"/>
      <c r="F863"/>
      <c r="G863"/>
      <c r="H863"/>
      <c r="I863"/>
      <c r="J863"/>
      <c r="K863"/>
      <c r="L863"/>
      <c r="M863"/>
    </row>
    <row r="864" spans="2:13">
      <c r="B864"/>
      <c r="C864"/>
      <c r="D864"/>
      <c r="E864"/>
      <c r="F864"/>
      <c r="G864"/>
      <c r="H864"/>
      <c r="I864"/>
      <c r="J864"/>
      <c r="K864"/>
      <c r="L864"/>
      <c r="M864"/>
    </row>
    <row r="865" spans="2:13">
      <c r="B865"/>
      <c r="C865"/>
      <c r="D865"/>
      <c r="E865"/>
      <c r="F865"/>
      <c r="G865"/>
      <c r="H865"/>
      <c r="I865"/>
      <c r="J865"/>
      <c r="K865"/>
      <c r="L865"/>
      <c r="M865"/>
    </row>
    <row r="866" spans="2:13">
      <c r="B866"/>
      <c r="C866"/>
      <c r="D866"/>
      <c r="E866"/>
      <c r="F866"/>
      <c r="G866"/>
      <c r="H866"/>
      <c r="I866"/>
      <c r="J866"/>
      <c r="K866"/>
      <c r="L866"/>
      <c r="M866"/>
    </row>
    <row r="867" spans="2:13">
      <c r="B867"/>
      <c r="C867"/>
      <c r="D867"/>
      <c r="E867"/>
      <c r="F867"/>
      <c r="G867"/>
      <c r="H867"/>
      <c r="I867"/>
      <c r="J867"/>
      <c r="K867"/>
      <c r="L867"/>
      <c r="M867"/>
    </row>
    <row r="868" spans="2:13">
      <c r="B868"/>
      <c r="C868"/>
      <c r="D868"/>
      <c r="E868"/>
      <c r="F868"/>
      <c r="G868"/>
      <c r="H868"/>
      <c r="I868"/>
      <c r="J868"/>
      <c r="K868"/>
      <c r="L868"/>
      <c r="M868"/>
    </row>
    <row r="869" spans="2:13">
      <c r="B869"/>
      <c r="C869"/>
      <c r="D869"/>
      <c r="E869"/>
      <c r="F869"/>
      <c r="G869"/>
      <c r="H869"/>
      <c r="I869"/>
      <c r="J869"/>
      <c r="K869"/>
      <c r="L869"/>
      <c r="M869"/>
    </row>
    <row r="870" spans="2:13">
      <c r="B870"/>
      <c r="C870"/>
      <c r="D870"/>
      <c r="E870"/>
      <c r="F870"/>
      <c r="G870"/>
      <c r="H870"/>
      <c r="I870"/>
      <c r="J870"/>
      <c r="K870"/>
      <c r="L870"/>
      <c r="M870"/>
    </row>
    <row r="871" spans="2:13">
      <c r="B871"/>
      <c r="C871"/>
      <c r="D871"/>
      <c r="E871"/>
      <c r="F871"/>
      <c r="G871"/>
      <c r="H871"/>
      <c r="I871"/>
      <c r="J871"/>
      <c r="K871"/>
      <c r="L871"/>
      <c r="M871"/>
    </row>
    <row r="872" spans="2:13">
      <c r="B872"/>
      <c r="C872"/>
      <c r="D872"/>
      <c r="E872"/>
      <c r="F872"/>
      <c r="G872"/>
      <c r="H872"/>
      <c r="I872"/>
      <c r="J872"/>
      <c r="K872"/>
      <c r="L872"/>
      <c r="M872"/>
    </row>
    <row r="873" spans="2:13">
      <c r="B873"/>
      <c r="C873"/>
      <c r="D873"/>
      <c r="E873"/>
      <c r="F873"/>
      <c r="G873"/>
      <c r="H873"/>
      <c r="I873"/>
      <c r="J873"/>
      <c r="K873"/>
      <c r="L873"/>
      <c r="M873"/>
    </row>
    <row r="874" spans="2:13">
      <c r="B874"/>
      <c r="C874"/>
      <c r="D874"/>
      <c r="E874"/>
      <c r="F874"/>
      <c r="G874"/>
      <c r="H874"/>
      <c r="I874"/>
      <c r="J874"/>
      <c r="K874"/>
      <c r="L874"/>
      <c r="M874"/>
    </row>
    <row r="875" spans="2:13">
      <c r="B875"/>
      <c r="C875"/>
      <c r="D875"/>
      <c r="E875"/>
      <c r="F875"/>
      <c r="G875"/>
      <c r="H875"/>
      <c r="I875"/>
      <c r="J875"/>
      <c r="K875"/>
      <c r="L875"/>
      <c r="M875"/>
    </row>
    <row r="876" spans="2:13">
      <c r="B876"/>
      <c r="C876"/>
      <c r="D876"/>
      <c r="E876"/>
      <c r="F876"/>
      <c r="G876"/>
      <c r="H876"/>
      <c r="I876"/>
      <c r="J876"/>
      <c r="K876"/>
      <c r="L876"/>
      <c r="M876"/>
    </row>
    <row r="877" spans="2:13">
      <c r="B877"/>
      <c r="C877"/>
      <c r="D877"/>
      <c r="E877"/>
      <c r="F877"/>
      <c r="G877"/>
      <c r="H877"/>
      <c r="I877"/>
      <c r="J877"/>
      <c r="K877"/>
      <c r="L877"/>
      <c r="M877"/>
    </row>
    <row r="878" spans="2:13">
      <c r="B878"/>
      <c r="C878"/>
      <c r="D878"/>
      <c r="E878"/>
      <c r="F878"/>
      <c r="G878"/>
      <c r="H878"/>
      <c r="I878"/>
      <c r="J878"/>
      <c r="K878"/>
      <c r="L878"/>
      <c r="M878"/>
    </row>
    <row r="879" spans="2:13">
      <c r="B879"/>
      <c r="C879"/>
      <c r="D879"/>
      <c r="E879"/>
      <c r="F879"/>
      <c r="G879"/>
      <c r="H879"/>
      <c r="I879"/>
      <c r="J879"/>
      <c r="K879"/>
      <c r="L879"/>
      <c r="M879"/>
    </row>
    <row r="880" spans="2:13">
      <c r="B880"/>
      <c r="C880"/>
      <c r="D880"/>
      <c r="E880"/>
      <c r="F880"/>
      <c r="G880"/>
      <c r="H880"/>
      <c r="I880"/>
      <c r="J880"/>
      <c r="K880"/>
      <c r="L880"/>
      <c r="M880"/>
    </row>
    <row r="881" spans="2:13">
      <c r="B881"/>
      <c r="C881"/>
      <c r="D881"/>
      <c r="E881"/>
      <c r="F881"/>
      <c r="G881"/>
      <c r="H881"/>
      <c r="I881"/>
      <c r="J881"/>
      <c r="K881"/>
      <c r="L881"/>
      <c r="M881"/>
    </row>
    <row r="882" spans="2:13">
      <c r="B882"/>
      <c r="C882"/>
      <c r="D882"/>
      <c r="E882"/>
      <c r="F882"/>
      <c r="G882"/>
      <c r="H882"/>
      <c r="I882"/>
      <c r="J882"/>
      <c r="K882"/>
      <c r="L882"/>
      <c r="M882"/>
    </row>
    <row r="883" spans="2:13">
      <c r="B883"/>
      <c r="C883"/>
      <c r="D883"/>
      <c r="E883"/>
      <c r="F883"/>
      <c r="G883"/>
      <c r="H883"/>
      <c r="I883"/>
      <c r="J883"/>
      <c r="K883"/>
      <c r="L883"/>
      <c r="M883"/>
    </row>
    <row r="884" spans="2:13">
      <c r="B884"/>
      <c r="C884"/>
      <c r="D884"/>
      <c r="E884"/>
      <c r="F884"/>
      <c r="G884"/>
      <c r="H884"/>
      <c r="I884"/>
      <c r="J884"/>
      <c r="K884"/>
      <c r="L884"/>
      <c r="M884"/>
    </row>
    <row r="885" spans="2:13">
      <c r="B885"/>
      <c r="C885"/>
      <c r="D885"/>
      <c r="E885"/>
      <c r="F885"/>
      <c r="G885"/>
      <c r="H885"/>
      <c r="I885"/>
      <c r="J885"/>
      <c r="K885"/>
      <c r="L885"/>
      <c r="M885"/>
    </row>
    <row r="886" spans="2:13">
      <c r="B886"/>
      <c r="C886"/>
      <c r="D886"/>
      <c r="E886"/>
      <c r="F886"/>
      <c r="G886"/>
      <c r="H886"/>
      <c r="I886"/>
      <c r="J886"/>
      <c r="K886"/>
      <c r="L886"/>
      <c r="M886"/>
    </row>
    <row r="887" spans="2:13">
      <c r="B887"/>
      <c r="C887"/>
      <c r="D887"/>
      <c r="E887"/>
      <c r="F887"/>
      <c r="G887"/>
      <c r="H887"/>
      <c r="I887"/>
      <c r="J887"/>
      <c r="K887"/>
      <c r="L887"/>
      <c r="M887"/>
    </row>
    <row r="888" spans="2:13">
      <c r="B888"/>
      <c r="C888"/>
      <c r="D888"/>
      <c r="E888"/>
      <c r="F888"/>
      <c r="G888"/>
      <c r="H888"/>
      <c r="I888"/>
      <c r="J888"/>
      <c r="K888"/>
      <c r="L888"/>
      <c r="M888"/>
    </row>
    <row r="889" spans="2:13">
      <c r="B889"/>
      <c r="C889"/>
      <c r="D889"/>
      <c r="E889"/>
      <c r="F889"/>
      <c r="G889"/>
      <c r="H889"/>
      <c r="I889"/>
      <c r="J889"/>
      <c r="K889"/>
      <c r="L889"/>
      <c r="M889"/>
    </row>
    <row r="890" spans="2:13">
      <c r="B890"/>
      <c r="C890"/>
      <c r="D890"/>
      <c r="E890"/>
      <c r="F890"/>
      <c r="G890"/>
      <c r="H890"/>
      <c r="I890"/>
      <c r="J890"/>
      <c r="K890"/>
      <c r="L890"/>
      <c r="M890"/>
    </row>
    <row r="891" spans="2:13">
      <c r="B891"/>
      <c r="C891"/>
      <c r="D891"/>
      <c r="E891"/>
      <c r="F891"/>
      <c r="G891"/>
      <c r="H891"/>
      <c r="I891"/>
      <c r="J891"/>
      <c r="K891"/>
      <c r="L891"/>
      <c r="M891"/>
    </row>
    <row r="892" spans="2:13">
      <c r="B892"/>
      <c r="C892"/>
      <c r="D892"/>
      <c r="E892"/>
      <c r="F892"/>
      <c r="G892"/>
      <c r="H892"/>
      <c r="I892"/>
      <c r="J892"/>
      <c r="K892"/>
      <c r="L892"/>
      <c r="M892"/>
    </row>
    <row r="893" spans="2:13">
      <c r="B893"/>
      <c r="C893"/>
      <c r="D893"/>
      <c r="E893"/>
      <c r="F893"/>
      <c r="G893"/>
      <c r="H893"/>
      <c r="I893"/>
      <c r="J893"/>
      <c r="K893"/>
      <c r="L893"/>
      <c r="M893"/>
    </row>
    <row r="894" spans="2:13">
      <c r="B894"/>
      <c r="C894"/>
      <c r="D894"/>
      <c r="E894"/>
      <c r="F894"/>
      <c r="G894"/>
      <c r="H894"/>
      <c r="I894"/>
      <c r="J894"/>
      <c r="K894"/>
      <c r="L894"/>
      <c r="M894"/>
    </row>
    <row r="895" spans="2:13">
      <c r="B895"/>
      <c r="C895"/>
      <c r="D895"/>
      <c r="E895"/>
      <c r="F895"/>
      <c r="G895"/>
      <c r="H895"/>
      <c r="I895"/>
      <c r="J895"/>
      <c r="K895"/>
      <c r="L895"/>
      <c r="M895"/>
    </row>
    <row r="896" spans="2:13">
      <c r="B896"/>
      <c r="C896"/>
      <c r="D896"/>
      <c r="E896"/>
      <c r="F896"/>
      <c r="G896"/>
      <c r="H896"/>
      <c r="I896"/>
      <c r="J896"/>
      <c r="K896"/>
      <c r="L896"/>
      <c r="M896"/>
    </row>
    <row r="897" spans="2:13">
      <c r="B897"/>
      <c r="C897"/>
      <c r="D897"/>
      <c r="E897"/>
      <c r="F897"/>
      <c r="G897"/>
      <c r="H897"/>
      <c r="I897"/>
      <c r="J897"/>
      <c r="K897"/>
      <c r="L897"/>
      <c r="M897"/>
    </row>
    <row r="898" spans="2:13">
      <c r="B898"/>
      <c r="C898"/>
      <c r="D898"/>
      <c r="E898"/>
      <c r="F898"/>
      <c r="G898"/>
      <c r="H898"/>
      <c r="I898"/>
      <c r="J898"/>
      <c r="K898"/>
      <c r="L898"/>
      <c r="M898"/>
    </row>
    <row r="899" spans="2:13">
      <c r="B899"/>
      <c r="C899"/>
      <c r="D899"/>
      <c r="E899"/>
      <c r="F899"/>
      <c r="G899"/>
      <c r="H899"/>
      <c r="I899"/>
      <c r="J899"/>
      <c r="K899"/>
      <c r="L899"/>
      <c r="M899"/>
    </row>
    <row r="900" spans="2:13">
      <c r="B900"/>
      <c r="C900"/>
      <c r="D900"/>
      <c r="E900"/>
      <c r="F900"/>
      <c r="G900"/>
      <c r="H900"/>
      <c r="I900"/>
      <c r="J900"/>
      <c r="K900"/>
      <c r="L900"/>
      <c r="M900"/>
    </row>
    <row r="901" spans="2:13">
      <c r="B901"/>
      <c r="C901"/>
      <c r="D901"/>
      <c r="E901"/>
      <c r="F901"/>
      <c r="G901"/>
      <c r="H901"/>
      <c r="I901"/>
      <c r="J901"/>
      <c r="K901"/>
      <c r="L901"/>
      <c r="M901"/>
    </row>
    <row r="902" spans="2:13">
      <c r="B902"/>
      <c r="C902"/>
      <c r="D902"/>
      <c r="E902"/>
      <c r="F902"/>
      <c r="G902"/>
      <c r="H902"/>
      <c r="I902"/>
      <c r="J902"/>
      <c r="K902"/>
      <c r="L902"/>
      <c r="M902"/>
    </row>
    <row r="903" spans="2:13">
      <c r="B903"/>
      <c r="C903"/>
      <c r="D903"/>
      <c r="E903"/>
      <c r="F903"/>
      <c r="G903"/>
      <c r="H903"/>
      <c r="I903"/>
      <c r="J903"/>
      <c r="K903"/>
      <c r="L903"/>
      <c r="M903"/>
    </row>
    <row r="904" spans="2:13">
      <c r="B904"/>
      <c r="C904"/>
      <c r="D904"/>
      <c r="E904"/>
      <c r="F904"/>
      <c r="G904"/>
      <c r="H904"/>
      <c r="I904"/>
      <c r="J904"/>
      <c r="K904"/>
      <c r="L904"/>
      <c r="M904"/>
    </row>
    <row r="905" spans="2:13">
      <c r="B905"/>
      <c r="C905"/>
      <c r="D905"/>
      <c r="E905"/>
      <c r="F905"/>
      <c r="G905"/>
      <c r="H905"/>
      <c r="I905"/>
      <c r="J905"/>
      <c r="K905"/>
      <c r="L905"/>
      <c r="M905"/>
    </row>
    <row r="906" spans="2:13">
      <c r="B906"/>
      <c r="C906"/>
      <c r="D906"/>
      <c r="E906"/>
      <c r="F906"/>
      <c r="G906"/>
      <c r="H906"/>
      <c r="I906"/>
      <c r="J906"/>
      <c r="K906"/>
      <c r="L906"/>
      <c r="M906"/>
    </row>
    <row r="907" spans="2:13">
      <c r="B907"/>
      <c r="C907"/>
      <c r="D907"/>
      <c r="E907"/>
      <c r="F907"/>
      <c r="G907"/>
      <c r="H907"/>
      <c r="I907"/>
      <c r="J907"/>
      <c r="K907"/>
      <c r="L907"/>
      <c r="M907"/>
    </row>
    <row r="908" spans="2:13">
      <c r="B908"/>
      <c r="C908"/>
      <c r="D908"/>
      <c r="E908"/>
      <c r="F908"/>
      <c r="G908"/>
      <c r="H908"/>
      <c r="I908"/>
      <c r="J908"/>
      <c r="K908"/>
      <c r="L908"/>
      <c r="M908"/>
    </row>
    <row r="909" spans="2:13">
      <c r="B909"/>
      <c r="C909"/>
      <c r="D909"/>
      <c r="E909"/>
      <c r="F909"/>
      <c r="G909"/>
      <c r="H909"/>
      <c r="I909"/>
      <c r="J909"/>
      <c r="K909"/>
      <c r="L909"/>
      <c r="M909"/>
    </row>
    <row r="910" spans="2:13">
      <c r="B910"/>
      <c r="C910"/>
      <c r="D910"/>
      <c r="E910"/>
      <c r="F910"/>
      <c r="G910"/>
      <c r="H910"/>
      <c r="I910"/>
      <c r="J910"/>
      <c r="K910"/>
      <c r="L910"/>
      <c r="M910"/>
    </row>
    <row r="911" spans="2:13">
      <c r="B911"/>
      <c r="C911"/>
      <c r="D911"/>
      <c r="E911"/>
      <c r="F911"/>
      <c r="G911"/>
      <c r="H911"/>
      <c r="I911"/>
      <c r="J911"/>
      <c r="K911"/>
      <c r="L911"/>
      <c r="M911"/>
    </row>
    <row r="912" spans="2:13">
      <c r="B912"/>
      <c r="C912"/>
      <c r="D912"/>
      <c r="E912"/>
      <c r="F912"/>
      <c r="G912"/>
      <c r="H912"/>
      <c r="I912"/>
      <c r="J912"/>
      <c r="K912"/>
      <c r="L912"/>
      <c r="M912"/>
    </row>
    <row r="913" spans="2:13">
      <c r="B913"/>
      <c r="C913"/>
      <c r="D913"/>
      <c r="E913"/>
      <c r="F913"/>
      <c r="G913"/>
      <c r="H913"/>
      <c r="I913"/>
      <c r="J913"/>
      <c r="K913"/>
      <c r="L913"/>
      <c r="M913"/>
    </row>
    <row r="914" spans="2:13">
      <c r="B914"/>
      <c r="C914"/>
      <c r="D914"/>
      <c r="E914"/>
      <c r="F914"/>
      <c r="G914"/>
      <c r="H914"/>
      <c r="I914"/>
      <c r="J914"/>
      <c r="K914"/>
      <c r="L914"/>
      <c r="M914"/>
    </row>
    <row r="915" spans="2:13">
      <c r="B915"/>
      <c r="C915"/>
      <c r="D915"/>
      <c r="E915"/>
      <c r="F915"/>
      <c r="G915"/>
      <c r="H915"/>
      <c r="I915"/>
      <c r="J915"/>
      <c r="K915"/>
      <c r="L915"/>
      <c r="M915"/>
    </row>
    <row r="916" spans="2:13">
      <c r="B916"/>
      <c r="C916"/>
      <c r="D916"/>
      <c r="E916"/>
      <c r="F916"/>
      <c r="G916"/>
      <c r="H916"/>
      <c r="I916"/>
      <c r="J916"/>
      <c r="K916"/>
      <c r="L916"/>
      <c r="M916"/>
    </row>
    <row r="917" spans="2:13">
      <c r="B917"/>
      <c r="C917"/>
      <c r="D917"/>
      <c r="E917"/>
      <c r="F917"/>
      <c r="G917"/>
      <c r="H917"/>
      <c r="I917"/>
      <c r="J917"/>
      <c r="K917"/>
      <c r="L917"/>
      <c r="M917"/>
    </row>
    <row r="918" spans="2:13">
      <c r="B918"/>
      <c r="C918"/>
      <c r="D918"/>
      <c r="E918"/>
      <c r="F918"/>
      <c r="G918"/>
      <c r="H918"/>
      <c r="I918"/>
      <c r="J918"/>
      <c r="K918"/>
      <c r="L918"/>
      <c r="M918"/>
    </row>
    <row r="919" spans="2:13">
      <c r="B919"/>
      <c r="C919"/>
      <c r="D919"/>
      <c r="E919"/>
      <c r="F919"/>
      <c r="G919"/>
      <c r="H919"/>
      <c r="I919"/>
      <c r="J919"/>
      <c r="K919"/>
      <c r="L919"/>
      <c r="M919"/>
    </row>
    <row r="920" spans="2:13">
      <c r="B920"/>
      <c r="C920"/>
      <c r="D920"/>
      <c r="E920"/>
      <c r="F920"/>
      <c r="G920"/>
      <c r="H920"/>
      <c r="I920"/>
      <c r="J920"/>
      <c r="K920"/>
      <c r="L920"/>
      <c r="M920"/>
    </row>
    <row r="921" spans="2:13">
      <c r="B921"/>
      <c r="C921"/>
      <c r="D921"/>
      <c r="E921"/>
      <c r="F921"/>
      <c r="G921"/>
      <c r="H921"/>
      <c r="I921"/>
      <c r="J921"/>
      <c r="K921"/>
      <c r="L921"/>
      <c r="M921"/>
    </row>
    <row r="922" spans="2:13">
      <c r="B922"/>
      <c r="C922"/>
      <c r="D922"/>
      <c r="E922"/>
      <c r="F922"/>
      <c r="G922"/>
      <c r="H922"/>
      <c r="I922"/>
      <c r="J922"/>
      <c r="K922"/>
      <c r="L922"/>
      <c r="M922"/>
    </row>
    <row r="923" spans="2:13">
      <c r="B923"/>
      <c r="C923"/>
      <c r="D923"/>
      <c r="E923"/>
      <c r="F923"/>
      <c r="G923"/>
      <c r="H923"/>
      <c r="I923"/>
      <c r="J923"/>
      <c r="K923"/>
      <c r="L923"/>
      <c r="M923"/>
    </row>
    <row r="924" spans="2:13">
      <c r="B924"/>
      <c r="C924"/>
      <c r="D924"/>
      <c r="E924"/>
      <c r="F924"/>
      <c r="G924"/>
      <c r="H924"/>
      <c r="I924"/>
      <c r="J924"/>
      <c r="K924"/>
      <c r="L924"/>
      <c r="M924"/>
    </row>
    <row r="925" spans="2:13">
      <c r="B925"/>
      <c r="C925"/>
      <c r="D925"/>
      <c r="E925"/>
      <c r="F925"/>
      <c r="G925"/>
      <c r="H925"/>
      <c r="I925"/>
      <c r="J925"/>
      <c r="K925"/>
      <c r="L925"/>
      <c r="M925"/>
    </row>
    <row r="926" spans="2:13">
      <c r="B926"/>
      <c r="C926"/>
      <c r="D926"/>
      <c r="E926"/>
      <c r="F926"/>
      <c r="G926"/>
      <c r="H926"/>
      <c r="I926"/>
      <c r="J926"/>
      <c r="K926"/>
      <c r="L926"/>
      <c r="M926"/>
    </row>
    <row r="927" spans="2:13">
      <c r="B927"/>
      <c r="C927"/>
      <c r="D927"/>
      <c r="E927"/>
      <c r="F927"/>
      <c r="G927"/>
      <c r="H927"/>
      <c r="I927"/>
      <c r="J927"/>
      <c r="K927"/>
      <c r="L927"/>
      <c r="M927"/>
    </row>
    <row r="928" spans="2:13">
      <c r="B928"/>
      <c r="C928"/>
      <c r="D928"/>
      <c r="E928"/>
      <c r="F928"/>
      <c r="G928"/>
      <c r="H928"/>
      <c r="I928"/>
      <c r="J928"/>
      <c r="K928"/>
      <c r="L928"/>
      <c r="M928"/>
    </row>
    <row r="929" spans="2:13">
      <c r="B929"/>
      <c r="C929"/>
      <c r="D929"/>
      <c r="E929"/>
      <c r="F929"/>
      <c r="G929"/>
      <c r="H929"/>
      <c r="I929"/>
      <c r="J929"/>
      <c r="K929"/>
      <c r="L929"/>
      <c r="M929"/>
    </row>
    <row r="930" spans="2:13">
      <c r="B930"/>
      <c r="C930"/>
      <c r="D930"/>
      <c r="E930"/>
      <c r="F930"/>
      <c r="G930"/>
      <c r="H930"/>
      <c r="I930"/>
      <c r="J930"/>
      <c r="K930"/>
      <c r="L930"/>
      <c r="M930"/>
    </row>
    <row r="931" spans="2:13">
      <c r="B931"/>
      <c r="C931"/>
      <c r="D931"/>
      <c r="E931"/>
      <c r="F931"/>
      <c r="G931"/>
      <c r="H931"/>
      <c r="I931"/>
      <c r="J931"/>
      <c r="K931"/>
      <c r="L931"/>
      <c r="M931"/>
    </row>
    <row r="932" spans="2:13">
      <c r="B932"/>
      <c r="C932"/>
      <c r="D932"/>
      <c r="E932"/>
      <c r="F932"/>
      <c r="G932"/>
      <c r="H932"/>
      <c r="I932"/>
      <c r="J932"/>
      <c r="K932"/>
      <c r="L932"/>
      <c r="M932"/>
    </row>
    <row r="933" spans="2:13">
      <c r="B933"/>
      <c r="C933"/>
      <c r="D933"/>
      <c r="E933"/>
      <c r="F933"/>
      <c r="G933"/>
      <c r="H933"/>
      <c r="I933"/>
      <c r="J933"/>
      <c r="K933"/>
      <c r="L933"/>
      <c r="M933"/>
    </row>
    <row r="934" spans="2:13">
      <c r="B934"/>
      <c r="C934"/>
      <c r="D934"/>
      <c r="E934"/>
      <c r="F934"/>
      <c r="G934"/>
      <c r="H934"/>
      <c r="I934"/>
      <c r="J934"/>
      <c r="K934"/>
      <c r="L934"/>
      <c r="M934"/>
    </row>
    <row r="935" spans="2:13">
      <c r="B935"/>
      <c r="C935"/>
      <c r="D935"/>
      <c r="E935"/>
      <c r="F935"/>
      <c r="G935"/>
      <c r="H935"/>
      <c r="I935"/>
      <c r="J935"/>
      <c r="K935"/>
      <c r="L935"/>
      <c r="M935"/>
    </row>
    <row r="936" spans="2:13">
      <c r="B936"/>
      <c r="C936"/>
      <c r="D936"/>
      <c r="E936"/>
      <c r="F936"/>
      <c r="G936"/>
      <c r="H936"/>
      <c r="I936"/>
      <c r="J936"/>
      <c r="K936"/>
      <c r="L936"/>
      <c r="M936"/>
    </row>
    <row r="937" spans="2:13">
      <c r="B937"/>
      <c r="C937"/>
      <c r="D937"/>
      <c r="E937"/>
      <c r="F937"/>
      <c r="G937"/>
      <c r="H937"/>
      <c r="I937"/>
      <c r="J937"/>
      <c r="K937"/>
      <c r="L937"/>
      <c r="M937"/>
    </row>
    <row r="938" spans="2:13">
      <c r="B938"/>
      <c r="C938"/>
      <c r="D938"/>
      <c r="E938"/>
      <c r="F938"/>
      <c r="G938"/>
      <c r="H938"/>
      <c r="I938"/>
      <c r="J938"/>
      <c r="K938"/>
      <c r="L938"/>
      <c r="M938"/>
    </row>
    <row r="939" spans="2:13">
      <c r="B939"/>
      <c r="C939"/>
      <c r="D939"/>
      <c r="E939"/>
      <c r="F939"/>
      <c r="G939"/>
      <c r="H939"/>
      <c r="I939"/>
      <c r="J939"/>
      <c r="K939"/>
      <c r="L939"/>
      <c r="M939"/>
    </row>
    <row r="940" spans="2:13">
      <c r="B940"/>
      <c r="C940"/>
      <c r="D940"/>
      <c r="E940"/>
      <c r="F940"/>
      <c r="G940"/>
      <c r="H940"/>
      <c r="I940"/>
      <c r="J940"/>
      <c r="K940"/>
      <c r="L940"/>
      <c r="M940"/>
    </row>
    <row r="941" spans="2:13">
      <c r="B941"/>
      <c r="C941"/>
      <c r="D941"/>
      <c r="E941"/>
      <c r="F941"/>
      <c r="G941"/>
      <c r="H941"/>
      <c r="I941"/>
      <c r="J941"/>
      <c r="K941"/>
      <c r="L941"/>
      <c r="M941"/>
    </row>
    <row r="942" spans="2:13">
      <c r="B942"/>
      <c r="C942"/>
      <c r="D942"/>
      <c r="E942"/>
      <c r="F942"/>
      <c r="G942"/>
      <c r="H942"/>
      <c r="I942"/>
      <c r="J942"/>
      <c r="K942"/>
      <c r="L942"/>
      <c r="M942"/>
    </row>
    <row r="943" spans="2:13">
      <c r="B943"/>
      <c r="C943"/>
      <c r="D943"/>
      <c r="E943"/>
      <c r="F943"/>
      <c r="G943"/>
      <c r="H943"/>
      <c r="I943"/>
      <c r="J943"/>
      <c r="K943"/>
      <c r="L943"/>
      <c r="M943"/>
    </row>
    <row r="944" spans="2:13">
      <c r="B944"/>
      <c r="C944"/>
      <c r="D944"/>
      <c r="E944"/>
      <c r="F944"/>
      <c r="G944"/>
      <c r="H944"/>
      <c r="I944"/>
      <c r="J944"/>
      <c r="K944"/>
      <c r="L944"/>
      <c r="M944"/>
    </row>
    <row r="945" spans="2:13">
      <c r="B945"/>
      <c r="C945"/>
      <c r="D945"/>
      <c r="E945"/>
      <c r="F945"/>
      <c r="G945"/>
      <c r="H945"/>
      <c r="I945"/>
      <c r="J945"/>
      <c r="K945"/>
      <c r="L945"/>
      <c r="M945"/>
    </row>
    <row r="946" spans="2:13">
      <c r="B946"/>
      <c r="C946"/>
      <c r="D946"/>
      <c r="E946"/>
      <c r="F946"/>
      <c r="G946"/>
      <c r="H946"/>
      <c r="I946"/>
      <c r="J946"/>
      <c r="K946"/>
      <c r="L946"/>
      <c r="M946"/>
    </row>
    <row r="947" spans="2:13">
      <c r="B947"/>
      <c r="C947"/>
      <c r="D947"/>
      <c r="E947"/>
      <c r="F947"/>
      <c r="G947"/>
      <c r="H947"/>
      <c r="I947"/>
      <c r="J947"/>
      <c r="K947"/>
      <c r="L947"/>
      <c r="M947"/>
    </row>
    <row r="948" spans="2:13">
      <c r="B948"/>
      <c r="C948"/>
      <c r="D948"/>
      <c r="E948"/>
      <c r="F948"/>
      <c r="G948"/>
      <c r="H948"/>
      <c r="I948"/>
      <c r="J948"/>
      <c r="K948"/>
      <c r="L948"/>
      <c r="M948"/>
    </row>
    <row r="949" spans="2:13">
      <c r="B949"/>
      <c r="C949"/>
      <c r="D949"/>
      <c r="E949"/>
      <c r="F949"/>
      <c r="G949"/>
      <c r="H949"/>
      <c r="I949"/>
      <c r="J949"/>
      <c r="K949"/>
      <c r="L949"/>
      <c r="M949"/>
    </row>
    <row r="950" spans="2:13">
      <c r="B950"/>
      <c r="C950"/>
      <c r="D950"/>
      <c r="E950"/>
      <c r="F950"/>
      <c r="G950"/>
      <c r="H950"/>
      <c r="I950"/>
      <c r="J950"/>
      <c r="K950"/>
      <c r="L950"/>
      <c r="M950"/>
    </row>
    <row r="951" spans="2:13">
      <c r="B951"/>
      <c r="C951"/>
      <c r="D951"/>
      <c r="E951"/>
      <c r="F951"/>
      <c r="G951"/>
      <c r="H951"/>
      <c r="I951"/>
      <c r="J951"/>
      <c r="K951"/>
      <c r="L951"/>
      <c r="M951"/>
    </row>
    <row r="952" spans="2:13">
      <c r="B952"/>
      <c r="C952"/>
      <c r="D952"/>
      <c r="E952"/>
      <c r="F952"/>
      <c r="G952"/>
      <c r="H952"/>
      <c r="I952"/>
      <c r="J952"/>
      <c r="K952"/>
      <c r="L952"/>
      <c r="M952"/>
    </row>
    <row r="953" spans="2:13">
      <c r="B953"/>
      <c r="C953"/>
      <c r="D953"/>
      <c r="E953"/>
      <c r="F953"/>
      <c r="G953"/>
      <c r="H953"/>
      <c r="I953"/>
      <c r="J953"/>
      <c r="K953"/>
      <c r="L953"/>
      <c r="M953"/>
    </row>
    <row r="954" spans="2:13">
      <c r="B954"/>
      <c r="C954"/>
      <c r="D954"/>
      <c r="E954"/>
      <c r="F954"/>
      <c r="G954"/>
      <c r="H954"/>
      <c r="I954"/>
      <c r="J954"/>
      <c r="K954"/>
      <c r="L954"/>
      <c r="M954"/>
    </row>
    <row r="955" spans="2:13">
      <c r="B955"/>
      <c r="C955"/>
      <c r="D955"/>
      <c r="E955"/>
      <c r="F955"/>
      <c r="G955"/>
      <c r="H955"/>
      <c r="I955"/>
      <c r="J955"/>
      <c r="K955"/>
      <c r="L955"/>
      <c r="M955"/>
    </row>
    <row r="956" spans="2:13">
      <c r="B956"/>
      <c r="C956"/>
      <c r="D956"/>
      <c r="E956"/>
      <c r="F956"/>
      <c r="G956"/>
      <c r="H956"/>
      <c r="I956"/>
      <c r="J956"/>
      <c r="K956"/>
      <c r="L956"/>
      <c r="M956"/>
    </row>
    <row r="957" spans="2:13">
      <c r="B957"/>
      <c r="C957"/>
      <c r="D957"/>
      <c r="E957"/>
      <c r="F957"/>
      <c r="G957"/>
      <c r="H957"/>
      <c r="I957"/>
      <c r="J957"/>
      <c r="K957"/>
      <c r="L957"/>
      <c r="M957"/>
    </row>
    <row r="958" spans="2:13">
      <c r="B958"/>
      <c r="C958"/>
      <c r="D958"/>
      <c r="E958"/>
      <c r="F958"/>
      <c r="G958"/>
      <c r="H958"/>
      <c r="I958"/>
      <c r="J958"/>
      <c r="K958"/>
      <c r="L958"/>
      <c r="M958"/>
    </row>
    <row r="959" spans="2:13">
      <c r="B959"/>
      <c r="C959"/>
      <c r="D959"/>
      <c r="E959"/>
      <c r="F959"/>
      <c r="G959"/>
      <c r="H959"/>
      <c r="I959"/>
      <c r="J959"/>
      <c r="K959"/>
      <c r="L959"/>
      <c r="M959"/>
    </row>
    <row r="960" spans="2:13">
      <c r="B960"/>
      <c r="C960"/>
      <c r="D960"/>
      <c r="E960"/>
      <c r="F960"/>
      <c r="G960"/>
      <c r="H960"/>
      <c r="I960"/>
      <c r="J960"/>
      <c r="K960"/>
      <c r="L960"/>
      <c r="M960"/>
    </row>
    <row r="961" spans="2:13">
      <c r="B961"/>
      <c r="C961"/>
      <c r="D961"/>
      <c r="E961"/>
      <c r="F961"/>
      <c r="G961"/>
      <c r="H961"/>
      <c r="I961"/>
      <c r="J961"/>
      <c r="K961"/>
      <c r="L961"/>
      <c r="M961"/>
    </row>
    <row r="962" spans="2:13">
      <c r="B962"/>
      <c r="C962"/>
      <c r="D962"/>
      <c r="E962"/>
      <c r="F962"/>
      <c r="G962"/>
      <c r="H962"/>
      <c r="I962"/>
      <c r="J962"/>
      <c r="K962"/>
      <c r="L962"/>
      <c r="M962"/>
    </row>
    <row r="963" spans="2:13">
      <c r="B963"/>
      <c r="C963"/>
      <c r="D963"/>
      <c r="E963"/>
      <c r="F963"/>
      <c r="G963"/>
      <c r="H963"/>
      <c r="I963"/>
      <c r="J963"/>
      <c r="K963"/>
      <c r="L963"/>
      <c r="M963"/>
    </row>
    <row r="964" spans="2:13">
      <c r="B964"/>
      <c r="C964"/>
      <c r="D964"/>
      <c r="E964"/>
      <c r="F964"/>
      <c r="G964"/>
      <c r="H964"/>
      <c r="I964"/>
      <c r="J964"/>
      <c r="K964"/>
      <c r="L964"/>
      <c r="M964"/>
    </row>
    <row r="965" spans="2:13">
      <c r="B965"/>
      <c r="C965"/>
      <c r="D965"/>
      <c r="E965"/>
      <c r="F965"/>
      <c r="G965"/>
      <c r="H965"/>
      <c r="I965"/>
      <c r="J965"/>
      <c r="K965"/>
      <c r="L965"/>
      <c r="M965"/>
    </row>
    <row r="966" spans="2:13">
      <c r="B966"/>
      <c r="C966"/>
      <c r="D966"/>
      <c r="E966"/>
      <c r="F966"/>
      <c r="G966"/>
      <c r="H966"/>
      <c r="I966"/>
      <c r="J966"/>
      <c r="K966"/>
      <c r="L966"/>
      <c r="M966"/>
    </row>
    <row r="967" spans="2:13">
      <c r="B967"/>
      <c r="C967"/>
      <c r="D967"/>
      <c r="E967"/>
      <c r="F967"/>
      <c r="G967"/>
      <c r="H967"/>
      <c r="I967"/>
      <c r="J967"/>
      <c r="K967"/>
      <c r="L967"/>
      <c r="M967"/>
    </row>
    <row r="968" spans="2:13">
      <c r="B968"/>
      <c r="C968"/>
      <c r="D968"/>
      <c r="E968"/>
      <c r="F968"/>
      <c r="G968"/>
      <c r="H968"/>
      <c r="I968"/>
      <c r="J968"/>
      <c r="K968"/>
      <c r="L968"/>
      <c r="M968"/>
    </row>
    <row r="969" spans="2:13">
      <c r="B969"/>
      <c r="C969"/>
      <c r="D969"/>
      <c r="E969"/>
      <c r="F969"/>
      <c r="G969"/>
      <c r="H969"/>
      <c r="I969"/>
      <c r="J969"/>
      <c r="K969"/>
      <c r="L969"/>
      <c r="M969"/>
    </row>
    <row r="970" spans="2:13">
      <c r="B970"/>
      <c r="C970"/>
      <c r="D970"/>
      <c r="E970"/>
      <c r="F970"/>
      <c r="G970"/>
      <c r="H970"/>
      <c r="I970"/>
      <c r="J970"/>
      <c r="K970"/>
      <c r="L970"/>
      <c r="M970"/>
    </row>
    <row r="971" spans="2:13">
      <c r="B971"/>
      <c r="C971"/>
      <c r="D971"/>
      <c r="E971"/>
      <c r="F971"/>
      <c r="G971"/>
      <c r="H971"/>
      <c r="I971"/>
      <c r="J971"/>
      <c r="K971"/>
      <c r="L971"/>
      <c r="M971"/>
    </row>
    <row r="972" spans="2:13">
      <c r="B972"/>
      <c r="C972"/>
      <c r="D972"/>
      <c r="E972"/>
      <c r="F972"/>
      <c r="G972"/>
      <c r="H972"/>
      <c r="I972"/>
      <c r="J972"/>
      <c r="K972"/>
      <c r="L972"/>
      <c r="M972"/>
    </row>
    <row r="973" spans="2:13">
      <c r="B973"/>
      <c r="C973"/>
      <c r="D973"/>
      <c r="E973"/>
      <c r="F973"/>
      <c r="G973"/>
      <c r="H973"/>
      <c r="I973"/>
      <c r="J973"/>
      <c r="K973"/>
      <c r="L973"/>
      <c r="M973"/>
    </row>
    <row r="974" spans="2:13">
      <c r="B974"/>
      <c r="C974"/>
      <c r="D974"/>
      <c r="E974"/>
      <c r="F974"/>
      <c r="G974"/>
      <c r="H974"/>
      <c r="I974"/>
      <c r="J974"/>
      <c r="K974"/>
      <c r="L974"/>
      <c r="M974"/>
    </row>
    <row r="975" spans="2:13">
      <c r="B975"/>
      <c r="C975"/>
      <c r="D975"/>
      <c r="E975"/>
      <c r="F975"/>
      <c r="G975"/>
      <c r="H975"/>
      <c r="I975"/>
      <c r="J975"/>
      <c r="K975"/>
      <c r="L975"/>
      <c r="M975"/>
    </row>
    <row r="976" spans="2:13">
      <c r="B976"/>
      <c r="C976"/>
      <c r="D976"/>
      <c r="E976"/>
      <c r="F976"/>
      <c r="G976"/>
      <c r="H976"/>
      <c r="I976"/>
      <c r="J976"/>
      <c r="K976"/>
      <c r="L976"/>
      <c r="M976"/>
    </row>
    <row r="977" spans="2:13">
      <c r="B977"/>
      <c r="C977"/>
      <c r="D977"/>
      <c r="E977"/>
      <c r="F977"/>
      <c r="G977"/>
      <c r="H977"/>
      <c r="I977"/>
      <c r="J977"/>
      <c r="K977"/>
      <c r="L977"/>
      <c r="M977"/>
    </row>
    <row r="978" spans="2:13">
      <c r="B978"/>
      <c r="C978"/>
      <c r="D978"/>
      <c r="E978"/>
      <c r="F978"/>
      <c r="G978"/>
      <c r="H978"/>
      <c r="I978"/>
      <c r="J978"/>
      <c r="K978"/>
      <c r="L978"/>
      <c r="M978"/>
    </row>
    <row r="979" spans="2:13">
      <c r="B979"/>
      <c r="C979"/>
      <c r="D979"/>
      <c r="E979"/>
      <c r="F979"/>
      <c r="G979"/>
      <c r="H979"/>
      <c r="I979"/>
      <c r="J979"/>
      <c r="K979"/>
      <c r="L979"/>
      <c r="M979"/>
    </row>
    <row r="980" spans="2:13">
      <c r="B980"/>
      <c r="C980"/>
      <c r="D980"/>
      <c r="E980"/>
      <c r="F980"/>
      <c r="G980"/>
      <c r="H980"/>
      <c r="I980"/>
      <c r="J980"/>
      <c r="K980"/>
      <c r="L980"/>
      <c r="M980"/>
    </row>
    <row r="981" spans="2:13">
      <c r="B981"/>
      <c r="C981"/>
      <c r="D981"/>
      <c r="E981"/>
      <c r="F981"/>
      <c r="G981"/>
      <c r="H981"/>
      <c r="I981"/>
      <c r="J981"/>
      <c r="K981"/>
      <c r="L981"/>
      <c r="M981"/>
    </row>
    <row r="982" spans="2:13">
      <c r="B982"/>
      <c r="C982"/>
      <c r="D982"/>
      <c r="E982"/>
      <c r="F982"/>
      <c r="G982"/>
      <c r="H982"/>
      <c r="I982"/>
      <c r="J982"/>
      <c r="K982"/>
      <c r="L982"/>
      <c r="M982"/>
    </row>
    <row r="983" spans="2:13">
      <c r="B983"/>
      <c r="C983"/>
      <c r="D983"/>
      <c r="E983"/>
      <c r="F983"/>
      <c r="G983"/>
      <c r="H983"/>
      <c r="I983"/>
      <c r="J983"/>
      <c r="K983"/>
      <c r="L983"/>
      <c r="M983"/>
    </row>
    <row r="984" spans="2:13">
      <c r="B984"/>
      <c r="C984"/>
      <c r="D984"/>
      <c r="E984"/>
      <c r="F984"/>
      <c r="G984"/>
      <c r="H984"/>
      <c r="I984"/>
      <c r="J984"/>
      <c r="K984"/>
      <c r="L984"/>
      <c r="M984"/>
    </row>
    <row r="985" spans="2:13">
      <c r="B985"/>
      <c r="C985"/>
      <c r="D985"/>
      <c r="E985"/>
      <c r="F985"/>
      <c r="G985"/>
      <c r="H985"/>
      <c r="I985"/>
      <c r="J985"/>
      <c r="K985"/>
      <c r="L985"/>
      <c r="M985"/>
    </row>
    <row r="986" spans="2:13">
      <c r="B986"/>
      <c r="C986"/>
      <c r="D986"/>
      <c r="E986"/>
      <c r="F986"/>
      <c r="G986"/>
      <c r="H986"/>
      <c r="I986"/>
      <c r="J986"/>
      <c r="K986"/>
      <c r="L986"/>
      <c r="M986"/>
    </row>
    <row r="987" spans="2:13">
      <c r="B987"/>
      <c r="C987"/>
      <c r="D987"/>
      <c r="E987"/>
      <c r="F987"/>
      <c r="G987"/>
      <c r="H987"/>
      <c r="I987"/>
      <c r="J987"/>
      <c r="K987"/>
      <c r="L987"/>
      <c r="M987"/>
    </row>
    <row r="988" spans="2:13">
      <c r="B988"/>
      <c r="C988"/>
      <c r="D988"/>
      <c r="E988"/>
      <c r="F988"/>
      <c r="G988"/>
      <c r="H988"/>
      <c r="I988"/>
      <c r="J988"/>
      <c r="K988"/>
      <c r="L988"/>
      <c r="M988"/>
    </row>
    <row r="989" spans="2:13">
      <c r="B989"/>
      <c r="C989"/>
      <c r="D989"/>
      <c r="E989"/>
      <c r="F989"/>
      <c r="G989"/>
      <c r="H989"/>
      <c r="I989"/>
      <c r="J989"/>
      <c r="K989"/>
      <c r="L989"/>
      <c r="M989"/>
    </row>
    <row r="990" spans="2:13">
      <c r="B990"/>
      <c r="C990"/>
      <c r="D990"/>
      <c r="E990"/>
      <c r="F990"/>
      <c r="G990"/>
      <c r="H990"/>
      <c r="I990"/>
      <c r="J990"/>
      <c r="K990"/>
      <c r="L990"/>
      <c r="M990"/>
    </row>
    <row r="991" spans="2:13">
      <c r="B991"/>
      <c r="C991"/>
      <c r="D991"/>
      <c r="E991"/>
      <c r="F991"/>
      <c r="G991"/>
      <c r="H991"/>
      <c r="I991"/>
      <c r="J991"/>
      <c r="K991"/>
      <c r="L991"/>
      <c r="M991"/>
    </row>
    <row r="992" spans="2:13">
      <c r="B992"/>
      <c r="C992"/>
      <c r="D992"/>
      <c r="E992"/>
      <c r="F992"/>
      <c r="G992"/>
      <c r="H992"/>
      <c r="I992"/>
      <c r="J992"/>
      <c r="K992"/>
      <c r="L992"/>
      <c r="M992"/>
    </row>
    <row r="993" spans="2:13">
      <c r="B993"/>
      <c r="C993"/>
      <c r="D993"/>
      <c r="E993"/>
      <c r="F993"/>
      <c r="G993"/>
      <c r="H993"/>
      <c r="I993"/>
      <c r="J993"/>
      <c r="K993"/>
      <c r="L993"/>
      <c r="M993"/>
    </row>
    <row r="994" spans="2:13">
      <c r="B994"/>
      <c r="C994"/>
      <c r="D994"/>
      <c r="E994"/>
      <c r="F994"/>
      <c r="G994"/>
      <c r="H994"/>
      <c r="I994"/>
      <c r="J994"/>
      <c r="K994"/>
      <c r="L994"/>
      <c r="M994"/>
    </row>
    <row r="995" spans="2:13">
      <c r="B995"/>
      <c r="C995"/>
      <c r="D995"/>
      <c r="E995"/>
      <c r="F995"/>
      <c r="G995"/>
      <c r="H995"/>
      <c r="I995"/>
      <c r="J995"/>
      <c r="K995"/>
      <c r="L995"/>
      <c r="M995"/>
    </row>
    <row r="996" spans="2:13">
      <c r="B996"/>
      <c r="C996"/>
      <c r="D996"/>
      <c r="E996"/>
      <c r="F996"/>
      <c r="G996"/>
      <c r="H996"/>
      <c r="I996"/>
      <c r="J996"/>
      <c r="K996"/>
      <c r="L996"/>
      <c r="M996"/>
    </row>
    <row r="997" spans="2:13">
      <c r="B997"/>
      <c r="C997"/>
      <c r="D997"/>
      <c r="E997"/>
      <c r="F997"/>
      <c r="G997"/>
      <c r="H997"/>
      <c r="I997"/>
      <c r="J997"/>
      <c r="K997"/>
      <c r="L997"/>
      <c r="M997"/>
    </row>
    <row r="998" spans="2:13">
      <c r="B998"/>
      <c r="C998"/>
      <c r="D998"/>
      <c r="E998"/>
      <c r="F998"/>
      <c r="G998"/>
      <c r="H998"/>
      <c r="I998"/>
      <c r="J998"/>
      <c r="K998"/>
      <c r="L998"/>
      <c r="M998"/>
    </row>
    <row r="999" spans="2:13">
      <c r="B999"/>
      <c r="C999"/>
      <c r="D999"/>
      <c r="E999"/>
      <c r="F999"/>
      <c r="G999"/>
      <c r="H999"/>
      <c r="I999"/>
      <c r="J999"/>
      <c r="K999"/>
      <c r="L999"/>
      <c r="M999"/>
    </row>
    <row r="1000" spans="2:13"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2:13"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2:13"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2:13"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2:13"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2:13"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2:13"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2:13"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2:13"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2:13"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2:13"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2:13"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2:13"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2:13"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2:13"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2:13"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2:13"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2:13"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2:13"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2:13"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2:13"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2:13"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2:13"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2:13"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2:13"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2:13"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2:13"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2:13"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2:13"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2:13"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2:13"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2:13"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2:13"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2:13"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2:13"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2:13"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2:13"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2:13"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2:13"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2:13"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2:13"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2:13"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2:13"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2:13"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2:13"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2:13"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2:13"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2:13"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2:13"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2:13"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2:13"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2:13"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2:13"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2:13"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2:13"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2:13"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2:13"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2:13"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2:13"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2:13"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2:13"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2:13"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2:13"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2:13"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2:13"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2:13"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2:13"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2:13"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2:13"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2:13"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2:13"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2:13"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2:13"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2:13"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2:13"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2:13"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2:13"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2:13"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2:13"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2:13"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2:13"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2:13"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2:13"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2:13"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2:13"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2:13"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2:13"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2:13"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2:13"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2:13"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2:13"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2:13"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2:13"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2:13"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2:13"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2:13"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2:13"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2:13"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2:13"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2:13"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2:13"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2:13"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2:13"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2:13"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2:13"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2:13"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2:13"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2:13"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2:13"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2:13"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2:13"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2:13"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2:13"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2:13"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2:13"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2:13"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2:13"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2:13"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2:13"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2:13"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2:13"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2:13"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2:13"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2:13"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2:13"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2:13"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2:13"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2:13"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2:13"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2:13"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2:13"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2:13"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2:13"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2:13"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2:13"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2:13"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2:13"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2:13"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2:13"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2:13"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2:13"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2:13"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2:13"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2:13"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2:13"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2:13"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2:13"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2:13"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2:13"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2:13"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2:13"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2:13"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2:13"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2:13"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2:13"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2:13"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2:13"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2:13"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2:13"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2:13"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2:13"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2:13"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2:13"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2:13"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2:13"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2:13"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2:13"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2:13"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2:13"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2:13"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2:13"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2:13"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2:13"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2:13"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2:13"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2:13"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2:13"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2:13"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2:13"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2:13"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2:13"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2:13"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2:13"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2:13"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2:13"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2:13"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2:13"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2:13"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2:13"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2:13"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2:13"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2:13"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2:13"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2:13"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2:13"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2:13"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2:13"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2:13"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2:13"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2:13"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2:13"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2:13"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2:13"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2:13"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2:13"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2:13"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2:13"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2:13"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2:13"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2:13"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2:13"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2:13"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2:13"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2:13"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2:13"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2:13"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2:13"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2:13"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2:13"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2:13"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2:13"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2:13"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2:13"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2:13"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2:13"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2:13"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2:13"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2:13"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2:13"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2:13"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2:13"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2:13"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2:13"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2:13"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2:13"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2:13"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2:13"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2:13"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2:13"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2:13"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2:13"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2:13"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2:13"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2:13"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2:13"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2:13"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2:13"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2:13"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2:13"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2:13"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2:13"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2:13"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2:13"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2:13"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2:13"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2:13"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2:13"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2:13"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2:13"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2:13"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2:13"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2:13"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2:13"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2:13"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2:13"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2:13"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2:13"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2:13"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2:13"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2:13"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2:13"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2:13"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2:13"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2:13"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2:13"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2:13"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2:13"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2:13"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2:13"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2:13"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2:13"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2:13"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2:13"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2:13"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2:13"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2:13"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2:13"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2:13"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2:13"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2:13"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2:13"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2:13"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2:13"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2:13"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2:13"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2:13"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2:13"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2:13"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2:13"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2:13"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2:13"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2:13"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2:13"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2:13"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2:13"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2:13"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2:13"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2:13"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2:13"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2:13"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2:13"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2:13"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2:13"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2:13"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2:13"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2:13"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2:13"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2:13"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2:13"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2:13"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2:13"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2:13"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2:13"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2:13"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2:13"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2:13"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2:13"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2:13"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2:13"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2:13"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2:13"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2:13"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2:13"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2:13"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2:13"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2:13"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2:13"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2:13"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2:13"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2:13"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2:13"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2:13"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2:13"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2:13"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2:13"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2:13"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2:13"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2:13"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2:13"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2:13"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2:13"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2:13"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2:13"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2:13"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2:13"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2:13"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2:13"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2:13"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2:13"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2:13"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2:13"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2:13"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2:13"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2:13"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2:13"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2:13"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2:13"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2:13"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2:13"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2:13"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2:13"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2:13"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2:13"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2:13"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2:13"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2:13"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2:13"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2:13"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2:13"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2:13"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2:13"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2:13"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2:13"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2:13"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2:13"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2:13"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2:13"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2:13"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2:13"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2:13"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2:13"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2:13"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2:13"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2:13"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2:13"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2:13"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2:13"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2:13"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2:13"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2:13"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2:13"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2:13"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2:13"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2:13"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2:13"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2:13"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2:13"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2:13"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2:13"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2:13"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2:13"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2:13"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2:13"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2:13"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2:13"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2:13"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2:13"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2:13"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2:13"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2:13"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2:13"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2:13"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2:13"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2:13"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2:13"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2:13"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2:13"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2:13"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2:13"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2:13"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2:13"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2:13"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2:13"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2:13"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2:13"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2:13"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2:13"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2:13"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2:13"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2:13"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2:13"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2:13"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2:13"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2:13"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2:13"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2:13"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2:13"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2:13"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2:13"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2:13"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2:13"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2:13"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2:13"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2:13"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2:13"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2:13"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2:13"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2:13"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2:13"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2:13"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2:13"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2:13"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2:13"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2:13"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2:13"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2:13"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2:13"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2:13"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2:13"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2:13"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2:13"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2:13"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2:13"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2:13"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2:13"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2:13"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2:13"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2:13"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2:13"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2:13"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2:13"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2:13"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2:13"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2:13"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2:13"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2:13"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2:13"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2:13"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2:13"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2:13"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2:13"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2:13"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2:13"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2:13"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2:13"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2:13"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2:13"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2:13"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2:13"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2:13"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2:13"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2:13"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2:13"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2:13"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2:13"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2:13"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2:13"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2:13"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2:13"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2:13"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2:13"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2:13"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2:13"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2:13"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2:13"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2:13"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2:13"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2:13"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2:13"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2:13"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2:13"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2:13"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2:13"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2:13"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2:13"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2:13"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2:13"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2:13"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2:13"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2:13"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2:13"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2:13"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2:13"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2:13"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2:13"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2:13"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2:13"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2:13"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2:13"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2:13"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2:13"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2:13"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2:13"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2:13"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2:13"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2:13"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2:13"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2:13"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2:13"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2:13"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2:13"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2:13"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2:13"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2:13"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2:13"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2:13"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2:13"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2:13"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2:13"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2:13"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2:13"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2:13"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2:13"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2:13"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2:13"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2:13"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2:13"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2:13"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2:13"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2:13"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2:13"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2:13"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2:13"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2:13"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2:13"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2:13"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2:13"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2:13"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2:13"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2:13"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2:13"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2:13"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2:13"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2:13"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2:13"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2:13"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2:13"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2:13"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2:13"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2:13"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2:13"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2:13"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2:13"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2:13"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2:13"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2:13"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2:13"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2:13"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2:13"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2:13"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2:13"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2:13"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2:13"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2:13"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2:13"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2:13"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2:13"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2:13"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2:13"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2:13"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2:13"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2:13"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2:13"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2:13"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2:13"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2:13"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2:13"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2:13"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2:13"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2:13"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2:13"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2:13"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2:13"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2:13"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2:13"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2:13"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2:13"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2:13"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2:13"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2:13"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2:13"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2:13"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2:13"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2:13"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2:13"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2:13"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2:13"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2:13"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2:13"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2:13"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2:13"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2:13"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2:13"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2:13"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2:13"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2:13"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2:13"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2:13"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2:13"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2:13"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2:13"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2:13"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2:13"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2:13"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2:13"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2:13"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2:13"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2:13"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2:13"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2:13"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2:13"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2:13"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2:13"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2:13"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2:13"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2:13"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2:13"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2:13"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2:13"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2:13"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2:13"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2:13"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2:13"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2:13"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2:13"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2:13"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2:13"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2:13"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2:13"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2:13"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2:13"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2:13"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2:13"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2:13"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2:13"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2:13"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2:13"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2:13"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2:13"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2:13"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2:13"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2:13"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2:13"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2:13"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2:13"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2:13"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2:13"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2:13"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2:13"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2:13"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2:13"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2:13"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2:13"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2:13"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2:13"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2:13"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2:13"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2:13"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2:13"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2:13"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2:13"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2:13"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2:13"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2:13"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2:13"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2:13"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2:13"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2:13"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2:13"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2:13"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2:13"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2:13"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2:13"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2:13"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2:13"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2:13"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2:13"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2:13"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2:13"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2:13"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2:13"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2:13"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2:13"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2:13"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2:13"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2:13"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2:13"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2:13"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2:13"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2:13"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2:13"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2:13"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2:13"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2:13"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2:13"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2:13"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2:13"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2:13"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2:13"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2:13"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2:13"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2:13"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2:13"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2:13"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2:13"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2:13"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2:13"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2:13"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2:13"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2:13"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2:13"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2:13"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2:13"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2:13"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2:13"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2:13"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2:13"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2:13"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2:13"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2:13"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2:13"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2:13"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2:13"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2:13"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2:13"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2:13"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2:13"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2:13"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2:13"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2:13"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2:13"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2:13"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2:13"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2:13"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2:13"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2:13"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2:13"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2:13"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2:13"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2:13"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2:13"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2:13"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2:13"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2:13"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2:13"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2:13"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2:13"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2:13"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2:13"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2:13"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2:13"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2:13"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2:13"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2:13"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2:13"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2:13"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2:13"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2:13"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2:13"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2:13"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2:13"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2:13"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2:13"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2:13"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2:13"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2:13"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2:13"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2:13"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2:13"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2:13"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2:13"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2:13"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2:13"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2:13"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2:13"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2:13"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2:13"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2:13"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2:13"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2:13"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2:13"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2:13"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2:13"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2:13"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2:13"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2:13"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2:13"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2:13"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2:13"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2:13"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2:13"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2:13"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2:13"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2:13"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2:13"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2:13"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2:13"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2:13"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2:13"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2:13"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2:13"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2:13"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2:13"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2:13"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2:13"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2:13"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2:13"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2:13"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2:13"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2:13"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2:13"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2:13"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2:13"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2:13"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2:13"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2:13"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2:13"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2:13"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2:13"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2:13"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2:13"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2:13"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2:13"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2:13"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2:13"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2:13"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2:13"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2:13"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2:13"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2:13"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2:13"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2:13"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2:13"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2:13"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2:13"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2:13"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2:13"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2:13"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2:13"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2:13"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2:13"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2:13"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2:13"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2:13"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2:13"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2:13"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2:13"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2:13"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2:13"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2:13"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2:13"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2:13"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2:13"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2:13"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2:13"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2:13"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2:13"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2:13"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2:13"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2:13"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2:13"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2:13"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2:13"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2:13"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2:13"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2:13"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2:13"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2:13"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2:13"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2:13"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2:13"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2:13"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2:13"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2:13"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2:13"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2:13"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2:13"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2:13"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2:13"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2:13"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2:13"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2:13"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2:13"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2:13"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2:13"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2:13"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2:13"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2:13"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2:13"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2:13"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2:13"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2:13"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2:13"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2:13"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2:13"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2:13"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2:13"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2:13"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2:13"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2:13"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2:13"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2:13"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2:13"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2:13"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2:13"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2:13"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2:13"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2:13"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2:13"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2:13"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2:13"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2:13"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2:13"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2:13"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2:13"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2:13"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2:13"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2:13"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2:13"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2:13"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2:13"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2:13"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2:13"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2:13"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2:13"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2:13"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2:13"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2:13"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2:13"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2:13"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2:13"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2:13"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2:13"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2:13"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2:13"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2:13"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2:13"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2:13"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2:13"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2:13"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2:13"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2:13"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2:13"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2:13"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2:13"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2:13"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2:13"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2:13"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2:13"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2:13"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2:13">
      <c r="B2000"/>
      <c r="C2000"/>
      <c r="D2000"/>
      <c r="E2000"/>
      <c r="F2000"/>
      <c r="G2000"/>
      <c r="H2000"/>
      <c r="I2000"/>
      <c r="J2000"/>
      <c r="K2000"/>
      <c r="L2000"/>
      <c r="M2000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B462-997A-473C-B47D-73C5C48F8155}">
  <dimension ref="B2:P104"/>
  <sheetViews>
    <sheetView showGridLines="0" zoomScale="90" zoomScaleNormal="90" workbookViewId="0">
      <selection activeCell="O34" sqref="O34"/>
    </sheetView>
  </sheetViews>
  <sheetFormatPr defaultRowHeight="39" outlineLevelRow="2" outlineLevelCol="1"/>
  <cols>
    <col min="1" max="1" width="4.25" style="1" customWidth="1"/>
    <col min="2" max="2" width="9" style="1"/>
    <col min="3" max="3" width="21.125" style="1" customWidth="1"/>
    <col min="4" max="4" width="9" style="1" hidden="1" customWidth="1" outlineLevel="1"/>
    <col min="5" max="5" width="8.5" style="1" customWidth="1" collapsed="1"/>
    <col min="6" max="13" width="8.5" style="1" customWidth="1"/>
    <col min="14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 ht="45.75">
      <c r="B2" s="86" t="s">
        <v>361</v>
      </c>
    </row>
    <row r="4" spans="2:16" hidden="1" outlineLevel="1">
      <c r="B4" s="85" t="s">
        <v>370</v>
      </c>
    </row>
    <row r="5" spans="2:16" hidden="1" outlineLevel="2">
      <c r="B5" s="12" t="s">
        <v>4</v>
      </c>
      <c r="C5" s="57" t="s">
        <v>195</v>
      </c>
      <c r="D5" s="12" t="s">
        <v>8</v>
      </c>
      <c r="E5" s="13" t="s">
        <v>36</v>
      </c>
      <c r="F5" s="14"/>
      <c r="G5" s="14"/>
      <c r="H5" s="14"/>
      <c r="I5" s="14"/>
      <c r="J5" s="14"/>
      <c r="K5" s="14"/>
      <c r="L5" s="14"/>
      <c r="M5" s="15"/>
    </row>
    <row r="6" spans="2:16" s="2" customFormat="1" ht="30" hidden="1" outlineLevel="2">
      <c r="B6" s="12"/>
      <c r="C6" s="12"/>
      <c r="D6" s="12"/>
      <c r="E6" s="4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6">
        <v>9</v>
      </c>
    </row>
    <row r="7" spans="2:16" hidden="1" outlineLevel="2">
      <c r="B7" s="7" t="s">
        <v>371</v>
      </c>
      <c r="C7" s="88" t="s">
        <v>375</v>
      </c>
      <c r="D7" s="9">
        <f>IF( LEN(C7)&gt;0, LEN(C7), "")</f>
        <v>2</v>
      </c>
      <c r="E7" s="83" t="str" cm="1">
        <f t="array" ref="E7">IF(E$30&gt;($D7+1),"",IF(E$30=($D7+1), _xlfn.IFNA(INDEX(音調表!$J$3:$J$10, MATCH(TRUE, EXACT(MID($C7,E$30,1), 音調表!$I$3:$I$10),0)),""),MID($C7,E$30,1)))</f>
        <v>ㄅ</v>
      </c>
      <c r="F7" s="83" t="str" cm="1">
        <f t="array" ref="F7">IF(F$30&gt;($D7+1),"",IF(F$30=($D7+1), _xlfn.IFNA(INDEX(音調表!$J$3:$J$10, MATCH(TRUE, EXACT(MID($C7,F$30,1), 音調表!$I$3:$I$10),0)),""),MID($C7,F$30,1)))</f>
        <v>ㄤ</v>
      </c>
      <c r="G7" s="83" t="str" cm="1">
        <f t="array" ref="G7">IF(G$30&gt;($D7+1),"",IF(G$30=($D7+1), _xlfn.IFNA(INDEX(音調表!$J$3:$J$10, MATCH(TRUE, EXACT(MID($C7,G$30,1), 音調表!$I$3:$I$10),0)),""),MID($C7,G$30,1)))</f>
        <v>&lt;SP&gt;</v>
      </c>
      <c r="H7" s="83" t="str" cm="1">
        <f t="array" ref="H7">IF(H$30&gt;($D7+1),"",IF(H$30=($D7+1), _xlfn.IFNA(INDEX(音調表!$J$3:$J$10, MATCH(TRUE, EXACT(MID($C7,H$30,1), 音調表!$I$3:$I$10),0)),""),MID($C7,H$30,1)))</f>
        <v/>
      </c>
      <c r="I7" s="83" t="str" cm="1">
        <f t="array" ref="I7">IF(I$30&gt;($D7+1),"",IF(I$30=($D7+1), _xlfn.IFNA(INDEX(音調表!$J$3:$J$10, MATCH(TRUE, EXACT(MID($C7,I$30,1), 音調表!$I$3:$I$10),0)),""),MID($C7,I$30,1)))</f>
        <v/>
      </c>
      <c r="J7" s="83" t="str" cm="1">
        <f t="array" ref="J7">IF(J$30&gt;($D7+1),"",IF(J$30=($D7+1), _xlfn.IFNA(INDEX(音調表!$J$3:$J$10, MATCH(TRUE, EXACT(MID($C7,J$30,1), 音調表!$I$3:$I$10),0)),""),MID($C7,J$30,1)))</f>
        <v/>
      </c>
      <c r="K7" s="83" t="str" cm="1">
        <f t="array" ref="K7">IF(K$30&gt;($D7+1),"",IF(K$30=($D7+1), _xlfn.IFNA(INDEX(音調表!$J$3:$J$10, MATCH(TRUE, EXACT(MID($C7,K$30,1), 音調表!$I$3:$I$10),0)),""),MID($C7,K$30,1)))</f>
        <v/>
      </c>
      <c r="L7" s="83" t="str" cm="1">
        <f t="array" ref="L7">IF(L$30&gt;($D7+1),"",IF(L$30=($D7+1), _xlfn.IFNA(INDEX(音調表!$J$3:$J$10, MATCH(TRUE, EXACT(MID($C7,L$30,1), 音調表!$I$3:$I$10),0)),""),MID($C7,L$30,1)))</f>
        <v/>
      </c>
      <c r="M7" s="84" t="str" cm="1">
        <f t="array" ref="M7">IF(M$30&gt;($D7+1),"",IF(M$30=($D7+1), _xlfn.IFNA(INDEX(音調表!$J$3:$J$10, MATCH(TRUE, EXACT(MID($C7,M$30,1), 音調表!$I$3:$I$10),0)),""),MID($C7,M$30,1)))</f>
        <v/>
      </c>
      <c r="O7" s="2"/>
      <c r="P7" s="2"/>
    </row>
    <row r="8" spans="2:16" hidden="1" outlineLevel="2">
      <c r="B8" s="7" t="s">
        <v>374</v>
      </c>
      <c r="C8" s="88" t="s">
        <v>378</v>
      </c>
      <c r="D8" s="9">
        <f>IF( LEN(C8)&gt;0, LEN(C8), "")</f>
        <v>3</v>
      </c>
      <c r="E8" s="83" t="str" cm="1">
        <f t="array" ref="E8">IF(E$30&gt;($D8+1),"",IF(E$30=($D8+1), _xlfn.IFNA(INDEX(音調表!$J$3:$J$10, MATCH(TRUE, EXACT(MID($C8,E$30,1), 音調表!$I$3:$I$10),0)),""),MID($C8,E$30,1)))</f>
        <v>ㆠ</v>
      </c>
      <c r="F8" s="83" t="str" cm="1">
        <f t="array" ref="F8">IF(F$30&gt;($D8+1),"",IF(F$30=($D8+1), _xlfn.IFNA(INDEX(音調表!$J$3:$J$10, MATCH(TRUE, EXACT(MID($C8,F$30,1), 音調表!$I$3:$I$10),0)),""),MID($C8,F$30,1)))</f>
        <v>ㄧ</v>
      </c>
      <c r="G8" s="83" t="str" cm="1">
        <f t="array" ref="G8">IF(G$30&gt;($D8+1),"",IF(G$30=($D8+1), _xlfn.IFNA(INDEX(音調表!$J$3:$J$10, MATCH(TRUE, EXACT(MID($C8,G$30,1), 音調表!$I$3:$I$10),0)),""),MID($C8,G$30,1)))</f>
        <v>ˋ</v>
      </c>
      <c r="H8" s="83" t="str" cm="1">
        <f t="array" ref="H8">IF(H$30&gt;($D8+1),"",IF(H$30=($D8+1), _xlfn.IFNA(INDEX(音調表!$J$3:$J$10, MATCH(TRUE, EXACT(MID($C8,H$30,1), 音調表!$I$3:$I$10),0)),""),MID($C8,H$30,1)))</f>
        <v>&lt;SP&gt;</v>
      </c>
      <c r="I8" s="83" t="str" cm="1">
        <f t="array" ref="I8">IF(I$30&gt;($D8+1),"",IF(I$30=($D8+1), _xlfn.IFNA(INDEX(音調表!$J$3:$J$10, MATCH(TRUE, EXACT(MID($C8,I$30,1), 音調表!$I$3:$I$10),0)),""),MID($C8,I$30,1)))</f>
        <v/>
      </c>
      <c r="J8" s="83" t="str" cm="1">
        <f t="array" ref="J8">IF(J$30&gt;($D8+1),"",IF(J$30=($D8+1), _xlfn.IFNA(INDEX(音調表!$J$3:$J$10, MATCH(TRUE, EXACT(MID($C8,J$30,1), 音調表!$I$3:$I$10),0)),""),MID($C8,J$30,1)))</f>
        <v/>
      </c>
      <c r="K8" s="83" t="str" cm="1">
        <f t="array" ref="K8">IF(K$30&gt;($D8+1),"",IF(K$30=($D8+1), _xlfn.IFNA(INDEX(音調表!$J$3:$J$10, MATCH(TRUE, EXACT(MID($C8,K$30,1), 音調表!$I$3:$I$10),0)),""),MID($C8,K$30,1)))</f>
        <v/>
      </c>
      <c r="L8" s="83" t="str" cm="1">
        <f t="array" ref="L8">IF(L$30&gt;($D8+1),"",IF(L$30=($D8+1), _xlfn.IFNA(INDEX(音調表!$J$3:$J$10, MATCH(TRUE, EXACT(MID($C8,L$30,1), 音調表!$I$3:$I$10),0)),""),MID($C8,L$30,1)))</f>
        <v/>
      </c>
      <c r="M8" s="84" t="str" cm="1">
        <f t="array" ref="M8">IF(M$30&gt;($D8+1),"",IF(M$30=($D8+1), _xlfn.IFNA(INDEX(音調表!$J$3:$J$10, MATCH(TRUE, EXACT(MID($C8,M$30,1), 音調表!$I$3:$I$10),0)),""),MID($C8,M$30,1)))</f>
        <v/>
      </c>
    </row>
    <row r="9" spans="2:16" hidden="1" outlineLevel="2">
      <c r="B9" s="7" t="s">
        <v>372</v>
      </c>
      <c r="C9" s="88" t="s">
        <v>376</v>
      </c>
      <c r="D9" s="9">
        <f>IF( LEN(C9)&gt;0, LEN(C9), "")</f>
        <v>3</v>
      </c>
      <c r="E9" s="83" t="str" cm="1">
        <f t="array" ref="E9">IF(E$30&gt;($D9+1),"",IF(E$30=($D9+1), _xlfn.IFNA(INDEX(音調表!$J$3:$J$10, MATCH(TRUE, EXACT(MID($C9,E$30,1), 音調表!$I$3:$I$10),0)),""),MID($C9,E$30,1)))</f>
        <v>ㄍ</v>
      </c>
      <c r="F9" s="83" t="str" cm="1">
        <f t="array" ref="F9">IF(F$30&gt;($D9+1),"",IF(F$30=($D9+1), _xlfn.IFNA(INDEX(音調表!$J$3:$J$10, MATCH(TRUE, EXACT(MID($C9,F$30,1), 音調表!$I$3:$I$10),0)),""),MID($C9,F$30,1)))</f>
        <v>ㆪ</v>
      </c>
      <c r="G9" s="83" t="str" cm="1">
        <f t="array" ref="G9">IF(G$30&gt;($D9+1),"",IF(G$30=($D9+1), _xlfn.IFNA(INDEX(音調表!$J$3:$J$10, MATCH(TRUE, EXACT(MID($C9,G$30,1), 音調表!$I$3:$I$10),0)),""),MID($C9,G$30,1)))</f>
        <v>˪</v>
      </c>
      <c r="H9" s="83" t="str" cm="1">
        <f t="array" ref="H9">IF(H$30&gt;($D9+1),"",IF(H$30=($D9+1), _xlfn.IFNA(INDEX(音調表!$J$3:$J$10, MATCH(TRUE, EXACT(MID($C9,H$30,1), 音調表!$I$3:$I$10),0)),""),MID($C9,H$30,1)))</f>
        <v>&lt;SP&gt;</v>
      </c>
      <c r="I9" s="83" t="str" cm="1">
        <f t="array" ref="I9">IF(I$30&gt;($D9+1),"",IF(I$30=($D9+1), _xlfn.IFNA(INDEX(音調表!$J$3:$J$10, MATCH(TRUE, EXACT(MID($C9,I$30,1), 音調表!$I$3:$I$10),0)),""),MID($C9,I$30,1)))</f>
        <v/>
      </c>
      <c r="J9" s="83" t="str" cm="1">
        <f t="array" ref="J9">IF(J$30&gt;($D9+1),"",IF(J$30=($D9+1), _xlfn.IFNA(INDEX(音調表!$J$3:$J$10, MATCH(TRUE, EXACT(MID($C9,J$30,1), 音調表!$I$3:$I$10),0)),""),MID($C9,J$30,1)))</f>
        <v/>
      </c>
      <c r="K9" s="83" t="str" cm="1">
        <f t="array" ref="K9">IF(K$30&gt;($D9+1),"",IF(K$30=($D9+1), _xlfn.IFNA(INDEX(音調表!$J$3:$J$10, MATCH(TRUE, EXACT(MID($C9,K$30,1), 音調表!$I$3:$I$10),0)),""),MID($C9,K$30,1)))</f>
        <v/>
      </c>
      <c r="L9" s="83" t="str" cm="1">
        <f t="array" ref="L9">IF(L$30&gt;($D9+1),"",IF(L$30=($D9+1), _xlfn.IFNA(INDEX(音調表!$J$3:$J$10, MATCH(TRUE, EXACT(MID($C9,L$30,1), 音調表!$I$3:$I$10),0)),""),MID($C9,L$30,1)))</f>
        <v/>
      </c>
      <c r="M9" s="84" t="str" cm="1">
        <f t="array" ref="M9">IF(M$30&gt;($D9+1),"",IF(M$30=($D9+1), _xlfn.IFNA(INDEX(音調表!$J$3:$J$10, MATCH(TRUE, EXACT(MID($C9,M$30,1), 音調表!$I$3:$I$10),0)),""),MID($C9,M$30,1)))</f>
        <v/>
      </c>
      <c r="O9" s="2"/>
      <c r="P9" s="2"/>
    </row>
    <row r="10" spans="2:16" hidden="1" outlineLevel="2">
      <c r="B10" s="7" t="s">
        <v>373</v>
      </c>
      <c r="C10" s="88" t="s">
        <v>379</v>
      </c>
      <c r="D10" s="9">
        <f>IF( LEN(C10)&gt;0, LEN(C10), "")</f>
        <v>3</v>
      </c>
      <c r="E10" s="83" t="str" cm="1">
        <f t="array" ref="E10">IF(E$30&gt;($D10+1),"",IF(E$30=($D10+1), _xlfn.IFNA(INDEX(音調表!$J$3:$J$10, MATCH(TRUE, EXACT(MID($C10,E$30,1), 音調表!$I$3:$I$10),0)),""),MID($C10,E$30,1)))</f>
        <v>ㆣ</v>
      </c>
      <c r="F10" s="83" t="str" cm="1">
        <f t="array" ref="F10">IF(F$30&gt;($D10+1),"",IF(F$30=($D10+1), _xlfn.IFNA(INDEX(音調表!$J$3:$J$10, MATCH(TRUE, EXACT(MID($C10,F$30,1), 音調表!$I$3:$I$10),0)),""),MID($C10,F$30,1)))</f>
        <v>ㄧ</v>
      </c>
      <c r="G10" s="83" t="str" cm="1">
        <f t="array" ref="G10">IF(G$30&gt;($D10+1),"",IF(G$30=($D10+1), _xlfn.IFNA(INDEX(音調表!$J$3:$J$10, MATCH(TRUE, EXACT(MID($C10,G$30,1), 音調表!$I$3:$I$10),0)),""),MID($C10,G$30,1)))</f>
        <v>ˊ</v>
      </c>
      <c r="H10" s="83" t="str" cm="1">
        <f t="array" ref="H10">IF(H$30&gt;($D10+1),"",IF(H$30=($D10+1), _xlfn.IFNA(INDEX(音調表!$J$3:$J$10, MATCH(TRUE, EXACT(MID($C10,H$30,1), 音調表!$I$3:$I$10),0)),""),MID($C10,H$30,1)))</f>
        <v>&lt;SP&gt;</v>
      </c>
      <c r="I10" s="83" t="str" cm="1">
        <f t="array" ref="I10">IF(I$30&gt;($D10+1),"",IF(I$30=($D10+1), _xlfn.IFNA(INDEX(音調表!$J$3:$J$10, MATCH(TRUE, EXACT(MID($C10,I$30,1), 音調表!$I$3:$I$10),0)),""),MID($C10,I$30,1)))</f>
        <v/>
      </c>
      <c r="J10" s="83" t="str" cm="1">
        <f t="array" ref="J10">IF(J$30&gt;($D10+1),"",IF(J$30=($D10+1), _xlfn.IFNA(INDEX(音調表!$J$3:$J$10, MATCH(TRUE, EXACT(MID($C10,J$30,1), 音調表!$I$3:$I$10),0)),""),MID($C10,J$30,1)))</f>
        <v/>
      </c>
      <c r="K10" s="83" t="str" cm="1">
        <f t="array" ref="K10">IF(K$30&gt;($D10+1),"",IF(K$30=($D10+1), _xlfn.IFNA(INDEX(音調表!$J$3:$J$10, MATCH(TRUE, EXACT(MID($C10,K$30,1), 音調表!$I$3:$I$10),0)),""),MID($C10,K$30,1)))</f>
        <v/>
      </c>
      <c r="L10" s="83" t="str" cm="1">
        <f t="array" ref="L10">IF(L$30&gt;($D10+1),"",IF(L$30=($D10+1), _xlfn.IFNA(INDEX(音調表!$J$3:$J$10, MATCH(TRUE, EXACT(MID($C10,L$30,1), 音調表!$I$3:$I$10),0)),""),MID($C10,L$30,1)))</f>
        <v/>
      </c>
      <c r="M10" s="84" t="str" cm="1">
        <f t="array" ref="M10">IF(M$30&gt;($D10+1),"",IF(M$30=($D10+1), _xlfn.IFNA(INDEX(音調表!$J$3:$J$10, MATCH(TRUE, EXACT(MID($C10,M$30,1), 音調表!$I$3:$I$10),0)),""),MID($C10,M$30,1)))</f>
        <v/>
      </c>
    </row>
    <row r="11" spans="2:16" hidden="1" outlineLevel="2">
      <c r="B11" s="7" t="s">
        <v>363</v>
      </c>
      <c r="C11" s="88" t="s">
        <v>377</v>
      </c>
      <c r="D11" s="9">
        <f>IF( LEN(C11)&gt;0, LEN(C11), "")</f>
        <v>2</v>
      </c>
      <c r="E11" s="83" t="str" cm="1">
        <f t="array" ref="E11">IF(E$30&gt;($D11+1),"",IF(E$30=($D11+1), _xlfn.IFNA(INDEX(音調表!$J$3:$J$10, MATCH(TRUE, EXACT(MID($C11,E$30,1), 音調表!$I$3:$I$10),0)),""),MID($C11,E$30,1)))</f>
        <v>ㄗ</v>
      </c>
      <c r="F11" s="83" t="str" cm="1">
        <f t="array" ref="F11">IF(F$30&gt;($D11+1),"",IF(F$30=($D11+1), _xlfn.IFNA(INDEX(音調表!$J$3:$J$10, MATCH(TRUE, EXACT(MID($C11,F$30,1), 音調表!$I$3:$I$10),0)),""),MID($C11,F$30,1)))</f>
        <v>ㆭ</v>
      </c>
      <c r="G11" s="83" t="str" cm="1">
        <f t="array" ref="G11">IF(G$30&gt;($D11+1),"",IF(G$30=($D11+1), _xlfn.IFNA(INDEX(音調表!$J$3:$J$10, MATCH(TRUE, EXACT(MID($C11,G$30,1), 音調表!$I$3:$I$10),0)),""),MID($C11,G$30,1)))</f>
        <v>&lt;SP&gt;</v>
      </c>
      <c r="H11" s="83" t="str" cm="1">
        <f t="array" ref="H11">IF(H$30&gt;($D11+1),"",IF(H$30=($D11+1), _xlfn.IFNA(INDEX(音調表!$J$3:$J$10, MATCH(TRUE, EXACT(MID($C11,H$30,1), 音調表!$I$3:$I$10),0)),""),MID($C11,H$30,1)))</f>
        <v/>
      </c>
      <c r="I11" s="83" t="str" cm="1">
        <f t="array" ref="I11">IF(I$30&gt;($D11+1),"",IF(I$30=($D11+1), _xlfn.IFNA(INDEX(音調表!$J$3:$J$10, MATCH(TRUE, EXACT(MID($C11,I$30,1), 音調表!$I$3:$I$10),0)),""),MID($C11,I$30,1)))</f>
        <v/>
      </c>
      <c r="J11" s="83" t="str" cm="1">
        <f t="array" ref="J11">IF(J$30&gt;($D11+1),"",IF(J$30=($D11+1), _xlfn.IFNA(INDEX(音調表!$J$3:$J$10, MATCH(TRUE, EXACT(MID($C11,J$30,1), 音調表!$I$3:$I$10),0)),""),MID($C11,J$30,1)))</f>
        <v/>
      </c>
      <c r="K11" s="83" t="str" cm="1">
        <f t="array" ref="K11">IF(K$30&gt;($D11+1),"",IF(K$30=($D11+1), _xlfn.IFNA(INDEX(音調表!$J$3:$J$10, MATCH(TRUE, EXACT(MID($C11,K$30,1), 音調表!$I$3:$I$10),0)),""),MID($C11,K$30,1)))</f>
        <v/>
      </c>
      <c r="L11" s="83" t="str" cm="1">
        <f t="array" ref="L11">IF(L$30&gt;($D11+1),"",IF(L$30=($D11+1), _xlfn.IFNA(INDEX(音調表!$J$3:$J$10, MATCH(TRUE, EXACT(MID($C11,L$30,1), 音調表!$I$3:$I$10),0)),""),MID($C11,L$30,1)))</f>
        <v/>
      </c>
      <c r="M11" s="84" t="str" cm="1">
        <f t="array" ref="M11">IF(M$30&gt;($D11+1),"",IF(M$30=($D11+1), _xlfn.IFNA(INDEX(音調表!$J$3:$J$10, MATCH(TRUE, EXACT(MID($C11,M$30,1), 音調表!$I$3:$I$10),0)),""),MID($C11,M$30,1)))</f>
        <v/>
      </c>
    </row>
    <row r="12" spans="2:16" hidden="1" outlineLevel="2">
      <c r="B12" s="7" t="s">
        <v>362</v>
      </c>
      <c r="C12" s="88" t="s">
        <v>380</v>
      </c>
      <c r="D12" s="9">
        <f>IF( LEN(C12)&gt;0, LEN(C12), "")</f>
        <v>5</v>
      </c>
      <c r="E12" s="83" t="str" cm="1">
        <f t="array" ref="E12">IF(E$30&gt;($D12+1),"",IF(E$30=($D12+1), _xlfn.IFNA(INDEX(音調表!$J$3:$J$10, MATCH(TRUE, EXACT(MID($C12,E$30,1), 音調表!$I$3:$I$10),0)),""),MID($C12,E$30,1)))</f>
        <v>ㆡ</v>
      </c>
      <c r="F12" s="83" t="str" cm="1">
        <f t="array" ref="F12">IF(F$30&gt;($D12+1),"",IF(F$30=($D12+1), _xlfn.IFNA(INDEX(音調表!$J$3:$J$10, MATCH(TRUE, EXACT(MID($C12,F$30,1), 音調表!$I$3:$I$10),0)),""),MID($C12,F$30,1)))</f>
        <v>ㄨ</v>
      </c>
      <c r="G12" s="83" t="str" cm="1">
        <f t="array" ref="G12">IF(G$30&gt;($D12+1),"",IF(G$30=($D12+1), _xlfn.IFNA(INDEX(音調表!$J$3:$J$10, MATCH(TRUE, EXACT(MID($C12,G$30,1), 音調表!$I$3:$I$10),0)),""),MID($C12,G$30,1)))</f>
        <v>ㄚ</v>
      </c>
      <c r="H12" s="83" t="str" cm="1">
        <f t="array" ref="H12">IF(H$30&gt;($D12+1),"",IF(H$30=($D12+1), _xlfn.IFNA(INDEX(音調表!$J$3:$J$10, MATCH(TRUE, EXACT(MID($C12,H$30,1), 音調表!$I$3:$I$10),0)),""),MID($C12,H$30,1)))</f>
        <v>ㆷ</v>
      </c>
      <c r="I12" s="83" t="str" cm="1">
        <f t="array" ref="I12">IF(I$30&gt;($D12+1),"",IF(I$30=($D12+1), _xlfn.IFNA(INDEX(音調表!$J$3:$J$10, MATCH(TRUE, EXACT(MID($C12,I$30,1), 音調表!$I$3:$I$10),0)),""),MID($C12,I$30,1)))</f>
        <v>˙</v>
      </c>
      <c r="J12" s="83" t="str" cm="1">
        <f t="array" ref="J12">IF(J$30&gt;($D12+1),"",IF(J$30=($D12+1), _xlfn.IFNA(INDEX(音調表!$J$3:$J$10, MATCH(TRUE, EXACT(MID($C12,J$30,1), 音調表!$I$3:$I$10),0)),""),MID($C12,J$30,1)))</f>
        <v>&lt;SP&gt;</v>
      </c>
      <c r="K12" s="83" t="str" cm="1">
        <f t="array" ref="K12">IF(K$30&gt;($D12+1),"",IF(K$30=($D12+1), _xlfn.IFNA(INDEX(音調表!$J$3:$J$10, MATCH(TRUE, EXACT(MID($C12,K$30,1), 音調表!$I$3:$I$10),0)),""),MID($C12,K$30,1)))</f>
        <v/>
      </c>
      <c r="L12" s="83" t="str" cm="1">
        <f t="array" ref="L12">IF(L$30&gt;($D12+1),"",IF(L$30=($D12+1), _xlfn.IFNA(INDEX(音調表!$J$3:$J$10, MATCH(TRUE, EXACT(MID($C12,L$30,1), 音調表!$I$3:$I$10),0)),""),MID($C12,L$30,1)))</f>
        <v/>
      </c>
      <c r="M12" s="84" t="str" cm="1">
        <f t="array" ref="M12">IF(M$30&gt;($D12+1),"",IF(M$30=($D12+1), _xlfn.IFNA(INDEX(音調表!$J$3:$J$10, MATCH(TRUE, EXACT(MID($C12,M$30,1), 音調表!$I$3:$I$10),0)),""),MID($C12,M$30,1)))</f>
        <v/>
      </c>
    </row>
    <row r="13" spans="2:16" hidden="1" outlineLevel="1" collapsed="1"/>
    <row r="14" spans="2:16" hidden="1" outlineLevel="1">
      <c r="B14" s="85" t="s">
        <v>391</v>
      </c>
    </row>
    <row r="15" spans="2:16" hidden="1" outlineLevel="2">
      <c r="B15" s="12" t="s">
        <v>4</v>
      </c>
      <c r="C15" s="57" t="s">
        <v>195</v>
      </c>
      <c r="D15" s="12" t="s">
        <v>8</v>
      </c>
      <c r="E15" s="13" t="s">
        <v>36</v>
      </c>
      <c r="F15" s="14"/>
      <c r="G15" s="14"/>
      <c r="H15" s="14"/>
      <c r="I15" s="14"/>
      <c r="J15" s="14"/>
      <c r="K15" s="14"/>
      <c r="L15" s="14"/>
      <c r="M15" s="15"/>
    </row>
    <row r="16" spans="2:16" s="2" customFormat="1" ht="30" hidden="1" outlineLevel="2">
      <c r="B16" s="12"/>
      <c r="C16" s="12"/>
      <c r="D16" s="12"/>
      <c r="E16" s="4">
        <v>1</v>
      </c>
      <c r="F16" s="5">
        <v>2</v>
      </c>
      <c r="G16" s="5">
        <v>3</v>
      </c>
      <c r="H16" s="5">
        <v>4</v>
      </c>
      <c r="I16" s="5">
        <v>5</v>
      </c>
      <c r="J16" s="5">
        <v>6</v>
      </c>
      <c r="K16" s="5">
        <v>7</v>
      </c>
      <c r="L16" s="5">
        <v>8</v>
      </c>
      <c r="M16" s="6">
        <v>9</v>
      </c>
    </row>
    <row r="17" spans="2:16" hidden="1" outlineLevel="2">
      <c r="B17" s="7" t="s">
        <v>363</v>
      </c>
      <c r="C17" s="88" t="s">
        <v>382</v>
      </c>
      <c r="D17" s="9">
        <f>IF( LEN(C17)&gt;0, LEN(C17), "")</f>
        <v>2</v>
      </c>
      <c r="E17" s="83" t="str" cm="1">
        <f t="array" ref="E17">IF(E$30&gt;($D17+1),"",IF(E$30=($D17+1), _xlfn.IFNA(INDEX(音調表!$J$3:$J$10, MATCH(TRUE, EXACT(MID($C17,E$30,1), 音調表!$I$3:$I$10),0)),""),MID($C17,E$30,1)))</f>
        <v>ㄗ</v>
      </c>
      <c r="F17" s="83" t="str" cm="1">
        <f t="array" ref="F17">IF(F$30&gt;($D17+1),"",IF(F$30=($D17+1), _xlfn.IFNA(INDEX(音調表!$J$3:$J$10, MATCH(TRUE, EXACT(MID($C17,F$30,1), 音調表!$I$3:$I$10),0)),""),MID($C17,F$30,1)))</f>
        <v>ㆭ</v>
      </c>
      <c r="G17" s="83" t="str" cm="1">
        <f t="array" ref="G17">IF(G$30&gt;($D17+1),"",IF(G$30=($D17+1), _xlfn.IFNA(INDEX(音調表!$J$3:$J$10, MATCH(TRUE, EXACT(MID($C17,G$30,1), 音調表!$I$3:$I$10),0)),""),MID($C17,G$30,1)))</f>
        <v>&lt;SP&gt;</v>
      </c>
      <c r="H17" s="83" t="str" cm="1">
        <f t="array" ref="H17">IF(H$30&gt;($D17+1),"",IF(H$30=($D17+1), _xlfn.IFNA(INDEX(音調表!$J$3:$J$10, MATCH(TRUE, EXACT(MID($C17,H$30,1), 音調表!$I$3:$I$10),0)),""),MID($C17,H$30,1)))</f>
        <v/>
      </c>
      <c r="I17" s="83" t="str" cm="1">
        <f t="array" ref="I17">IF(I$30&gt;($D17+1),"",IF(I$30=($D17+1), _xlfn.IFNA(INDEX(音調表!$J$3:$J$10, MATCH(TRUE, EXACT(MID($C17,I$30,1), 音調表!$I$3:$I$10),0)),""),MID($C17,I$30,1)))</f>
        <v/>
      </c>
      <c r="J17" s="83" t="str" cm="1">
        <f t="array" ref="J17">IF(J$30&gt;($D17+1),"",IF(J$30=($D17+1), _xlfn.IFNA(INDEX(音調表!$J$3:$J$10, MATCH(TRUE, EXACT(MID($C17,J$30,1), 音調表!$I$3:$I$10),0)),""),MID($C17,J$30,1)))</f>
        <v/>
      </c>
      <c r="K17" s="83" t="str" cm="1">
        <f t="array" ref="K17">IF(K$30&gt;($D17+1),"",IF(K$30=($D17+1), _xlfn.IFNA(INDEX(音調表!$J$3:$J$10, MATCH(TRUE, EXACT(MID($C17,K$30,1), 音調表!$I$3:$I$10),0)),""),MID($C17,K$30,1)))</f>
        <v/>
      </c>
      <c r="L17" s="83" t="str" cm="1">
        <f t="array" ref="L17">IF(L$30&gt;($D17+1),"",IF(L$30=($D17+1), _xlfn.IFNA(INDEX(音調表!$J$3:$J$10, MATCH(TRUE, EXACT(MID($C17,L$30,1), 音調表!$I$3:$I$10),0)),""),MID($C17,L$30,1)))</f>
        <v/>
      </c>
      <c r="M17" s="84" t="str" cm="1">
        <f t="array" ref="M17">IF(M$30&gt;($D17+1),"",IF(M$30=($D17+1), _xlfn.IFNA(INDEX(音調表!$J$3:$J$10, MATCH(TRUE, EXACT(MID($C17,M$30,1), 音調表!$I$3:$I$10),0)),""),MID($C17,M$30,1)))</f>
        <v/>
      </c>
    </row>
    <row r="18" spans="2:16" hidden="1" outlineLevel="2">
      <c r="B18" s="7" t="s">
        <v>366</v>
      </c>
      <c r="C18" s="88" t="s">
        <v>386</v>
      </c>
      <c r="D18" s="9">
        <f>IF( LEN(C18)&gt;0, LEN(C18), "")</f>
        <v>3</v>
      </c>
      <c r="E18" s="83" t="str" cm="1">
        <f t="array" ref="E18">IF(E$30&gt;($D18+1),"",IF(E$30=($D18+1), _xlfn.IFNA(INDEX(音調表!$J$3:$J$10, MATCH(TRUE, EXACT(MID($C18,E$30,1), 音調表!$I$3:$I$10),0)),""),MID($C18,E$30,1)))</f>
        <v>ㄐ</v>
      </c>
      <c r="F18" s="83" t="str" cm="1">
        <f t="array" ref="F18">IF(F$30&gt;($D18+1),"",IF(F$30=($D18+1), _xlfn.IFNA(INDEX(音調表!$J$3:$J$10, MATCH(TRUE, EXACT(MID($C18,F$30,1), 音調表!$I$3:$I$10),0)),""),MID($C18,F$30,1)))</f>
        <v>ㄧ</v>
      </c>
      <c r="G18" s="83" t="str" cm="1">
        <f t="array" ref="G18">IF(G$30&gt;($D18+1),"",IF(G$30=($D18+1), _xlfn.IFNA(INDEX(音調表!$J$3:$J$10, MATCH(TRUE, EXACT(MID($C18,G$30,1), 音調表!$I$3:$I$10),0)),""),MID($C18,G$30,1)))</f>
        <v>ㄥ</v>
      </c>
      <c r="H18" s="83" t="str" cm="1">
        <f t="array" ref="H18">IF(H$30&gt;($D18+1),"",IF(H$30=($D18+1), _xlfn.IFNA(INDEX(音調表!$J$3:$J$10, MATCH(TRUE, EXACT(MID($C18,H$30,1), 音調表!$I$3:$I$10),0)),""),MID($C18,H$30,1)))</f>
        <v>&lt;SP&gt;</v>
      </c>
      <c r="I18" s="83" t="str" cm="1">
        <f t="array" ref="I18">IF(I$30&gt;($D18+1),"",IF(I$30=($D18+1), _xlfn.IFNA(INDEX(音調表!$J$3:$J$10, MATCH(TRUE, EXACT(MID($C18,I$30,1), 音調表!$I$3:$I$10),0)),""),MID($C18,I$30,1)))</f>
        <v/>
      </c>
      <c r="J18" s="83" t="str" cm="1">
        <f t="array" ref="J18">IF(J$30&gt;($D18+1),"",IF(J$30=($D18+1), _xlfn.IFNA(INDEX(音調表!$J$3:$J$10, MATCH(TRUE, EXACT(MID($C18,J$30,1), 音調表!$I$3:$I$10),0)),""),MID($C18,J$30,1)))</f>
        <v/>
      </c>
      <c r="K18" s="83" t="str" cm="1">
        <f t="array" ref="K18">IF(K$30&gt;($D18+1),"",IF(K$30=($D18+1), _xlfn.IFNA(INDEX(音調表!$J$3:$J$10, MATCH(TRUE, EXACT(MID($C18,K$30,1), 音調表!$I$3:$I$10),0)),""),MID($C18,K$30,1)))</f>
        <v/>
      </c>
      <c r="L18" s="83" t="str" cm="1">
        <f t="array" ref="L18">IF(L$30&gt;($D18+1),"",IF(L$30=($D18+1), _xlfn.IFNA(INDEX(音調表!$J$3:$J$10, MATCH(TRUE, EXACT(MID($C18,L$30,1), 音調表!$I$3:$I$10),0)),""),MID($C18,L$30,1)))</f>
        <v/>
      </c>
      <c r="M18" s="84" t="str" cm="1">
        <f t="array" ref="M18">IF(M$30&gt;($D18+1),"",IF(M$30=($D18+1), _xlfn.IFNA(INDEX(音調表!$J$3:$J$10, MATCH(TRUE, EXACT(MID($C18,M$30,1), 音調表!$I$3:$I$10),0)),""),MID($C18,M$30,1)))</f>
        <v/>
      </c>
    </row>
    <row r="19" spans="2:16" hidden="1" outlineLevel="2">
      <c r="B19" s="7" t="s">
        <v>364</v>
      </c>
      <c r="C19" s="88" t="s">
        <v>383</v>
      </c>
      <c r="D19" s="9">
        <f>IF( LEN(C19)&gt;0, LEN(C19), "")</f>
        <v>2</v>
      </c>
      <c r="E19" s="83" t="str" cm="1">
        <f t="array" ref="E19">IF(E$30&gt;($D19+1),"",IF(E$30=($D19+1), _xlfn.IFNA(INDEX(音調表!$J$3:$J$10, MATCH(TRUE, EXACT(MID($C19,E$30,1), 音調表!$I$3:$I$10),0)),""),MID($C19,E$30,1)))</f>
        <v>ㄘ</v>
      </c>
      <c r="F19" s="83" t="str" cm="1">
        <f t="array" ref="F19">IF(F$30&gt;($D19+1),"",IF(F$30=($D19+1), _xlfn.IFNA(INDEX(音調表!$J$3:$J$10, MATCH(TRUE, EXACT(MID($C19,F$30,1), 音調表!$I$3:$I$10),0)),""),MID($C19,F$30,1)))</f>
        <v>ㆦ</v>
      </c>
      <c r="G19" s="83" t="str" cm="1">
        <f t="array" ref="G19">IF(G$30&gt;($D19+1),"",IF(G$30=($D19+1), _xlfn.IFNA(INDEX(音調表!$J$3:$J$10, MATCH(TRUE, EXACT(MID($C19,G$30,1), 音調表!$I$3:$I$10),0)),""),MID($C19,G$30,1)))</f>
        <v>&lt;SP&gt;</v>
      </c>
      <c r="H19" s="83" t="str" cm="1">
        <f t="array" ref="H19">IF(H$30&gt;($D19+1),"",IF(H$30=($D19+1), _xlfn.IFNA(INDEX(音調表!$J$3:$J$10, MATCH(TRUE, EXACT(MID($C19,H$30,1), 音調表!$I$3:$I$10),0)),""),MID($C19,H$30,1)))</f>
        <v/>
      </c>
      <c r="I19" s="83" t="str" cm="1">
        <f t="array" ref="I19">IF(I$30&gt;($D19+1),"",IF(I$30=($D19+1), _xlfn.IFNA(INDEX(音調表!$J$3:$J$10, MATCH(TRUE, EXACT(MID($C19,I$30,1), 音調表!$I$3:$I$10),0)),""),MID($C19,I$30,1)))</f>
        <v/>
      </c>
      <c r="J19" s="83" t="str" cm="1">
        <f t="array" ref="J19">IF(J$30&gt;($D19+1),"",IF(J$30=($D19+1), _xlfn.IFNA(INDEX(音調表!$J$3:$J$10, MATCH(TRUE, EXACT(MID($C19,J$30,1), 音調表!$I$3:$I$10),0)),""),MID($C19,J$30,1)))</f>
        <v/>
      </c>
      <c r="K19" s="83" t="str" cm="1">
        <f t="array" ref="K19">IF(K$30&gt;($D19+1),"",IF(K$30=($D19+1), _xlfn.IFNA(INDEX(音調表!$J$3:$J$10, MATCH(TRUE, EXACT(MID($C19,K$30,1), 音調表!$I$3:$I$10),0)),""),MID($C19,K$30,1)))</f>
        <v/>
      </c>
      <c r="L19" s="83" t="str" cm="1">
        <f t="array" ref="L19">IF(L$30&gt;($D19+1),"",IF(L$30=($D19+1), _xlfn.IFNA(INDEX(音調表!$J$3:$J$10, MATCH(TRUE, EXACT(MID($C19,L$30,1), 音調表!$I$3:$I$10),0)),""),MID($C19,L$30,1)))</f>
        <v/>
      </c>
      <c r="M19" s="84" t="str" cm="1">
        <f t="array" ref="M19">IF(M$30&gt;($D19+1),"",IF(M$30=($D19+1), _xlfn.IFNA(INDEX(音調表!$J$3:$J$10, MATCH(TRUE, EXACT(MID($C19,M$30,1), 音調表!$I$3:$I$10),0)),""),MID($C19,M$30,1)))</f>
        <v/>
      </c>
      <c r="O19" s="2"/>
      <c r="P19" s="2"/>
    </row>
    <row r="20" spans="2:16" hidden="1" outlineLevel="2">
      <c r="B20" s="7" t="s">
        <v>367</v>
      </c>
      <c r="C20" s="88" t="s">
        <v>387</v>
      </c>
      <c r="D20" s="9">
        <f>IF( LEN(C20)&gt;0, LEN(C20), "")</f>
        <v>3</v>
      </c>
      <c r="E20" s="83" t="str" cm="1">
        <f t="array" ref="E20">IF(E$30&gt;($D20+1),"",IF(E$30=($D20+1), _xlfn.IFNA(INDEX(音調表!$J$3:$J$10, MATCH(TRUE, EXACT(MID($C20,E$30,1), 音調表!$I$3:$I$10),0)),""),MID($C20,E$30,1)))</f>
        <v>ㄑ</v>
      </c>
      <c r="F20" s="83" t="str" cm="1">
        <f t="array" ref="F20">IF(F$30&gt;($D20+1),"",IF(F$30=($D20+1), _xlfn.IFNA(INDEX(音調表!$J$3:$J$10, MATCH(TRUE, EXACT(MID($C20,F$30,1), 音調表!$I$3:$I$10),0)),""),MID($C20,F$30,1)))</f>
        <v>ㄧ</v>
      </c>
      <c r="G20" s="83" t="str" cm="1">
        <f t="array" ref="G20">IF(G$30&gt;($D20+1),"",IF(G$30=($D20+1), _xlfn.IFNA(INDEX(音調表!$J$3:$J$10, MATCH(TRUE, EXACT(MID($C20,G$30,1), 音調表!$I$3:$I$10),0)),""),MID($C20,G$30,1)))</f>
        <v>ㄥ</v>
      </c>
      <c r="H20" s="83" t="str" cm="1">
        <f t="array" ref="H20">IF(H$30&gt;($D20+1),"",IF(H$30=($D20+1), _xlfn.IFNA(INDEX(音調表!$J$3:$J$10, MATCH(TRUE, EXACT(MID($C20,H$30,1), 音調表!$I$3:$I$10),0)),""),MID($C20,H$30,1)))</f>
        <v>&lt;SP&gt;</v>
      </c>
      <c r="I20" s="83" t="str" cm="1">
        <f t="array" ref="I20">IF(I$30&gt;($D20+1),"",IF(I$30=($D20+1), _xlfn.IFNA(INDEX(音調表!$J$3:$J$10, MATCH(TRUE, EXACT(MID($C20,I$30,1), 音調表!$I$3:$I$10),0)),""),MID($C20,I$30,1)))</f>
        <v/>
      </c>
      <c r="J20" s="83" t="str" cm="1">
        <f t="array" ref="J20">IF(J$30&gt;($D20+1),"",IF(J$30=($D20+1), _xlfn.IFNA(INDEX(音調表!$J$3:$J$10, MATCH(TRUE, EXACT(MID($C20,J$30,1), 音調表!$I$3:$I$10),0)),""),MID($C20,J$30,1)))</f>
        <v/>
      </c>
      <c r="K20" s="83" t="str" cm="1">
        <f t="array" ref="K20">IF(K$30&gt;($D20+1),"",IF(K$30=($D20+1), _xlfn.IFNA(INDEX(音調表!$J$3:$J$10, MATCH(TRUE, EXACT(MID($C20,K$30,1), 音調表!$I$3:$I$10),0)),""),MID($C20,K$30,1)))</f>
        <v/>
      </c>
      <c r="L20" s="83" t="str" cm="1">
        <f t="array" ref="L20">IF(L$30&gt;($D20+1),"",IF(L$30=($D20+1), _xlfn.IFNA(INDEX(音調表!$J$3:$J$10, MATCH(TRUE, EXACT(MID($C20,L$30,1), 音調表!$I$3:$I$10),0)),""),MID($C20,L$30,1)))</f>
        <v/>
      </c>
      <c r="M20" s="84" t="str" cm="1">
        <f t="array" ref="M20">IF(M$30&gt;($D20+1),"",IF(M$30=($D20+1), _xlfn.IFNA(INDEX(音調表!$J$3:$J$10, MATCH(TRUE, EXACT(MID($C20,M$30,1), 音調表!$I$3:$I$10),0)),""),MID($C20,M$30,1)))</f>
        <v/>
      </c>
      <c r="O20" s="2"/>
      <c r="P20" s="2"/>
    </row>
    <row r="21" spans="2:16" hidden="1" outlineLevel="2">
      <c r="B21" s="7" t="s">
        <v>369</v>
      </c>
      <c r="C21" s="88" t="s">
        <v>384</v>
      </c>
      <c r="D21" s="9">
        <f>IF( LEN(C21)&gt;0, LEN(C21), "")</f>
        <v>2</v>
      </c>
      <c r="E21" s="83" t="str" cm="1">
        <f t="array" ref="E21">IF(E$30&gt;($D21+1),"",IF(E$30=($D21+1), _xlfn.IFNA(INDEX(音調表!$J$3:$J$10, MATCH(TRUE, EXACT(MID($C21,E$30,1), 音調表!$I$3:$I$10),0)),""),MID($C21,E$30,1)))</f>
        <v>ㄙ</v>
      </c>
      <c r="F21" s="83" t="str" cm="1">
        <f t="array" ref="F21">IF(F$30&gt;($D21+1),"",IF(F$30=($D21+1), _xlfn.IFNA(INDEX(音調表!$J$3:$J$10, MATCH(TRUE, EXACT(MID($C21,F$30,1), 音調表!$I$3:$I$10),0)),""),MID($C21,F$30,1)))</f>
        <v>ㆦ</v>
      </c>
      <c r="G21" s="83" t="str" cm="1">
        <f t="array" ref="G21">IF(G$30&gt;($D21+1),"",IF(G$30=($D21+1), _xlfn.IFNA(INDEX(音調表!$J$3:$J$10, MATCH(TRUE, EXACT(MID($C21,G$30,1), 音調表!$I$3:$I$10),0)),""),MID($C21,G$30,1)))</f>
        <v>&lt;SP&gt;</v>
      </c>
      <c r="H21" s="83" t="str" cm="1">
        <f t="array" ref="H21">IF(H$30&gt;($D21+1),"",IF(H$30=($D21+1), _xlfn.IFNA(INDEX(音調表!$J$3:$J$10, MATCH(TRUE, EXACT(MID($C21,H$30,1), 音調表!$I$3:$I$10),0)),""),MID($C21,H$30,1)))</f>
        <v/>
      </c>
      <c r="I21" s="83" t="str" cm="1">
        <f t="array" ref="I21">IF(I$30&gt;($D21+1),"",IF(I$30=($D21+1), _xlfn.IFNA(INDEX(音調表!$J$3:$J$10, MATCH(TRUE, EXACT(MID($C21,I$30,1), 音調表!$I$3:$I$10),0)),""),MID($C21,I$30,1)))</f>
        <v/>
      </c>
      <c r="J21" s="83" t="str" cm="1">
        <f t="array" ref="J21">IF(J$30&gt;($D21+1),"",IF(J$30=($D21+1), _xlfn.IFNA(INDEX(音調表!$J$3:$J$10, MATCH(TRUE, EXACT(MID($C21,J$30,1), 音調表!$I$3:$I$10),0)),""),MID($C21,J$30,1)))</f>
        <v/>
      </c>
      <c r="K21" s="83" t="str" cm="1">
        <f t="array" ref="K21">IF(K$30&gt;($D21+1),"",IF(K$30=($D21+1), _xlfn.IFNA(INDEX(音調表!$J$3:$J$10, MATCH(TRUE, EXACT(MID($C21,K$30,1), 音調表!$I$3:$I$10),0)),""),MID($C21,K$30,1)))</f>
        <v/>
      </c>
      <c r="L21" s="83" t="str" cm="1">
        <f t="array" ref="L21">IF(L$30&gt;($D21+1),"",IF(L$30=($D21+1), _xlfn.IFNA(INDEX(音調表!$J$3:$J$10, MATCH(TRUE, EXACT(MID($C21,L$30,1), 音調表!$I$3:$I$10),0)),""),MID($C21,L$30,1)))</f>
        <v/>
      </c>
      <c r="M21" s="84" t="str" cm="1">
        <f t="array" ref="M21">IF(M$30&gt;($D21+1),"",IF(M$30=($D21+1), _xlfn.IFNA(INDEX(音調表!$J$3:$J$10, MATCH(TRUE, EXACT(MID($C21,M$30,1), 音調表!$I$3:$I$10),0)),""),MID($C21,M$30,1)))</f>
        <v/>
      </c>
    </row>
    <row r="22" spans="2:16" hidden="1" outlineLevel="2">
      <c r="B22" s="7" t="s">
        <v>368</v>
      </c>
      <c r="C22" s="88" t="s">
        <v>388</v>
      </c>
      <c r="D22" s="9">
        <f>IF( LEN(C22)&gt;0, LEN(C22), "")</f>
        <v>3</v>
      </c>
      <c r="E22" s="83" t="str" cm="1">
        <f t="array" ref="E22">IF(E$30&gt;($D22+1),"",IF(E$30=($D22+1), _xlfn.IFNA(INDEX(音調表!$J$3:$J$10, MATCH(TRUE, EXACT(MID($C22,E$30,1), 音調表!$I$3:$I$10),0)),""),MID($C22,E$30,1)))</f>
        <v>ㄒ</v>
      </c>
      <c r="F22" s="83" t="str" cm="1">
        <f t="array" ref="F22">IF(F$30&gt;($D22+1),"",IF(F$30=($D22+1), _xlfn.IFNA(INDEX(音調表!$J$3:$J$10, MATCH(TRUE, EXACT(MID($C22,F$30,1), 音調表!$I$3:$I$10),0)),""),MID($C22,F$30,1)))</f>
        <v>ㄧ</v>
      </c>
      <c r="G22" s="83" t="str" cm="1">
        <f t="array" ref="G22">IF(G$30&gt;($D22+1),"",IF(G$30=($D22+1), _xlfn.IFNA(INDEX(音調表!$J$3:$J$10, MATCH(TRUE, EXACT(MID($C22,G$30,1), 音調表!$I$3:$I$10),0)),""),MID($C22,G$30,1)))</f>
        <v>ㆬ</v>
      </c>
      <c r="H22" s="83" t="str" cm="1">
        <f t="array" ref="H22">IF(H$30&gt;($D22+1),"",IF(H$30=($D22+1), _xlfn.IFNA(INDEX(音調表!$J$3:$J$10, MATCH(TRUE, EXACT(MID($C22,H$30,1), 音調表!$I$3:$I$10),0)),""),MID($C22,H$30,1)))</f>
        <v>&lt;SP&gt;</v>
      </c>
      <c r="I22" s="83" t="str" cm="1">
        <f t="array" ref="I22">IF(I$30&gt;($D22+1),"",IF(I$30=($D22+1), _xlfn.IFNA(INDEX(音調表!$J$3:$J$10, MATCH(TRUE, EXACT(MID($C22,I$30,1), 音調表!$I$3:$I$10),0)),""),MID($C22,I$30,1)))</f>
        <v/>
      </c>
      <c r="J22" s="83" t="str" cm="1">
        <f t="array" ref="J22">IF(J$30&gt;($D22+1),"",IF(J$30=($D22+1), _xlfn.IFNA(INDEX(音調表!$J$3:$J$10, MATCH(TRUE, EXACT(MID($C22,J$30,1), 音調表!$I$3:$I$10),0)),""),MID($C22,J$30,1)))</f>
        <v/>
      </c>
      <c r="K22" s="83" t="str" cm="1">
        <f t="array" ref="K22">IF(K$30&gt;($D22+1),"",IF(K$30=($D22+1), _xlfn.IFNA(INDEX(音調表!$J$3:$J$10, MATCH(TRUE, EXACT(MID($C22,K$30,1), 音調表!$I$3:$I$10),0)),""),MID($C22,K$30,1)))</f>
        <v/>
      </c>
      <c r="L22" s="83" t="str" cm="1">
        <f t="array" ref="L22">IF(L$30&gt;($D22+1),"",IF(L$30=($D22+1), _xlfn.IFNA(INDEX(音調表!$J$3:$J$10, MATCH(TRUE, EXACT(MID($C22,L$30,1), 音調表!$I$3:$I$10),0)),""),MID($C22,L$30,1)))</f>
        <v/>
      </c>
      <c r="M22" s="84" t="str" cm="1">
        <f t="array" ref="M22">IF(M$30&gt;($D22+1),"",IF(M$30=($D22+1), _xlfn.IFNA(INDEX(音調表!$J$3:$J$10, MATCH(TRUE, EXACT(MID($C22,M$30,1), 音調表!$I$3:$I$10),0)),""),MID($C22,M$30,1)))</f>
        <v/>
      </c>
    </row>
    <row r="23" spans="2:16" hidden="1" outlineLevel="2">
      <c r="B23" s="7" t="s">
        <v>362</v>
      </c>
      <c r="C23" s="88" t="s">
        <v>385</v>
      </c>
      <c r="D23" s="9">
        <f>IF( LEN(C23)&gt;0, LEN(C23), "")</f>
        <v>5</v>
      </c>
      <c r="E23" s="83" t="str" cm="1">
        <f t="array" ref="E23">IF(E$30&gt;($D23+1),"",IF(E$30=($D23+1), _xlfn.IFNA(INDEX(音調表!$J$3:$J$10, MATCH(TRUE, EXACT(MID($C23,E$30,1), 音調表!$I$3:$I$10),0)),""),MID($C23,E$30,1)))</f>
        <v>ㆡ</v>
      </c>
      <c r="F23" s="83" t="str" cm="1">
        <f t="array" ref="F23">IF(F$30&gt;($D23+1),"",IF(F$30=($D23+1), _xlfn.IFNA(INDEX(音調表!$J$3:$J$10, MATCH(TRUE, EXACT(MID($C23,F$30,1), 音調表!$I$3:$I$10),0)),""),MID($C23,F$30,1)))</f>
        <v>ㄨ</v>
      </c>
      <c r="G23" s="83" t="str" cm="1">
        <f t="array" ref="G23">IF(G$30&gt;($D23+1),"",IF(G$30=($D23+1), _xlfn.IFNA(INDEX(音調表!$J$3:$J$10, MATCH(TRUE, EXACT(MID($C23,G$30,1), 音調表!$I$3:$I$10),0)),""),MID($C23,G$30,1)))</f>
        <v>ㄚ</v>
      </c>
      <c r="H23" s="83" t="str" cm="1">
        <f t="array" ref="H23">IF(H$30&gt;($D23+1),"",IF(H$30=($D23+1), _xlfn.IFNA(INDEX(音調表!$J$3:$J$10, MATCH(TRUE, EXACT(MID($C23,H$30,1), 音調表!$I$3:$I$10),0)),""),MID($C23,H$30,1)))</f>
        <v>ㆷ</v>
      </c>
      <c r="I23" s="83" t="str" cm="1">
        <f t="array" ref="I23">IF(I$30&gt;($D23+1),"",IF(I$30=($D23+1), _xlfn.IFNA(INDEX(音調表!$J$3:$J$10, MATCH(TRUE, EXACT(MID($C23,I$30,1), 音調表!$I$3:$I$10),0)),""),MID($C23,I$30,1)))</f>
        <v>˙</v>
      </c>
      <c r="J23" s="83" t="str" cm="1">
        <f t="array" ref="J23">IF(J$30&gt;($D23+1),"",IF(J$30=($D23+1), _xlfn.IFNA(INDEX(音調表!$J$3:$J$10, MATCH(TRUE, EXACT(MID($C23,J$30,1), 音調表!$I$3:$I$10),0)),""),MID($C23,J$30,1)))</f>
        <v>&lt;SP&gt;</v>
      </c>
      <c r="K23" s="83" t="str" cm="1">
        <f t="array" ref="K23">IF(K$30&gt;($D23+1),"",IF(K$30=($D23+1), _xlfn.IFNA(INDEX(音調表!$J$3:$J$10, MATCH(TRUE, EXACT(MID($C23,K$30,1), 音調表!$I$3:$I$10),0)),""),MID($C23,K$30,1)))</f>
        <v/>
      </c>
      <c r="L23" s="83" t="str" cm="1">
        <f t="array" ref="L23">IF(L$30&gt;($D23+1),"",IF(L$30=($D23+1), _xlfn.IFNA(INDEX(音調表!$J$3:$J$10, MATCH(TRUE, EXACT(MID($C23,L$30,1), 音調表!$I$3:$I$10),0)),""),MID($C23,L$30,1)))</f>
        <v/>
      </c>
      <c r="M23" s="84" t="str" cm="1">
        <f t="array" ref="M23">IF(M$30&gt;($D23+1),"",IF(M$30=($D23+1), _xlfn.IFNA(INDEX(音調表!$J$3:$J$10, MATCH(TRUE, EXACT(MID($C23,M$30,1), 音調表!$I$3:$I$10),0)),""),MID($C23,M$30,1)))</f>
        <v/>
      </c>
      <c r="O23" s="2"/>
      <c r="P23" s="2"/>
    </row>
    <row r="24" spans="2:16" hidden="1" outlineLevel="2">
      <c r="B24" s="7" t="s">
        <v>365</v>
      </c>
      <c r="C24" s="88" t="s">
        <v>389</v>
      </c>
      <c r="D24" s="9">
        <f>IF( LEN(C24)&gt;0, LEN(C24), "")</f>
        <v>4</v>
      </c>
      <c r="E24" s="83" t="str" cm="1">
        <f t="array" ref="E24">IF(E$30&gt;($D24+1),"",IF(E$30=($D24+1), _xlfn.IFNA(INDEX(音調表!$J$3:$J$10, MATCH(TRUE, EXACT(MID($C24,E$30,1), 音調表!$I$3:$I$10),0)),""),MID($C24,E$30,1)))</f>
        <v>ㆢ</v>
      </c>
      <c r="F24" s="83" t="str" cm="1">
        <f t="array" ref="F24">IF(F$30&gt;($D24+1),"",IF(F$30=($D24+1), _xlfn.IFNA(INDEX(音調表!$J$3:$J$10, MATCH(TRUE, EXACT(MID($C24,F$30,1), 音調表!$I$3:$I$10),0)),""),MID($C24,F$30,1)))</f>
        <v>ㄧ</v>
      </c>
      <c r="G24" s="83" t="str" cm="1">
        <f t="array" ref="G24">IF(G$30&gt;($D24+1),"",IF(G$30=($D24+1), _xlfn.IFNA(INDEX(音調表!$J$3:$J$10, MATCH(TRUE, EXACT(MID($C24,G$30,1), 音調表!$I$3:$I$10),0)),""),MID($C24,G$30,1)))</f>
        <v>ㆵ</v>
      </c>
      <c r="H24" s="83" t="str" cm="1">
        <f t="array" ref="H24">IF(H$30&gt;($D24+1),"",IF(H$30=($D24+1), _xlfn.IFNA(INDEX(音調表!$J$3:$J$10, MATCH(TRUE, EXACT(MID($C24,H$30,1), 音調表!$I$3:$I$10),0)),""),MID($C24,H$30,1)))</f>
        <v>˙</v>
      </c>
      <c r="I24" s="83" t="str" cm="1">
        <f t="array" ref="I24">IF(I$30&gt;($D24+1),"",IF(I$30=($D24+1), _xlfn.IFNA(INDEX(音調表!$J$3:$J$10, MATCH(TRUE, EXACT(MID($C24,I$30,1), 音調表!$I$3:$I$10),0)),""),MID($C24,I$30,1)))</f>
        <v>&lt;SP&gt;</v>
      </c>
      <c r="J24" s="83" t="str" cm="1">
        <f t="array" ref="J24">IF(J$30&gt;($D24+1),"",IF(J$30=($D24+1), _xlfn.IFNA(INDEX(音調表!$J$3:$J$10, MATCH(TRUE, EXACT(MID($C24,J$30,1), 音調表!$I$3:$I$10),0)),""),MID($C24,J$30,1)))</f>
        <v/>
      </c>
      <c r="K24" s="83" t="str" cm="1">
        <f t="array" ref="K24">IF(K$30&gt;($D24+1),"",IF(K$30=($D24+1), _xlfn.IFNA(INDEX(音調表!$J$3:$J$10, MATCH(TRUE, EXACT(MID($C24,K$30,1), 音調表!$I$3:$I$10),0)),""),MID($C24,K$30,1)))</f>
        <v/>
      </c>
      <c r="L24" s="83" t="str" cm="1">
        <f t="array" ref="L24">IF(L$30&gt;($D24+1),"",IF(L$30=($D24+1), _xlfn.IFNA(INDEX(音調表!$J$3:$J$10, MATCH(TRUE, EXACT(MID($C24,L$30,1), 音調表!$I$3:$I$10),0)),""),MID($C24,L$30,1)))</f>
        <v/>
      </c>
      <c r="M24" s="84" t="str" cm="1">
        <f t="array" ref="M24">IF(M$30&gt;($D24+1),"",IF(M$30=($D24+1), _xlfn.IFNA(INDEX(音調表!$J$3:$J$10, MATCH(TRUE, EXACT(MID($C24,M$30,1), 音調表!$I$3:$I$10),0)),""),MID($C24,M$30,1)))</f>
        <v/>
      </c>
      <c r="O24" s="2"/>
      <c r="P24" s="2"/>
    </row>
    <row r="25" spans="2:16" hidden="1" outlineLevel="1" collapsed="1"/>
    <row r="26" spans="2:16" ht="45.75" collapsed="1">
      <c r="B26" s="86" t="s">
        <v>294</v>
      </c>
    </row>
    <row r="28" spans="2:16" hidden="1" outlineLevel="1">
      <c r="B28" s="85" t="s">
        <v>293</v>
      </c>
    </row>
    <row r="29" spans="2:16" hidden="1" outlineLevel="2">
      <c r="B29" s="12" t="s">
        <v>4</v>
      </c>
      <c r="C29" s="57" t="s">
        <v>195</v>
      </c>
      <c r="D29" s="12" t="s">
        <v>8</v>
      </c>
      <c r="E29" s="13" t="s">
        <v>36</v>
      </c>
      <c r="F29" s="14"/>
      <c r="G29" s="14"/>
      <c r="H29" s="14"/>
      <c r="I29" s="14"/>
      <c r="J29" s="14"/>
      <c r="K29" s="14"/>
      <c r="L29" s="14"/>
      <c r="M29" s="15"/>
    </row>
    <row r="30" spans="2:16" s="2" customFormat="1" ht="30" hidden="1" outlineLevel="2">
      <c r="B30" s="12"/>
      <c r="C30" s="12"/>
      <c r="D30" s="12"/>
      <c r="E30" s="4">
        <v>1</v>
      </c>
      <c r="F30" s="5">
        <v>2</v>
      </c>
      <c r="G30" s="5">
        <v>3</v>
      </c>
      <c r="H30" s="5">
        <v>4</v>
      </c>
      <c r="I30" s="5">
        <v>5</v>
      </c>
      <c r="J30" s="5">
        <v>6</v>
      </c>
      <c r="K30" s="5">
        <v>7</v>
      </c>
      <c r="L30" s="5">
        <v>8</v>
      </c>
      <c r="M30" s="6">
        <v>9</v>
      </c>
    </row>
    <row r="31" spans="2:16" hidden="1" outlineLevel="2">
      <c r="B31" s="7" t="s">
        <v>71</v>
      </c>
      <c r="C31" s="8" t="s">
        <v>295</v>
      </c>
      <c r="D31" s="9">
        <f>IF( LEN(C31)&gt;0, LEN(C31), "")</f>
        <v>3</v>
      </c>
      <c r="E31" s="83" t="str" cm="1">
        <f t="array" ref="E31">IF(E$30&gt;($D31+1),"",IF(E$30=($D31+1), _xlfn.IFNA(INDEX(音調表!$J$3:$J$10, MATCH(TRUE, EXACT(MID($C31,E$30,1), 音調表!$I$3:$I$10),0)),""),MID($C31,E$30,1)))</f>
        <v>ㄅ</v>
      </c>
      <c r="F31" s="83" t="str" cm="1">
        <f t="array" ref="F31">IF(F$30&gt;($D31+1),"",IF(F$30=($D31+1), _xlfn.IFNA(INDEX(音調表!$J$3:$J$10, MATCH(TRUE, EXACT(MID($C31,F$30,1), 音調表!$I$3:$I$10),0)),""),MID($C31,F$30,1)))</f>
        <v>ㄨ</v>
      </c>
      <c r="G31" s="83" t="str" cm="1">
        <f t="array" ref="G31">IF(G$30&gt;($D31+1),"",IF(G$30=($D31+1), _xlfn.IFNA(INDEX(音調表!$J$3:$J$10, MATCH(TRUE, EXACT(MID($C31,G$30,1), 音調表!$I$3:$I$10),0)),""),MID($C31,G$30,1)))</f>
        <v>ㆵ</v>
      </c>
      <c r="H31" s="83" t="str" cm="1">
        <f t="array" ref="H31">IF(H$30&gt;($D31+1),"",IF(H$30=($D31+1), _xlfn.IFNA(INDEX(音調表!$J$3:$J$10, MATCH(TRUE, EXACT(MID($C31,H$30,1), 音調表!$I$3:$I$10),0)),""),MID($C31,H$30,1)))</f>
        <v>&lt;SP&gt;</v>
      </c>
      <c r="I31" s="83" t="str" cm="1">
        <f t="array" ref="I31">IF(I$30&gt;($D31+1),"",IF(I$30=($D31+1), _xlfn.IFNA(INDEX(音調表!$J$3:$J$10, MATCH(TRUE, EXACT(MID($C31,I$30,1), 音調表!$I$3:$I$10),0)),""),MID($C31,I$30,1)))</f>
        <v/>
      </c>
      <c r="J31" s="83" t="str" cm="1">
        <f t="array" ref="J31">IF(J$30&gt;($D31+1),"",IF(J$30=($D31+1), _xlfn.IFNA(INDEX(音調表!$J$3:$J$10, MATCH(TRUE, EXACT(MID($C31,J$30,1), 音調表!$I$3:$I$10),0)),""),MID($C31,J$30,1)))</f>
        <v/>
      </c>
      <c r="K31" s="83" t="str" cm="1">
        <f t="array" ref="K31">IF(K$30&gt;($D31+1),"",IF(K$30=($D31+1), _xlfn.IFNA(INDEX(音調表!$J$3:$J$10, MATCH(TRUE, EXACT(MID($C31,K$30,1), 音調表!$I$3:$I$10),0)),""),MID($C31,K$30,1)))</f>
        <v/>
      </c>
      <c r="L31" s="83" t="str" cm="1">
        <f t="array" ref="L31">IF(L$30&gt;($D31+1),"",IF(L$30=($D31+1), _xlfn.IFNA(INDEX(音調表!$J$3:$J$10, MATCH(TRUE, EXACT(MID($C31,L$30,1), 音調表!$I$3:$I$10),0)),""),MID($C31,L$30,1)))</f>
        <v/>
      </c>
      <c r="M31" s="84" t="str" cm="1">
        <f t="array" ref="M31">IF(M$30&gt;($D31+1),"",IF(M$30=($D31+1), _xlfn.IFNA(INDEX(音調表!$J$3:$J$10, MATCH(TRUE, EXACT(MID($C31,M$30,1), 音調表!$I$3:$I$10),0)),""),MID($C31,M$30,1)))</f>
        <v/>
      </c>
      <c r="O31" s="2"/>
      <c r="P31" s="2"/>
    </row>
    <row r="32" spans="2:16" hidden="1" outlineLevel="2">
      <c r="B32" s="7" t="s">
        <v>279</v>
      </c>
      <c r="C32" s="8" t="s">
        <v>296</v>
      </c>
      <c r="D32" s="9">
        <f>IF( LEN(C32)&gt;0, LEN(C32), "")</f>
        <v>5</v>
      </c>
      <c r="E32" s="83" t="str" cm="1">
        <f t="array" ref="E32">IF(E$30&gt;($D32+1),"",IF(E$30=($D32+1), _xlfn.IFNA(INDEX(音調表!$J$3:$J$10, MATCH(TRUE, EXACT(MID($C32,E$30,1), 音調表!$I$3:$I$10),0)),""),MID($C32,E$30,1)))</f>
        <v>ㄒ</v>
      </c>
      <c r="F32" s="83" t="str" cm="1">
        <f t="array" ref="F32">IF(F$30&gt;($D32+1),"",IF(F$30=($D32+1), _xlfn.IFNA(INDEX(音調表!$J$3:$J$10, MATCH(TRUE, EXACT(MID($C32,F$30,1), 音調表!$I$3:$I$10),0)),""),MID($C32,F$30,1)))</f>
        <v>ㄧ</v>
      </c>
      <c r="G32" s="83" t="str" cm="1">
        <f t="array" ref="G32">IF(G$30&gt;($D32+1),"",IF(G$30=($D32+1), _xlfn.IFNA(INDEX(音調表!$J$3:$J$10, MATCH(TRUE, EXACT(MID($C32,G$30,1), 音調表!$I$3:$I$10),0)),""),MID($C32,G$30,1)))</f>
        <v>ㆦ</v>
      </c>
      <c r="H32" s="83" t="str" cm="1">
        <f t="array" ref="H32">IF(H$30&gt;($D32+1),"",IF(H$30=($D32+1), _xlfn.IFNA(INDEX(音調表!$J$3:$J$10, MATCH(TRUE, EXACT(MID($C32,H$30,1), 音調表!$I$3:$I$10),0)),""),MID($C32,H$30,1)))</f>
        <v>ㆻ</v>
      </c>
      <c r="I32" s="83" t="str" cm="1">
        <f t="array" ref="I32">IF(I$30&gt;($D32+1),"",IF(I$30=($D32+1), _xlfn.IFNA(INDEX(音調表!$J$3:$J$10, MATCH(TRUE, EXACT(MID($C32,I$30,1), 音調表!$I$3:$I$10),0)),""),MID($C32,I$30,1)))</f>
        <v>˙</v>
      </c>
      <c r="J32" s="83" t="str" cm="1">
        <f t="array" ref="J32">IF(J$30&gt;($D32+1),"",IF(J$30=($D32+1), _xlfn.IFNA(INDEX(音調表!$J$3:$J$10, MATCH(TRUE, EXACT(MID($C32,J$30,1), 音調表!$I$3:$I$10),0)),""),MID($C32,J$30,1)))</f>
        <v>&lt;SP&gt;</v>
      </c>
      <c r="K32" s="83" t="str" cm="1">
        <f t="array" ref="K32">IF(K$30&gt;($D32+1),"",IF(K$30=($D32+1), _xlfn.IFNA(INDEX(音調表!$J$3:$J$10, MATCH(TRUE, EXACT(MID($C32,K$30,1), 音調表!$I$3:$I$10),0)),""),MID($C32,K$30,1)))</f>
        <v/>
      </c>
      <c r="L32" s="83" t="str" cm="1">
        <f t="array" ref="L32">IF(L$30&gt;($D32+1),"",IF(L$30=($D32+1), _xlfn.IFNA(INDEX(音調表!$J$3:$J$10, MATCH(TRUE, EXACT(MID($C32,L$30,1), 音調表!$I$3:$I$10),0)),""),MID($C32,L$30,1)))</f>
        <v/>
      </c>
      <c r="M32" s="84" t="str" cm="1">
        <f t="array" ref="M32">IF(M$30&gt;($D32+1),"",IF(M$30=($D32+1), _xlfn.IFNA(INDEX(音調表!$J$3:$J$10, MATCH(TRUE, EXACT(MID($C32,M$30,1), 音調表!$I$3:$I$10),0)),""),MID($C32,M$30,1)))</f>
        <v/>
      </c>
    </row>
    <row r="33" spans="2:16" hidden="1" outlineLevel="1" collapsed="1"/>
    <row r="34" spans="2:16" hidden="1" outlineLevel="1">
      <c r="B34" s="85" t="s">
        <v>297</v>
      </c>
    </row>
    <row r="35" spans="2:16" hidden="1" outlineLevel="2">
      <c r="B35" s="12" t="s">
        <v>4</v>
      </c>
      <c r="C35" s="57" t="s">
        <v>195</v>
      </c>
      <c r="D35" s="12" t="s">
        <v>8</v>
      </c>
      <c r="E35" s="13" t="s">
        <v>36</v>
      </c>
      <c r="F35" s="14"/>
      <c r="G35" s="14"/>
      <c r="H35" s="14"/>
      <c r="I35" s="14"/>
      <c r="J35" s="14"/>
      <c r="K35" s="14"/>
      <c r="L35" s="14"/>
      <c r="M35" s="15"/>
    </row>
    <row r="36" spans="2:16" s="2" customFormat="1" ht="30" hidden="1" outlineLevel="2">
      <c r="B36" s="12"/>
      <c r="C36" s="12"/>
      <c r="D36" s="12"/>
      <c r="E36" s="4">
        <v>1</v>
      </c>
      <c r="F36" s="5">
        <v>2</v>
      </c>
      <c r="G36" s="5">
        <v>3</v>
      </c>
      <c r="H36" s="5">
        <v>4</v>
      </c>
      <c r="I36" s="5">
        <v>5</v>
      </c>
      <c r="J36" s="5">
        <v>6</v>
      </c>
      <c r="K36" s="5">
        <v>7</v>
      </c>
      <c r="L36" s="5">
        <v>8</v>
      </c>
      <c r="M36" s="6">
        <v>9</v>
      </c>
    </row>
    <row r="37" spans="2:16" hidden="1" outlineLevel="2">
      <c r="B37" s="7" t="s">
        <v>71</v>
      </c>
      <c r="C37" s="8" t="s">
        <v>298</v>
      </c>
      <c r="D37" s="9">
        <f>IF( LEN(C37)&gt;0, LEN(C37), "")</f>
        <v>3</v>
      </c>
      <c r="E37" s="83" t="str" cm="1">
        <f t="array" ref="E37">IF(E$30&gt;($D37+1),"",IF(E$30=($D37+1), _xlfn.IFNA(INDEX(音調表!$J$3:$J$10, MATCH(TRUE, EXACT(MID($C37,E$30,1), 音調表!$I$3:$I$10),0)),""),MID($C37,E$30,1)))</f>
        <v>ㄅ</v>
      </c>
      <c r="F37" s="83" t="str" cm="1">
        <f t="array" ref="F37">IF(F$30&gt;($D37+1),"",IF(F$30=($D37+1), _xlfn.IFNA(INDEX(音調表!$J$3:$J$10, MATCH(TRUE, EXACT(MID($C37,F$30,1), 音調表!$I$3:$I$10),0)),""),MID($C37,F$30,1)))</f>
        <v>ㄨ</v>
      </c>
      <c r="G37" s="83" t="str" cm="1">
        <f t="array" ref="G37">IF(G$30&gt;($D37+1),"",IF(G$30=($D37+1), _xlfn.IFNA(INDEX(音調表!$J$3:$J$10, MATCH(TRUE, EXACT(MID($C37,G$30,1), 音調表!$I$3:$I$10),0)),""),MID($C37,G$30,1)))</f>
        <v>ㄉ</v>
      </c>
      <c r="H37" s="83" t="str" cm="1">
        <f t="array" ref="H37">IF(H$30&gt;($D37+1),"",IF(H$30=($D37+1), _xlfn.IFNA(INDEX(音調表!$J$3:$J$10, MATCH(TRUE, EXACT(MID($C37,H$30,1), 音調表!$I$3:$I$10),0)),""),MID($C37,H$30,1)))</f>
        <v>&lt;SP&gt;</v>
      </c>
      <c r="I37" s="83" t="str" cm="1">
        <f t="array" ref="I37">IF(I$30&gt;($D37+1),"",IF(I$30=($D37+1), _xlfn.IFNA(INDEX(音調表!$J$3:$J$10, MATCH(TRUE, EXACT(MID($C37,I$30,1), 音調表!$I$3:$I$10),0)),""),MID($C37,I$30,1)))</f>
        <v/>
      </c>
      <c r="J37" s="83" t="str" cm="1">
        <f t="array" ref="J37">IF(J$30&gt;($D37+1),"",IF(J$30=($D37+1), _xlfn.IFNA(INDEX(音調表!$J$3:$J$10, MATCH(TRUE, EXACT(MID($C37,J$30,1), 音調表!$I$3:$I$10),0)),""),MID($C37,J$30,1)))</f>
        <v/>
      </c>
      <c r="K37" s="83" t="str" cm="1">
        <f t="array" ref="K37">IF(K$30&gt;($D37+1),"",IF(K$30=($D37+1), _xlfn.IFNA(INDEX(音調表!$J$3:$J$10, MATCH(TRUE, EXACT(MID($C37,K$30,1), 音調表!$I$3:$I$10),0)),""),MID($C37,K$30,1)))</f>
        <v/>
      </c>
      <c r="L37" s="83" t="str" cm="1">
        <f t="array" ref="L37">IF(L$30&gt;($D37+1),"",IF(L$30=($D37+1), _xlfn.IFNA(INDEX(音調表!$J$3:$J$10, MATCH(TRUE, EXACT(MID($C37,L$30,1), 音調表!$I$3:$I$10),0)),""),MID($C37,L$30,1)))</f>
        <v/>
      </c>
      <c r="M37" s="84" t="str" cm="1">
        <f t="array" ref="M37">IF(M$30&gt;($D37+1),"",IF(M$30=($D37+1), _xlfn.IFNA(INDEX(音調表!$J$3:$J$10, MATCH(TRUE, EXACT(MID($C37,M$30,1), 音調表!$I$3:$I$10),0)),""),MID($C37,M$30,1)))</f>
        <v/>
      </c>
      <c r="O37" s="2"/>
      <c r="P37" s="2"/>
    </row>
    <row r="38" spans="2:16" hidden="1" outlineLevel="2">
      <c r="B38" s="7" t="s">
        <v>279</v>
      </c>
      <c r="C38" s="8" t="s">
        <v>299</v>
      </c>
      <c r="D38" s="9">
        <f>IF( LEN(C38)&gt;0, LEN(C38), "")</f>
        <v>5</v>
      </c>
      <c r="E38" s="83" t="str" cm="1">
        <f t="array" ref="E38">IF(E$30&gt;($D38+1),"",IF(E$30=($D38+1), _xlfn.IFNA(INDEX(音調表!$J$3:$J$10, MATCH(TRUE, EXACT(MID($C38,E$30,1), 音調表!$I$3:$I$10),0)),""),MID($C38,E$30,1)))</f>
        <v>ㄒ</v>
      </c>
      <c r="F38" s="83" t="str" cm="1">
        <f t="array" ref="F38">IF(F$30&gt;($D38+1),"",IF(F$30=($D38+1), _xlfn.IFNA(INDEX(音調表!$J$3:$J$10, MATCH(TRUE, EXACT(MID($C38,F$30,1), 音調表!$I$3:$I$10),0)),""),MID($C38,F$30,1)))</f>
        <v>ㄧ</v>
      </c>
      <c r="G38" s="83" t="str" cm="1">
        <f t="array" ref="G38">IF(G$30&gt;($D38+1),"",IF(G$30=($D38+1), _xlfn.IFNA(INDEX(音調表!$J$3:$J$10, MATCH(TRUE, EXACT(MID($C38,G$30,1), 音調表!$I$3:$I$10),0)),""),MID($C38,G$30,1)))</f>
        <v>ㆦ</v>
      </c>
      <c r="H38" s="83" t="str" cm="1">
        <f t="array" ref="H38">IF(H$30&gt;($D38+1),"",IF(H$30=($D38+1), _xlfn.IFNA(INDEX(音調表!$J$3:$J$10, MATCH(TRUE, EXACT(MID($C38,H$30,1), 音調表!$I$3:$I$10),0)),""),MID($C38,H$30,1)))</f>
        <v>ㄍ</v>
      </c>
      <c r="I38" s="83" t="str" cm="1">
        <f t="array" ref="I38">IF(I$30&gt;($D38+1),"",IF(I$30=($D38+1), _xlfn.IFNA(INDEX(音調表!$J$3:$J$10, MATCH(TRUE, EXACT(MID($C38,I$30,1), 音調表!$I$3:$I$10),0)),""),MID($C38,I$30,1)))</f>
        <v>˙</v>
      </c>
      <c r="J38" s="83" t="str" cm="1">
        <f t="array" ref="J38">IF(J$30&gt;($D38+1),"",IF(J$30=($D38+1), _xlfn.IFNA(INDEX(音調表!$J$3:$J$10, MATCH(TRUE, EXACT(MID($C38,J$30,1), 音調表!$I$3:$I$10),0)),""),MID($C38,J$30,1)))</f>
        <v>&lt;SP&gt;</v>
      </c>
      <c r="K38" s="83" t="str" cm="1">
        <f t="array" ref="K38">IF(K$30&gt;($D38+1),"",IF(K$30=($D38+1), _xlfn.IFNA(INDEX(音調表!$J$3:$J$10, MATCH(TRUE, EXACT(MID($C38,K$30,1), 音調表!$I$3:$I$10),0)),""),MID($C38,K$30,1)))</f>
        <v/>
      </c>
      <c r="L38" s="83" t="str" cm="1">
        <f t="array" ref="L38">IF(L$30&gt;($D38+1),"",IF(L$30=($D38+1), _xlfn.IFNA(INDEX(音調表!$J$3:$J$10, MATCH(TRUE, EXACT(MID($C38,L$30,1), 音調表!$I$3:$I$10),0)),""),MID($C38,L$30,1)))</f>
        <v/>
      </c>
      <c r="M38" s="84" t="str" cm="1">
        <f t="array" ref="M38">IF(M$30&gt;($D38+1),"",IF(M$30=($D38+1), _xlfn.IFNA(INDEX(音調表!$J$3:$J$10, MATCH(TRUE, EXACT(MID($C38,M$30,1), 音調表!$I$3:$I$10),0)),""),MID($C38,M$30,1)))</f>
        <v/>
      </c>
    </row>
    <row r="39" spans="2:16" hidden="1" outlineLevel="1" collapsed="1"/>
    <row r="40" spans="2:16" hidden="1" outlineLevel="1">
      <c r="B40" s="85" t="s">
        <v>300</v>
      </c>
    </row>
    <row r="41" spans="2:16" hidden="1" outlineLevel="2">
      <c r="B41" s="12" t="s">
        <v>4</v>
      </c>
      <c r="C41" s="57" t="s">
        <v>195</v>
      </c>
      <c r="D41" s="12" t="s">
        <v>8</v>
      </c>
      <c r="E41" s="13" t="s">
        <v>36</v>
      </c>
      <c r="F41" s="14"/>
      <c r="G41" s="14"/>
      <c r="H41" s="14"/>
      <c r="I41" s="14"/>
      <c r="J41" s="14"/>
      <c r="K41" s="14"/>
      <c r="L41" s="14"/>
      <c r="M41" s="15"/>
    </row>
    <row r="42" spans="2:16" s="2" customFormat="1" ht="30" hidden="1" outlineLevel="2">
      <c r="B42" s="12"/>
      <c r="C42" s="12"/>
      <c r="D42" s="12"/>
      <c r="E42" s="4">
        <v>1</v>
      </c>
      <c r="F42" s="5">
        <v>2</v>
      </c>
      <c r="G42" s="5">
        <v>3</v>
      </c>
      <c r="H42" s="5">
        <v>4</v>
      </c>
      <c r="I42" s="5">
        <v>5</v>
      </c>
      <c r="J42" s="5">
        <v>6</v>
      </c>
      <c r="K42" s="5">
        <v>7</v>
      </c>
      <c r="L42" s="5">
        <v>8</v>
      </c>
      <c r="M42" s="6">
        <v>9</v>
      </c>
    </row>
    <row r="43" spans="2:16" ht="45.75" hidden="1" outlineLevel="2">
      <c r="B43" s="7" t="s">
        <v>71</v>
      </c>
      <c r="C43" s="8" t="s">
        <v>301</v>
      </c>
      <c r="D43" s="9">
        <f>IF( LEN(C43)&gt;0, LEN(C43), "")</f>
        <v>5</v>
      </c>
      <c r="E43" s="83" t="str" cm="1">
        <f t="array" ref="E43">IF(E$30&gt;($D43+1),"",IF(E$30=($D43+1), _xlfn.IFNA(INDEX(音調表!$J$3:$J$10, MATCH(TRUE, EXACT(MID($C43,E$30,1), 音調表!$I$3:$I$10),0)),""),MID($C43,E$30,1)))</f>
        <v>ㄅ</v>
      </c>
      <c r="F43" s="83" t="str" cm="1">
        <f t="array" ref="F43">IF(F$30&gt;($D43+1),"",IF(F$30=($D43+1), _xlfn.IFNA(INDEX(音調表!$J$3:$J$10, MATCH(TRUE, EXACT(MID($C43,F$30,1), 音調表!$I$3:$I$10),0)),""),MID($C43,F$30,1)))</f>
        <v>ㄨ</v>
      </c>
      <c r="G43" s="87" t="s">
        <v>89</v>
      </c>
      <c r="H43" s="83"/>
      <c r="I43" s="83"/>
      <c r="J43" s="83"/>
      <c r="K43" s="83" t="str" cm="1">
        <f t="array" ref="K43">IF(K$30&gt;($D43+1),"",IF(K$30=($D43+1), _xlfn.IFNA(INDEX(音調表!$J$3:$J$10, MATCH(TRUE, EXACT(MID($C43,K$30,1), 音調表!$I$3:$I$10),0)),""),MID($C43,K$30,1)))</f>
        <v/>
      </c>
      <c r="L43" s="83" t="str" cm="1">
        <f t="array" ref="L43">IF(L$30&gt;($D43+1),"",IF(L$30=($D43+1), _xlfn.IFNA(INDEX(音調表!$J$3:$J$10, MATCH(TRUE, EXACT(MID($C43,L$30,1), 音調表!$I$3:$I$10),0)),""),MID($C43,L$30,1)))</f>
        <v/>
      </c>
      <c r="M43" s="84" t="str" cm="1">
        <f t="array" ref="M43">IF(M$30&gt;($D43+1),"",IF(M$30=($D43+1), _xlfn.IFNA(INDEX(音調表!$J$3:$J$10, MATCH(TRUE, EXACT(MID($C43,M$30,1), 音調表!$I$3:$I$10),0)),""),MID($C43,M$30,1)))</f>
        <v/>
      </c>
      <c r="O43" s="2"/>
      <c r="P43" s="2"/>
    </row>
    <row r="44" spans="2:16" ht="45.75" hidden="1" outlineLevel="2">
      <c r="B44" s="7" t="s">
        <v>279</v>
      </c>
      <c r="C44" s="8" t="s">
        <v>302</v>
      </c>
      <c r="D44" s="9">
        <f>IF( LEN(C44)&gt;0, LEN(C44), "")</f>
        <v>6</v>
      </c>
      <c r="E44" s="83" t="str" cm="1">
        <f t="array" ref="E44">IF(E$30&gt;($D44+1),"",IF(E$30=($D44+1), _xlfn.IFNA(INDEX(音調表!$J$3:$J$10, MATCH(TRUE, EXACT(MID($C44,E$30,1), 音調表!$I$3:$I$10),0)),""),MID($C44,E$30,1)))</f>
        <v>ㄒ</v>
      </c>
      <c r="F44" s="83" t="str" cm="1">
        <f t="array" ref="F44">IF(F$30&gt;($D44+1),"",IF(F$30=($D44+1), _xlfn.IFNA(INDEX(音調表!$J$3:$J$10, MATCH(TRUE, EXACT(MID($C44,F$30,1), 音調表!$I$3:$I$10),0)),""),MID($C44,F$30,1)))</f>
        <v>ㄧ</v>
      </c>
      <c r="G44" s="83" t="str" cm="1">
        <f t="array" ref="G44">IF(G$30&gt;($D44+1),"",IF(G$30=($D44+1), _xlfn.IFNA(INDEX(音調表!$J$3:$J$10, MATCH(TRUE, EXACT(MID($C44,G$30,1), 音調表!$I$3:$I$10),0)),""),MID($C44,G$30,1)))</f>
        <v>ㆦ</v>
      </c>
      <c r="H44" s="87" t="s">
        <v>89</v>
      </c>
      <c r="I44" s="83"/>
      <c r="J44" s="83"/>
      <c r="K44" s="83"/>
      <c r="L44" s="83" t="str" cm="1">
        <f t="array" ref="L44">IF(L$30&gt;($D44+1),"",IF(L$30=($D44+1), _xlfn.IFNA(INDEX(音調表!$J$3:$J$10, MATCH(TRUE, EXACT(MID($C44,L$30,1), 音調表!$I$3:$I$10),0)),""),MID($C44,L$30,1)))</f>
        <v/>
      </c>
      <c r="M44" s="84" t="str" cm="1">
        <f t="array" ref="M44">IF(M$30&gt;($D44+1),"",IF(M$30=($D44+1), _xlfn.IFNA(INDEX(音調表!$J$3:$J$10, MATCH(TRUE, EXACT(MID($C44,M$30,1), 音調表!$I$3:$I$10),0)),""),MID($C44,M$30,1)))</f>
        <v/>
      </c>
    </row>
    <row r="45" spans="2:16" hidden="1" outlineLevel="1" collapsed="1"/>
    <row r="46" spans="2:16" ht="45.75" collapsed="1">
      <c r="B46" s="86" t="s">
        <v>303</v>
      </c>
    </row>
    <row r="48" spans="2:16" hidden="1" outlineLevel="1">
      <c r="B48" s="85" t="s">
        <v>293</v>
      </c>
    </row>
    <row r="49" spans="2:16" hidden="1" outlineLevel="2">
      <c r="B49" s="12" t="s">
        <v>4</v>
      </c>
      <c r="C49" s="57" t="s">
        <v>195</v>
      </c>
      <c r="D49" s="12" t="s">
        <v>8</v>
      </c>
      <c r="E49" s="13" t="s">
        <v>36</v>
      </c>
      <c r="F49" s="14"/>
      <c r="G49" s="14"/>
      <c r="H49" s="14"/>
      <c r="I49" s="14"/>
      <c r="J49" s="14"/>
      <c r="K49" s="14"/>
      <c r="L49" s="14"/>
      <c r="M49" s="15"/>
    </row>
    <row r="50" spans="2:16" s="2" customFormat="1" ht="30" hidden="1" outlineLevel="2">
      <c r="B50" s="12"/>
      <c r="C50" s="12"/>
      <c r="D50" s="12"/>
      <c r="E50" s="4">
        <v>1</v>
      </c>
      <c r="F50" s="5">
        <v>2</v>
      </c>
      <c r="G50" s="5">
        <v>3</v>
      </c>
      <c r="H50" s="5">
        <v>4</v>
      </c>
      <c r="I50" s="5">
        <v>5</v>
      </c>
      <c r="J50" s="5">
        <v>6</v>
      </c>
      <c r="K50" s="5">
        <v>7</v>
      </c>
      <c r="L50" s="5">
        <v>8</v>
      </c>
      <c r="M50" s="6">
        <v>9</v>
      </c>
    </row>
    <row r="51" spans="2:16" hidden="1" outlineLevel="2">
      <c r="B51" s="7" t="s">
        <v>307</v>
      </c>
      <c r="C51" s="8" t="s">
        <v>306</v>
      </c>
      <c r="D51" s="9">
        <f>IF( LEN(C51)&gt;0, LEN(C51), "")</f>
        <v>2</v>
      </c>
      <c r="E51" s="83" t="str" cm="1">
        <f t="array" ref="E51">IF(E$30&gt;($D51+1),"",IF(E$30=($D51+1), _xlfn.IFNA(INDEX(音調表!$J$3:$J$10, MATCH(TRUE, EXACT(MID($C51,E$30,1), 音調表!$I$3:$I$10),0)),""),MID($C51,E$30,1)))</f>
        <v>ㆩ</v>
      </c>
      <c r="F51" s="83" t="str" cm="1">
        <f t="array" ref="F51">IF(F$30&gt;($D51+1),"",IF(F$30=($D51+1), _xlfn.IFNA(INDEX(音調表!$J$3:$J$10, MATCH(TRUE, EXACT(MID($C51,F$30,1), 音調表!$I$3:$I$10),0)),""),MID($C51,F$30,1)))</f>
        <v>˫</v>
      </c>
      <c r="G51" s="83" t="str" cm="1">
        <f t="array" ref="G51">IF(G$30&gt;($D51+1),"",IF(G$30=($D51+1), _xlfn.IFNA(INDEX(音調表!$J$3:$J$10, MATCH(TRUE, EXACT(MID($C51,G$30,1), 音調表!$I$3:$I$10),0)),""),MID($C51,G$30,1)))</f>
        <v>&lt;SP&gt;</v>
      </c>
      <c r="H51" s="83" t="str" cm="1">
        <f t="array" ref="H51">IF(H$30&gt;($D51+1),"",IF(H$30=($D51+1), _xlfn.IFNA(INDEX(音調表!$J$3:$J$10, MATCH(TRUE, EXACT(MID($C51,H$30,1), 音調表!$I$3:$I$10),0)),""),MID($C51,H$30,1)))</f>
        <v/>
      </c>
      <c r="I51" s="83" t="str" cm="1">
        <f t="array" ref="I51">IF(I$30&gt;($D51+1),"",IF(I$30=($D51+1), _xlfn.IFNA(INDEX(音調表!$J$3:$J$10, MATCH(TRUE, EXACT(MID($C51,I$30,1), 音調表!$I$3:$I$10),0)),""),MID($C51,I$30,1)))</f>
        <v/>
      </c>
      <c r="J51" s="83" t="str" cm="1">
        <f t="array" ref="J51">IF(J$30&gt;($D51+1),"",IF(J$30=($D51+1), _xlfn.IFNA(INDEX(音調表!$J$3:$J$10, MATCH(TRUE, EXACT(MID($C51,J$30,1), 音調表!$I$3:$I$10),0)),""),MID($C51,J$30,1)))</f>
        <v/>
      </c>
      <c r="K51" s="83" t="str" cm="1">
        <f t="array" ref="K51">IF(K$30&gt;($D51+1),"",IF(K$30=($D51+1), _xlfn.IFNA(INDEX(音調表!$J$3:$J$10, MATCH(TRUE, EXACT(MID($C51,K$30,1), 音調表!$I$3:$I$10),0)),""),MID($C51,K$30,1)))</f>
        <v/>
      </c>
      <c r="L51" s="83" t="str" cm="1">
        <f t="array" ref="L51">IF(L$30&gt;($D51+1),"",IF(L$30=($D51+1), _xlfn.IFNA(INDEX(音調表!$J$3:$J$10, MATCH(TRUE, EXACT(MID($C51,L$30,1), 音調表!$I$3:$I$10),0)),""),MID($C51,L$30,1)))</f>
        <v/>
      </c>
      <c r="M51" s="84" t="str" cm="1">
        <f t="array" ref="M51">IF(M$30&gt;($D51+1),"",IF(M$30=($D51+1), _xlfn.IFNA(INDEX(音調表!$J$3:$J$10, MATCH(TRUE, EXACT(MID($C51,M$30,1), 音調表!$I$3:$I$10),0)),""),MID($C51,M$30,1)))</f>
        <v/>
      </c>
      <c r="O51" s="2"/>
      <c r="P51" s="2"/>
    </row>
    <row r="52" spans="2:16" hidden="1" outlineLevel="2">
      <c r="B52" s="7" t="s">
        <v>309</v>
      </c>
      <c r="C52" s="8" t="s">
        <v>308</v>
      </c>
      <c r="D52" s="9">
        <f t="shared" ref="D52:D61" si="0">IF( LEN(C52)&gt;0, LEN(C52), "")</f>
        <v>2</v>
      </c>
      <c r="E52" s="83" t="str" cm="1">
        <f t="array" ref="E52">IF(E$30&gt;($D52+1),"",IF(E$30=($D52+1), _xlfn.IFNA(INDEX(音調表!$J$3:$J$10, MATCH(TRUE, EXACT(MID($C52,E$30,1), 音調表!$I$3:$I$10),0)),""),MID($C52,E$30,1)))</f>
        <v>ㆪ</v>
      </c>
      <c r="F52" s="83" t="str" cm="1">
        <f t="array" ref="F52">IF(F$30&gt;($D52+1),"",IF(F$30=($D52+1), _xlfn.IFNA(INDEX(音調表!$J$3:$J$10, MATCH(TRUE, EXACT(MID($C52,F$30,1), 音調表!$I$3:$I$10),0)),""),MID($C52,F$30,1)))</f>
        <v>˫</v>
      </c>
      <c r="G52" s="83" t="str" cm="1">
        <f t="array" ref="G52">IF(G$30&gt;($D52+1),"",IF(G$30=($D52+1), _xlfn.IFNA(INDEX(音調表!$J$3:$J$10, MATCH(TRUE, EXACT(MID($C52,G$30,1), 音調表!$I$3:$I$10),0)),""),MID($C52,G$30,1)))</f>
        <v>&lt;SP&gt;</v>
      </c>
      <c r="H52" s="83" t="str" cm="1">
        <f t="array" ref="H52">IF(H$30&gt;($D52+1),"",IF(H$30=($D52+1), _xlfn.IFNA(INDEX(音調表!$J$3:$J$10, MATCH(TRUE, EXACT(MID($C52,H$30,1), 音調表!$I$3:$I$10),0)),""),MID($C52,H$30,1)))</f>
        <v/>
      </c>
      <c r="I52" s="83" t="str" cm="1">
        <f t="array" ref="I52">IF(I$30&gt;($D52+1),"",IF(I$30=($D52+1), _xlfn.IFNA(INDEX(音調表!$J$3:$J$10, MATCH(TRUE, EXACT(MID($C52,I$30,1), 音調表!$I$3:$I$10),0)),""),MID($C52,I$30,1)))</f>
        <v/>
      </c>
      <c r="J52" s="83" t="str" cm="1">
        <f t="array" ref="J52">IF(J$30&gt;($D52+1),"",IF(J$30=($D52+1), _xlfn.IFNA(INDEX(音調表!$J$3:$J$10, MATCH(TRUE, EXACT(MID($C52,J$30,1), 音調表!$I$3:$I$10),0)),""),MID($C52,J$30,1)))</f>
        <v/>
      </c>
      <c r="K52" s="83" t="str" cm="1">
        <f t="array" ref="K52">IF(K$30&gt;($D52+1),"",IF(K$30=($D52+1), _xlfn.IFNA(INDEX(音調表!$J$3:$J$10, MATCH(TRUE, EXACT(MID($C52,K$30,1), 音調表!$I$3:$I$10),0)),""),MID($C52,K$30,1)))</f>
        <v/>
      </c>
      <c r="L52" s="83" t="str" cm="1">
        <f t="array" ref="L52">IF(L$30&gt;($D52+1),"",IF(L$30=($D52+1), _xlfn.IFNA(INDEX(音調表!$J$3:$J$10, MATCH(TRUE, EXACT(MID($C52,L$30,1), 音調表!$I$3:$I$10),0)),""),MID($C52,L$30,1)))</f>
        <v/>
      </c>
      <c r="M52" s="84" t="str" cm="1">
        <f t="array" ref="M52">IF(M$30&gt;($D52+1),"",IF(M$30=($D52+1), _xlfn.IFNA(INDEX(音調表!$J$3:$J$10, MATCH(TRUE, EXACT(MID($C52,M$30,1), 音調表!$I$3:$I$10),0)),""),MID($C52,M$30,1)))</f>
        <v/>
      </c>
      <c r="O52" s="2"/>
      <c r="P52" s="2"/>
    </row>
    <row r="53" spans="2:16" hidden="1" outlineLevel="2">
      <c r="B53" s="7" t="s">
        <v>67</v>
      </c>
      <c r="C53" s="8" t="s">
        <v>310</v>
      </c>
      <c r="D53" s="9">
        <f t="shared" si="0"/>
        <v>3</v>
      </c>
      <c r="E53" s="83" t="str" cm="1">
        <f t="array" ref="E53">IF(E$30&gt;($D53+1),"",IF(E$30=($D53+1), _xlfn.IFNA(INDEX(音調表!$J$3:$J$10, MATCH(TRUE, EXACT(MID($C53,E$30,1), 音調表!$I$3:$I$10),0)),""),MID($C53,E$30,1)))</f>
        <v>ㄧ</v>
      </c>
      <c r="F53" s="83" t="str" cm="1">
        <f t="array" ref="F53">IF(F$30&gt;($D53+1),"",IF(F$30=($D53+1), _xlfn.IFNA(INDEX(音調表!$J$3:$J$10, MATCH(TRUE, EXACT(MID($C53,F$30,1), 音調表!$I$3:$I$10),0)),""),MID($C53,F$30,1)))</f>
        <v>ㆫ</v>
      </c>
      <c r="G53" s="83" t="str" cm="1">
        <f t="array" ref="G53">IF(G$30&gt;($D53+1),"",IF(G$30=($D53+1), _xlfn.IFNA(INDEX(音調表!$J$3:$J$10, MATCH(TRUE, EXACT(MID($C53,G$30,1), 音調表!$I$3:$I$10),0)),""),MID($C53,G$30,1)))</f>
        <v>ˊ</v>
      </c>
      <c r="H53" s="83" t="str" cm="1">
        <f t="array" ref="H53">IF(H$30&gt;($D53+1),"",IF(H$30=($D53+1), _xlfn.IFNA(INDEX(音調表!$J$3:$J$10, MATCH(TRUE, EXACT(MID($C53,H$30,1), 音調表!$I$3:$I$10),0)),""),MID($C53,H$30,1)))</f>
        <v>&lt;SP&gt;</v>
      </c>
      <c r="I53" s="83" t="str" cm="1">
        <f t="array" ref="I53">IF(I$30&gt;($D53+1),"",IF(I$30=($D53+1), _xlfn.IFNA(INDEX(音調表!$J$3:$J$10, MATCH(TRUE, EXACT(MID($C53,I$30,1), 音調表!$I$3:$I$10),0)),""),MID($C53,I$30,1)))</f>
        <v/>
      </c>
      <c r="J53" s="83" t="str" cm="1">
        <f t="array" ref="J53">IF(J$30&gt;($D53+1),"",IF(J$30=($D53+1), _xlfn.IFNA(INDEX(音調表!$J$3:$J$10, MATCH(TRUE, EXACT(MID($C53,J$30,1), 音調表!$I$3:$I$10),0)),""),MID($C53,J$30,1)))</f>
        <v/>
      </c>
      <c r="K53" s="83" t="str" cm="1">
        <f t="array" ref="K53">IF(K$30&gt;($D53+1),"",IF(K$30=($D53+1), _xlfn.IFNA(INDEX(音調表!$J$3:$J$10, MATCH(TRUE, EXACT(MID($C53,K$30,1), 音調表!$I$3:$I$10),0)),""),MID($C53,K$30,1)))</f>
        <v/>
      </c>
      <c r="L53" s="83" t="str" cm="1">
        <f t="array" ref="L53">IF(L$30&gt;($D53+1),"",IF(L$30=($D53+1), _xlfn.IFNA(INDEX(音調表!$J$3:$J$10, MATCH(TRUE, EXACT(MID($C53,L$30,1), 音調表!$I$3:$I$10),0)),""),MID($C53,L$30,1)))</f>
        <v/>
      </c>
      <c r="M53" s="84" t="str" cm="1">
        <f t="array" ref="M53">IF(M$30&gt;($D53+1),"",IF(M$30=($D53+1), _xlfn.IFNA(INDEX(音調表!$J$3:$J$10, MATCH(TRUE, EXACT(MID($C53,M$30,1), 音調表!$I$3:$I$10),0)),""),MID($C53,M$30,1)))</f>
        <v/>
      </c>
      <c r="O53" s="2"/>
      <c r="P53" s="2"/>
    </row>
    <row r="54" spans="2:16" hidden="1" outlineLevel="2">
      <c r="B54" s="7" t="s">
        <v>304</v>
      </c>
      <c r="C54" s="8" t="s">
        <v>305</v>
      </c>
      <c r="D54" s="9">
        <f t="shared" si="0"/>
        <v>1</v>
      </c>
      <c r="E54" s="83" t="str" cm="1">
        <f t="array" ref="E54">IF(E$30&gt;($D54+1),"",IF(E$30=($D54+1), _xlfn.IFNA(INDEX(音調表!$J$3:$J$10, MATCH(TRUE, EXACT(MID($C54,E$30,1), 音調表!$I$3:$I$10),0)),""),MID($C54,E$30,1)))</f>
        <v>ㆥ</v>
      </c>
      <c r="F54" s="83" t="str" cm="1">
        <f t="array" ref="F54">IF(F$30&gt;($D54+1),"",IF(F$30=($D54+1), _xlfn.IFNA(INDEX(音調表!$J$3:$J$10, MATCH(TRUE, EXACT(MID($C54,F$30,1), 音調表!$I$3:$I$10),0)),""),MID($C54,F$30,1)))</f>
        <v>&lt;SP&gt;</v>
      </c>
      <c r="G54" s="83" t="str" cm="1">
        <f t="array" ref="G54">IF(G$30&gt;($D54+1),"",IF(G$30=($D54+1), _xlfn.IFNA(INDEX(音調表!$J$3:$J$10, MATCH(TRUE, EXACT(MID($C54,G$30,1), 音調表!$I$3:$I$10),0)),""),MID($C54,G$30,1)))</f>
        <v/>
      </c>
      <c r="H54" s="83" t="str" cm="1">
        <f t="array" ref="H54">IF(H$30&gt;($D54+1),"",IF(H$30=($D54+1), _xlfn.IFNA(INDEX(音調表!$J$3:$J$10, MATCH(TRUE, EXACT(MID($C54,H$30,1), 音調表!$I$3:$I$10),0)),""),MID($C54,H$30,1)))</f>
        <v/>
      </c>
      <c r="I54" s="83" t="str" cm="1">
        <f t="array" ref="I54">IF(I$30&gt;($D54+1),"",IF(I$30=($D54+1), _xlfn.IFNA(INDEX(音調表!$J$3:$J$10, MATCH(TRUE, EXACT(MID($C54,I$30,1), 音調表!$I$3:$I$10),0)),""),MID($C54,I$30,1)))</f>
        <v/>
      </c>
      <c r="J54" s="83" t="str" cm="1">
        <f t="array" ref="J54">IF(J$30&gt;($D54+1),"",IF(J$30=($D54+1), _xlfn.IFNA(INDEX(音調表!$J$3:$J$10, MATCH(TRUE, EXACT(MID($C54,J$30,1), 音調表!$I$3:$I$10),0)),""),MID($C54,J$30,1)))</f>
        <v/>
      </c>
      <c r="K54" s="83" t="str" cm="1">
        <f t="array" ref="K54">IF(K$30&gt;($D54+1),"",IF(K$30=($D54+1), _xlfn.IFNA(INDEX(音調表!$J$3:$J$10, MATCH(TRUE, EXACT(MID($C54,K$30,1), 音調表!$I$3:$I$10),0)),""),MID($C54,K$30,1)))</f>
        <v/>
      </c>
      <c r="L54" s="83" t="str" cm="1">
        <f t="array" ref="L54">IF(L$30&gt;($D54+1),"",IF(L$30=($D54+1), _xlfn.IFNA(INDEX(音調表!$J$3:$J$10, MATCH(TRUE, EXACT(MID($C54,L$30,1), 音調表!$I$3:$I$10),0)),""),MID($C54,L$30,1)))</f>
        <v/>
      </c>
      <c r="M54" s="84" t="str" cm="1">
        <f t="array" ref="M54">IF(M$30&gt;($D54+1),"",IF(M$30=($D54+1), _xlfn.IFNA(INDEX(音調表!$J$3:$J$10, MATCH(TRUE, EXACT(MID($C54,M$30,1), 音調表!$I$3:$I$10),0)),""),MID($C54,M$30,1)))</f>
        <v/>
      </c>
      <c r="O54" s="2"/>
      <c r="P54" s="2"/>
    </row>
    <row r="55" spans="2:16" hidden="1" outlineLevel="2">
      <c r="B55" s="7" t="s">
        <v>312</v>
      </c>
      <c r="C55" s="8" t="s">
        <v>311</v>
      </c>
      <c r="D55" s="9">
        <f t="shared" si="0"/>
        <v>1</v>
      </c>
      <c r="E55" s="83" t="str" cm="1">
        <f t="array" ref="E55">IF(E$30&gt;($D55+1),"",IF(E$30=($D55+1), _xlfn.IFNA(INDEX(音調表!$J$3:$J$10, MATCH(TRUE, EXACT(MID($C55,E$30,1), 音調表!$I$3:$I$10),0)),""),MID($C55,E$30,1)))</f>
        <v>ㆧ</v>
      </c>
      <c r="F55" s="83" t="str" cm="1">
        <f t="array" ref="F55">IF(F$30&gt;($D55+1),"",IF(F$30=($D55+1), _xlfn.IFNA(INDEX(音調表!$J$3:$J$10, MATCH(TRUE, EXACT(MID($C55,F$30,1), 音調表!$I$3:$I$10),0)),""),MID($C55,F$30,1)))</f>
        <v>&lt;SP&gt;</v>
      </c>
      <c r="G55" s="83" t="str" cm="1">
        <f t="array" ref="G55">IF(G$30&gt;($D55+1),"",IF(G$30=($D55+1), _xlfn.IFNA(INDEX(音調表!$J$3:$J$10, MATCH(TRUE, EXACT(MID($C55,G$30,1), 音調表!$I$3:$I$10),0)),""),MID($C55,G$30,1)))</f>
        <v/>
      </c>
      <c r="H55" s="83" t="str" cm="1">
        <f t="array" ref="H55">IF(H$30&gt;($D55+1),"",IF(H$30=($D55+1), _xlfn.IFNA(INDEX(音調表!$J$3:$J$10, MATCH(TRUE, EXACT(MID($C55,H$30,1), 音調表!$I$3:$I$10),0)),""),MID($C55,H$30,1)))</f>
        <v/>
      </c>
      <c r="I55" s="83" t="str" cm="1">
        <f t="array" ref="I55">IF(I$30&gt;($D55+1),"",IF(I$30=($D55+1), _xlfn.IFNA(INDEX(音調表!$J$3:$J$10, MATCH(TRUE, EXACT(MID($C55,I$30,1), 音調表!$I$3:$I$10),0)),""),MID($C55,I$30,1)))</f>
        <v/>
      </c>
      <c r="J55" s="83" t="str" cm="1">
        <f t="array" ref="J55">IF(J$30&gt;($D55+1),"",IF(J$30=($D55+1), _xlfn.IFNA(INDEX(音調表!$J$3:$J$10, MATCH(TRUE, EXACT(MID($C55,J$30,1), 音調表!$I$3:$I$10),0)),""),MID($C55,J$30,1)))</f>
        <v/>
      </c>
      <c r="K55" s="83" t="str" cm="1">
        <f t="array" ref="K55">IF(K$30&gt;($D55+1),"",IF(K$30=($D55+1), _xlfn.IFNA(INDEX(音調表!$J$3:$J$10, MATCH(TRUE, EXACT(MID($C55,K$30,1), 音調表!$I$3:$I$10),0)),""),MID($C55,K$30,1)))</f>
        <v/>
      </c>
      <c r="L55" s="83" t="str" cm="1">
        <f t="array" ref="L55">IF(L$30&gt;($D55+1),"",IF(L$30=($D55+1), _xlfn.IFNA(INDEX(音調表!$J$3:$J$10, MATCH(TRUE, EXACT(MID($C55,L$30,1), 音調表!$I$3:$I$10),0)),""),MID($C55,L$30,1)))</f>
        <v/>
      </c>
      <c r="M55" s="84" t="str" cm="1">
        <f t="array" ref="M55">IF(M$30&gt;($D55+1),"",IF(M$30=($D55+1), _xlfn.IFNA(INDEX(音調表!$J$3:$J$10, MATCH(TRUE, EXACT(MID($C55,M$30,1), 音調表!$I$3:$I$10),0)),""),MID($C55,M$30,1)))</f>
        <v/>
      </c>
    </row>
    <row r="56" spans="2:16" hidden="1" outlineLevel="2">
      <c r="B56" s="7" t="s">
        <v>314</v>
      </c>
      <c r="C56" s="8" t="s">
        <v>313</v>
      </c>
      <c r="D56" s="9">
        <f t="shared" si="0"/>
        <v>2</v>
      </c>
      <c r="E56" s="83" t="str" cm="1">
        <f t="array" ref="E56">IF(E$30&gt;($D56+1),"",IF(E$30=($D56+1), _xlfn.IFNA(INDEX(音調表!$J$3:$J$10, MATCH(TRUE, EXACT(MID($C56,E$30,1), 音調表!$I$3:$I$10),0)),""),MID($C56,E$30,1)))</f>
        <v>ㆮ</v>
      </c>
      <c r="F56" s="83" t="str" cm="1">
        <f t="array" ref="F56">IF(F$30&gt;($D56+1),"",IF(F$30=($D56+1), _xlfn.IFNA(INDEX(音調表!$J$3:$J$10, MATCH(TRUE, EXACT(MID($C56,F$30,1), 音調表!$I$3:$I$10),0)),""),MID($C56,F$30,1)))</f>
        <v>ˊ</v>
      </c>
      <c r="G56" s="83" t="str" cm="1">
        <f t="array" ref="G56">IF(G$30&gt;($D56+1),"",IF(G$30=($D56+1), _xlfn.IFNA(INDEX(音調表!$J$3:$J$10, MATCH(TRUE, EXACT(MID($C56,G$30,1), 音調表!$I$3:$I$10),0)),""),MID($C56,G$30,1)))</f>
        <v>&lt;SP&gt;</v>
      </c>
      <c r="H56" s="83" t="str" cm="1">
        <f t="array" ref="H56">IF(H$30&gt;($D56+1),"",IF(H$30=($D56+1), _xlfn.IFNA(INDEX(音調表!$J$3:$J$10, MATCH(TRUE, EXACT(MID($C56,H$30,1), 音調表!$I$3:$I$10),0)),""),MID($C56,H$30,1)))</f>
        <v/>
      </c>
      <c r="I56" s="83" t="str" cm="1">
        <f t="array" ref="I56">IF(I$30&gt;($D56+1),"",IF(I$30=($D56+1), _xlfn.IFNA(INDEX(音調表!$J$3:$J$10, MATCH(TRUE, EXACT(MID($C56,I$30,1), 音調表!$I$3:$I$10),0)),""),MID($C56,I$30,1)))</f>
        <v/>
      </c>
      <c r="J56" s="83" t="str" cm="1">
        <f t="array" ref="J56">IF(J$30&gt;($D56+1),"",IF(J$30=($D56+1), _xlfn.IFNA(INDEX(音調表!$J$3:$J$10, MATCH(TRUE, EXACT(MID($C56,J$30,1), 音調表!$I$3:$I$10),0)),""),MID($C56,J$30,1)))</f>
        <v/>
      </c>
      <c r="K56" s="83" t="str" cm="1">
        <f t="array" ref="K56">IF(K$30&gt;($D56+1),"",IF(K$30=($D56+1), _xlfn.IFNA(INDEX(音調表!$J$3:$J$10, MATCH(TRUE, EXACT(MID($C56,K$30,1), 音調表!$I$3:$I$10),0)),""),MID($C56,K$30,1)))</f>
        <v/>
      </c>
      <c r="L56" s="83" t="str" cm="1">
        <f t="array" ref="L56">IF(L$30&gt;($D56+1),"",IF(L$30=($D56+1), _xlfn.IFNA(INDEX(音調表!$J$3:$J$10, MATCH(TRUE, EXACT(MID($C56,L$30,1), 音調表!$I$3:$I$10),0)),""),MID($C56,L$30,1)))</f>
        <v/>
      </c>
      <c r="M56" s="84" t="str" cm="1">
        <f t="array" ref="M56">IF(M$30&gt;($D56+1),"",IF(M$30=($D56+1), _xlfn.IFNA(INDEX(音調表!$J$3:$J$10, MATCH(TRUE, EXACT(MID($C56,M$30,1), 音調表!$I$3:$I$10),0)),""),MID($C56,M$30,1)))</f>
        <v/>
      </c>
    </row>
    <row r="57" spans="2:16" hidden="1" outlineLevel="2">
      <c r="B57" s="7" t="s">
        <v>316</v>
      </c>
      <c r="C57" s="8" t="s">
        <v>315</v>
      </c>
      <c r="D57" s="9">
        <f t="shared" si="0"/>
        <v>1</v>
      </c>
      <c r="E57" s="83" t="str" cm="1">
        <f t="array" ref="E57">IF(E$30&gt;($D57+1),"",IF(E$30=($D57+1), _xlfn.IFNA(INDEX(音調表!$J$3:$J$10, MATCH(TRUE, EXACT(MID($C57,E$30,1), 音調表!$I$3:$I$10),0)),""),MID($C57,E$30,1)))</f>
        <v>ㆯ</v>
      </c>
      <c r="F57" s="83" t="str" cm="1">
        <f t="array" ref="F57">IF(F$30&gt;($D57+1),"",IF(F$30=($D57+1), _xlfn.IFNA(INDEX(音調表!$J$3:$J$10, MATCH(TRUE, EXACT(MID($C57,F$30,1), 音調表!$I$3:$I$10),0)),""),MID($C57,F$30,1)))</f>
        <v>&lt;SP&gt;</v>
      </c>
      <c r="G57" s="83" t="str" cm="1">
        <f t="array" ref="G57">IF(G$30&gt;($D57+1),"",IF(G$30=($D57+1), _xlfn.IFNA(INDEX(音調表!$J$3:$J$10, MATCH(TRUE, EXACT(MID($C57,G$30,1), 音調表!$I$3:$I$10),0)),""),MID($C57,G$30,1)))</f>
        <v/>
      </c>
      <c r="H57" s="83" t="str" cm="1">
        <f t="array" ref="H57">IF(H$30&gt;($D57+1),"",IF(H$30=($D57+1), _xlfn.IFNA(INDEX(音調表!$J$3:$J$10, MATCH(TRUE, EXACT(MID($C57,H$30,1), 音調表!$I$3:$I$10),0)),""),MID($C57,H$30,1)))</f>
        <v/>
      </c>
      <c r="I57" s="83" t="str" cm="1">
        <f t="array" ref="I57">IF(I$30&gt;($D57+1),"",IF(I$30=($D57+1), _xlfn.IFNA(INDEX(音調表!$J$3:$J$10, MATCH(TRUE, EXACT(MID($C57,I$30,1), 音調表!$I$3:$I$10),0)),""),MID($C57,I$30,1)))</f>
        <v/>
      </c>
      <c r="J57" s="83" t="str" cm="1">
        <f t="array" ref="J57">IF(J$30&gt;($D57+1),"",IF(J$30=($D57+1), _xlfn.IFNA(INDEX(音調表!$J$3:$J$10, MATCH(TRUE, EXACT(MID($C57,J$30,1), 音調表!$I$3:$I$10),0)),""),MID($C57,J$30,1)))</f>
        <v/>
      </c>
      <c r="K57" s="83" t="str" cm="1">
        <f t="array" ref="K57">IF(K$30&gt;($D57+1),"",IF(K$30=($D57+1), _xlfn.IFNA(INDEX(音調表!$J$3:$J$10, MATCH(TRUE, EXACT(MID($C57,K$30,1), 音調表!$I$3:$I$10),0)),""),MID($C57,K$30,1)))</f>
        <v/>
      </c>
      <c r="L57" s="83" t="str" cm="1">
        <f t="array" ref="L57">IF(L$30&gt;($D57+1),"",IF(L$30=($D57+1), _xlfn.IFNA(INDEX(音調表!$J$3:$J$10, MATCH(TRUE, EXACT(MID($C57,L$30,1), 音調表!$I$3:$I$10),0)),""),MID($C57,L$30,1)))</f>
        <v/>
      </c>
      <c r="M57" s="84" t="str" cm="1">
        <f t="array" ref="M57">IF(M$30&gt;($D57+1),"",IF(M$30=($D57+1), _xlfn.IFNA(INDEX(音調表!$J$3:$J$10, MATCH(TRUE, EXACT(MID($C57,M$30,1), 音調表!$I$3:$I$10),0)),""),MID($C57,M$30,1)))</f>
        <v/>
      </c>
    </row>
    <row r="58" spans="2:16" hidden="1" outlineLevel="2">
      <c r="B58" s="7" t="s">
        <v>334</v>
      </c>
      <c r="C58" s="8" t="s">
        <v>335</v>
      </c>
      <c r="D58" s="9">
        <f t="shared" si="0"/>
        <v>4</v>
      </c>
      <c r="E58" s="83" t="str" cm="1">
        <f t="array" ref="E58">IF(E$30&gt;($D58+1),"",IF(E$30=($D58+1), _xlfn.IFNA(INDEX(音調表!$J$3:$J$10, MATCH(TRUE, EXACT(MID($C58,E$30,1), 音調表!$I$3:$I$10),0)),""),MID($C58,E$30,1)))</f>
        <v>ㆢ</v>
      </c>
      <c r="F58" s="83" t="str" cm="1">
        <f t="array" ref="F58">IF(F$30&gt;($D58+1),"",IF(F$30=($D58+1), _xlfn.IFNA(INDEX(音調表!$J$3:$J$10, MATCH(TRUE, EXACT(MID($C58,F$30,1), 音調表!$I$3:$I$10),0)),""),MID($C58,F$30,1)))</f>
        <v>ㄧ</v>
      </c>
      <c r="G58" s="83" t="str" cm="1">
        <f t="array" ref="G58">IF(G$30&gt;($D58+1),"",IF(G$30=($D58+1), _xlfn.IFNA(INDEX(音調表!$J$3:$J$10, MATCH(TRUE, EXACT(MID($C58,G$30,1), 音調表!$I$3:$I$10),0)),""),MID($C58,G$30,1)))</f>
        <v>ㆯ</v>
      </c>
      <c r="H58" s="83" t="str" cm="1">
        <f t="array" ref="H58">IF(H$30&gt;($D58+1),"",IF(H$30=($D58+1), _xlfn.IFNA(INDEX(音調表!$J$3:$J$10, MATCH(TRUE, EXACT(MID($C58,H$30,1), 音調表!$I$3:$I$10),0)),""),MID($C58,H$30,1)))</f>
        <v>ˋ</v>
      </c>
      <c r="I58" s="83" t="str" cm="1">
        <f t="array" ref="I58">IF(I$30&gt;($D58+1),"",IF(I$30=($D58+1), _xlfn.IFNA(INDEX(音調表!$J$3:$J$10, MATCH(TRUE, EXACT(MID($C58,I$30,1), 音調表!$I$3:$I$10),0)),""),MID($C58,I$30,1)))</f>
        <v>&lt;SP&gt;</v>
      </c>
      <c r="J58" s="83" t="str" cm="1">
        <f t="array" ref="J58">IF(J$30&gt;($D58+1),"",IF(J$30=($D58+1), _xlfn.IFNA(INDEX(音調表!$J$3:$J$10, MATCH(TRUE, EXACT(MID($C58,J$30,1), 音調表!$I$3:$I$10),0)),""),MID($C58,J$30,1)))</f>
        <v/>
      </c>
      <c r="K58" s="83" t="str" cm="1">
        <f t="array" ref="K58">IF(K$30&gt;($D58+1),"",IF(K$30=($D58+1), _xlfn.IFNA(INDEX(音調表!$J$3:$J$10, MATCH(TRUE, EXACT(MID($C58,K$30,1), 音調表!$I$3:$I$10),0)),""),MID($C58,K$30,1)))</f>
        <v/>
      </c>
      <c r="L58" s="83" t="str" cm="1">
        <f t="array" ref="L58">IF(L$30&gt;($D58+1),"",IF(L$30=($D58+1), _xlfn.IFNA(INDEX(音調表!$J$3:$J$10, MATCH(TRUE, EXACT(MID($C58,L$30,1), 音調表!$I$3:$I$10),0)),""),MID($C58,L$30,1)))</f>
        <v/>
      </c>
      <c r="M58" s="84" t="str" cm="1">
        <f t="array" ref="M58">IF(M$30&gt;($D58+1),"",IF(M$30=($D58+1), _xlfn.IFNA(INDEX(音調表!$J$3:$J$10, MATCH(TRUE, EXACT(MID($C58,M$30,1), 音調表!$I$3:$I$10),0)),""),MID($C58,M$30,1)))</f>
        <v/>
      </c>
    </row>
    <row r="59" spans="2:16" hidden="1" outlineLevel="2">
      <c r="B59" s="7" t="s">
        <v>329</v>
      </c>
      <c r="C59" s="8" t="s">
        <v>328</v>
      </c>
      <c r="D59" s="9">
        <f t="shared" si="0"/>
        <v>3</v>
      </c>
      <c r="E59" s="83" t="str" cm="1">
        <f t="array" ref="E59">IF(E$30&gt;($D59+1),"",IF(E$30=($D59+1), _xlfn.IFNA(INDEX(音調表!$J$3:$J$10, MATCH(TRUE, EXACT(MID($C59,E$30,1), 音調表!$I$3:$I$10),0)),""),MID($C59,E$30,1)))</f>
        <v>ㄍ</v>
      </c>
      <c r="F59" s="83" t="str" cm="1">
        <f t="array" ref="F59">IF(F$30&gt;($D59+1),"",IF(F$30=($D59+1), _xlfn.IFNA(INDEX(音調表!$J$3:$J$10, MATCH(TRUE, EXACT(MID($C59,F$30,1), 音調表!$I$3:$I$10),0)),""),MID($C59,F$30,1)))</f>
        <v>ㄨ</v>
      </c>
      <c r="G59" s="83" t="str" cm="1">
        <f t="array" ref="G59">IF(G$30&gt;($D59+1),"",IF(G$30=($D59+1), _xlfn.IFNA(INDEX(音調表!$J$3:$J$10, MATCH(TRUE, EXACT(MID($C59,G$30,1), 音調表!$I$3:$I$10),0)),""),MID($C59,G$30,1)))</f>
        <v>ㆩ</v>
      </c>
      <c r="H59" s="83" t="str" cm="1">
        <f t="array" ref="H59">IF(H$30&gt;($D59+1),"",IF(H$30=($D59+1), _xlfn.IFNA(INDEX(音調表!$J$3:$J$10, MATCH(TRUE, EXACT(MID($C59,H$30,1), 音調表!$I$3:$I$10),0)),""),MID($C59,H$30,1)))</f>
        <v>&lt;SP&gt;</v>
      </c>
      <c r="I59" s="83" t="str" cm="1">
        <f t="array" ref="I59">IF(I$30&gt;($D59+1),"",IF(I$30=($D59+1), _xlfn.IFNA(INDEX(音調表!$J$3:$J$10, MATCH(TRUE, EXACT(MID($C59,I$30,1), 音調表!$I$3:$I$10),0)),""),MID($C59,I$30,1)))</f>
        <v/>
      </c>
      <c r="J59" s="83" t="str" cm="1">
        <f t="array" ref="J59">IF(J$30&gt;($D59+1),"",IF(J$30=($D59+1), _xlfn.IFNA(INDEX(音調表!$J$3:$J$10, MATCH(TRUE, EXACT(MID($C59,J$30,1), 音調表!$I$3:$I$10),0)),""),MID($C59,J$30,1)))</f>
        <v/>
      </c>
      <c r="K59" s="83" t="str" cm="1">
        <f t="array" ref="K59">IF(K$30&gt;($D59+1),"",IF(K$30=($D59+1), _xlfn.IFNA(INDEX(音調表!$J$3:$J$10, MATCH(TRUE, EXACT(MID($C59,K$30,1), 音調表!$I$3:$I$10),0)),""),MID($C59,K$30,1)))</f>
        <v/>
      </c>
      <c r="L59" s="83" t="str" cm="1">
        <f t="array" ref="L59">IF(L$30&gt;($D59+1),"",IF(L$30=($D59+1), _xlfn.IFNA(INDEX(音調表!$J$3:$J$10, MATCH(TRUE, EXACT(MID($C59,L$30,1), 音調表!$I$3:$I$10),0)),""),MID($C59,L$30,1)))</f>
        <v/>
      </c>
      <c r="M59" s="84" t="str" cm="1">
        <f t="array" ref="M59">IF(M$30&gt;($D59+1),"",IF(M$30=($D59+1), _xlfn.IFNA(INDEX(音調表!$J$3:$J$10, MATCH(TRUE, EXACT(MID($C59,M$30,1), 音調表!$I$3:$I$10),0)),""),MID($C59,M$30,1)))</f>
        <v/>
      </c>
    </row>
    <row r="60" spans="2:16" hidden="1" outlineLevel="2">
      <c r="B60" s="7" t="s">
        <v>330</v>
      </c>
      <c r="C60" s="8" t="s">
        <v>332</v>
      </c>
      <c r="D60" s="9">
        <f t="shared" si="0"/>
        <v>3</v>
      </c>
      <c r="E60" s="83" t="str" cm="1">
        <f t="array" ref="E60">IF(E$30&gt;($D60+1),"",IF(E$30=($D60+1), _xlfn.IFNA(INDEX(音調表!$J$3:$J$10, MATCH(TRUE, EXACT(MID($C60,E$30,1), 音調表!$I$3:$I$10),0)),""),MID($C60,E$30,1)))</f>
        <v>ㄍ</v>
      </c>
      <c r="F60" s="83" t="str" cm="1">
        <f t="array" ref="F60">IF(F$30&gt;($D60+1),"",IF(F$30=($D60+1), _xlfn.IFNA(INDEX(音調表!$J$3:$J$10, MATCH(TRUE, EXACT(MID($C60,F$30,1), 音調表!$I$3:$I$10),0)),""),MID($C60,F$30,1)))</f>
        <v>ㄨ</v>
      </c>
      <c r="G60" s="83" t="str" cm="1">
        <f t="array" ref="G60">IF(G$30&gt;($D60+1),"",IF(G$30=($D60+1), _xlfn.IFNA(INDEX(音調表!$J$3:$J$10, MATCH(TRUE, EXACT(MID($C60,G$30,1), 音調表!$I$3:$I$10),0)),""),MID($C60,G$30,1)))</f>
        <v>ㆮ</v>
      </c>
      <c r="H60" s="83" t="str" cm="1">
        <f t="array" ref="H60">IF(H$30&gt;($D60+1),"",IF(H$30=($D60+1), _xlfn.IFNA(INDEX(音調表!$J$3:$J$10, MATCH(TRUE, EXACT(MID($C60,H$30,1), 音調表!$I$3:$I$10),0)),""),MID($C60,H$30,1)))</f>
        <v>&lt;SP&gt;</v>
      </c>
      <c r="I60" s="83" t="str" cm="1">
        <f t="array" ref="I60">IF(I$30&gt;($D60+1),"",IF(I$30=($D60+1), _xlfn.IFNA(INDEX(音調表!$J$3:$J$10, MATCH(TRUE, EXACT(MID($C60,I$30,1), 音調表!$I$3:$I$10),0)),""),MID($C60,I$30,1)))</f>
        <v/>
      </c>
      <c r="J60" s="83" t="str" cm="1">
        <f t="array" ref="J60">IF(J$30&gt;($D60+1),"",IF(J$30=($D60+1), _xlfn.IFNA(INDEX(音調表!$J$3:$J$10, MATCH(TRUE, EXACT(MID($C60,J$30,1), 音調表!$I$3:$I$10),0)),""),MID($C60,J$30,1)))</f>
        <v/>
      </c>
      <c r="K60" s="83" t="str" cm="1">
        <f t="array" ref="K60">IF(K$30&gt;($D60+1),"",IF(K$30=($D60+1), _xlfn.IFNA(INDEX(音調表!$J$3:$J$10, MATCH(TRUE, EXACT(MID($C60,K$30,1), 音調表!$I$3:$I$10),0)),""),MID($C60,K$30,1)))</f>
        <v/>
      </c>
      <c r="L60" s="83" t="str" cm="1">
        <f t="array" ref="L60">IF(L$30&gt;($D60+1),"",IF(L$30=($D60+1), _xlfn.IFNA(INDEX(音調表!$J$3:$J$10, MATCH(TRUE, EXACT(MID($C60,L$30,1), 音調表!$I$3:$I$10),0)),""),MID($C60,L$30,1)))</f>
        <v/>
      </c>
      <c r="M60" s="84" t="str" cm="1">
        <f t="array" ref="M60">IF(M$30&gt;($D60+1),"",IF(M$30=($D60+1), _xlfn.IFNA(INDEX(音調表!$J$3:$J$10, MATCH(TRUE, EXACT(MID($C60,M$30,1), 音調表!$I$3:$I$10),0)),""),MID($C60,M$30,1)))</f>
        <v/>
      </c>
    </row>
    <row r="61" spans="2:16" hidden="1" outlineLevel="2">
      <c r="B61" s="7" t="s">
        <v>331</v>
      </c>
      <c r="C61" s="8" t="s">
        <v>328</v>
      </c>
      <c r="D61" s="9">
        <f t="shared" si="0"/>
        <v>3</v>
      </c>
      <c r="E61" s="83" t="str" cm="1">
        <f t="array" ref="E61">IF(E$30&gt;($D61+1),"",IF(E$30=($D61+1), _xlfn.IFNA(INDEX(音調表!$J$3:$J$10, MATCH(TRUE, EXACT(MID($C61,E$30,1), 音調表!$I$3:$I$10),0)),""),MID($C61,E$30,1)))</f>
        <v>ㄍ</v>
      </c>
      <c r="F61" s="83" t="str" cm="1">
        <f t="array" ref="F61">IF(F$30&gt;($D61+1),"",IF(F$30=($D61+1), _xlfn.IFNA(INDEX(音調表!$J$3:$J$10, MATCH(TRUE, EXACT(MID($C61,F$30,1), 音調表!$I$3:$I$10),0)),""),MID($C61,F$30,1)))</f>
        <v>ㄨ</v>
      </c>
      <c r="G61" s="83" t="str" cm="1">
        <f t="array" ref="G61">IF(G$30&gt;($D61+1),"",IF(G$30=($D61+1), _xlfn.IFNA(INDEX(音調表!$J$3:$J$10, MATCH(TRUE, EXACT(MID($C61,G$30,1), 音調表!$I$3:$I$10),0)),""),MID($C61,G$30,1)))</f>
        <v>ㆩ</v>
      </c>
      <c r="H61" s="83" t="str" cm="1">
        <f t="array" ref="H61">IF(H$30&gt;($D61+1),"",IF(H$30=($D61+1), _xlfn.IFNA(INDEX(音調表!$J$3:$J$10, MATCH(TRUE, EXACT(MID($C61,H$30,1), 音調表!$I$3:$I$10),0)),""),MID($C61,H$30,1)))</f>
        <v>&lt;SP&gt;</v>
      </c>
      <c r="I61" s="83" t="str" cm="1">
        <f t="array" ref="I61">IF(I$30&gt;($D61+1),"",IF(I$30=($D61+1), _xlfn.IFNA(INDEX(音調表!$J$3:$J$10, MATCH(TRUE, EXACT(MID($C61,I$30,1), 音調表!$I$3:$I$10),0)),""),MID($C61,I$30,1)))</f>
        <v/>
      </c>
      <c r="J61" s="83" t="str" cm="1">
        <f t="array" ref="J61">IF(J$30&gt;($D61+1),"",IF(J$30=($D61+1), _xlfn.IFNA(INDEX(音調表!$J$3:$J$10, MATCH(TRUE, EXACT(MID($C61,J$30,1), 音調表!$I$3:$I$10),0)),""),MID($C61,J$30,1)))</f>
        <v/>
      </c>
      <c r="K61" s="83" t="str" cm="1">
        <f t="array" ref="K61">IF(K$30&gt;($D61+1),"",IF(K$30=($D61+1), _xlfn.IFNA(INDEX(音調表!$J$3:$J$10, MATCH(TRUE, EXACT(MID($C61,K$30,1), 音調表!$I$3:$I$10),0)),""),MID($C61,K$30,1)))</f>
        <v/>
      </c>
      <c r="L61" s="83" t="str" cm="1">
        <f t="array" ref="L61">IF(L$30&gt;($D61+1),"",IF(L$30=($D61+1), _xlfn.IFNA(INDEX(音調表!$J$3:$J$10, MATCH(TRUE, EXACT(MID($C61,L$30,1), 音調表!$I$3:$I$10),0)),""),MID($C61,L$30,1)))</f>
        <v/>
      </c>
      <c r="M61" s="84" t="str" cm="1">
        <f t="array" ref="M61">IF(M$30&gt;($D61+1),"",IF(M$30=($D61+1), _xlfn.IFNA(INDEX(音調表!$J$3:$J$10, MATCH(TRUE, EXACT(MID($C61,M$30,1), 音調表!$I$3:$I$10),0)),""),MID($C61,M$30,1)))</f>
        <v/>
      </c>
    </row>
    <row r="62" spans="2:16" hidden="1" outlineLevel="1" collapsed="1"/>
    <row r="63" spans="2:16" hidden="1" outlineLevel="1">
      <c r="B63" s="85" t="s">
        <v>317</v>
      </c>
    </row>
    <row r="64" spans="2:16" hidden="1" outlineLevel="2">
      <c r="B64" s="12" t="s">
        <v>4</v>
      </c>
      <c r="C64" s="57" t="s">
        <v>195</v>
      </c>
      <c r="D64" s="12" t="s">
        <v>8</v>
      </c>
      <c r="E64" s="13" t="s">
        <v>36</v>
      </c>
      <c r="F64" s="14"/>
      <c r="G64" s="14"/>
      <c r="H64" s="14"/>
      <c r="I64" s="14"/>
      <c r="J64" s="14"/>
      <c r="K64" s="14"/>
      <c r="L64" s="14"/>
      <c r="M64" s="15"/>
    </row>
    <row r="65" spans="2:16" s="2" customFormat="1" ht="30" hidden="1" outlineLevel="2">
      <c r="B65" s="12"/>
      <c r="C65" s="12"/>
      <c r="D65" s="12"/>
      <c r="E65" s="4">
        <v>1</v>
      </c>
      <c r="F65" s="5">
        <v>2</v>
      </c>
      <c r="G65" s="5">
        <v>3</v>
      </c>
      <c r="H65" s="5">
        <v>4</v>
      </c>
      <c r="I65" s="5">
        <v>5</v>
      </c>
      <c r="J65" s="5">
        <v>6</v>
      </c>
      <c r="K65" s="5">
        <v>7</v>
      </c>
      <c r="L65" s="5">
        <v>8</v>
      </c>
      <c r="M65" s="6">
        <v>9</v>
      </c>
    </row>
    <row r="66" spans="2:16" hidden="1" outlineLevel="2">
      <c r="B66" s="7" t="s">
        <v>307</v>
      </c>
      <c r="C66" s="8" t="s">
        <v>318</v>
      </c>
      <c r="D66" s="9">
        <f>IF( LEN(C66)&gt;0, LEN(C66), "")</f>
        <v>3</v>
      </c>
      <c r="E66" s="83" t="str" cm="1">
        <f t="array" ref="E66">IF(E$30&gt;($D66+1),"",IF(E$30=($D66+1), _xlfn.IFNA(INDEX(音調表!$J$3:$J$10, MATCH(TRUE, EXACT(MID($C66,E$30,1), 音調表!$I$3:$I$10),0)),""),MID($C66,E$30,1)))</f>
        <v>ㄥ</v>
      </c>
      <c r="F66" s="83" t="str" cm="1">
        <f t="array" ref="F66">IF(F$30&gt;($D66+1),"",IF(F$30=($D66+1), _xlfn.IFNA(INDEX(音調表!$J$3:$J$10, MATCH(TRUE, EXACT(MID($C66,F$30,1), 音調表!$I$3:$I$10),0)),""),MID($C66,F$30,1)))</f>
        <v>ㄚ</v>
      </c>
      <c r="G66" s="83" t="str" cm="1">
        <f t="array" ref="G66">IF(G$30&gt;($D66+1),"",IF(G$30=($D66+1), _xlfn.IFNA(INDEX(音調表!$J$3:$J$10, MATCH(TRUE, EXACT(MID($C66,G$30,1), 音調表!$I$3:$I$10),0)),""),MID($C66,G$30,1)))</f>
        <v>˫</v>
      </c>
      <c r="H66" s="83" t="str" cm="1">
        <f t="array" ref="H66">IF(H$30&gt;($D66+1),"",IF(H$30=($D66+1), _xlfn.IFNA(INDEX(音調表!$J$3:$J$10, MATCH(TRUE, EXACT(MID($C66,H$30,1), 音調表!$I$3:$I$10),0)),""),MID($C66,H$30,1)))</f>
        <v>&lt;SP&gt;</v>
      </c>
      <c r="I66" s="83" t="str" cm="1">
        <f t="array" ref="I66">IF(I$30&gt;($D66+1),"",IF(I$30=($D66+1), _xlfn.IFNA(INDEX(音調表!$J$3:$J$10, MATCH(TRUE, EXACT(MID($C66,I$30,1), 音調表!$I$3:$I$10),0)),""),MID($C66,I$30,1)))</f>
        <v/>
      </c>
      <c r="J66" s="83" t="str" cm="1">
        <f t="array" ref="J66">IF(J$30&gt;($D66+1),"",IF(J$30=($D66+1), _xlfn.IFNA(INDEX(音調表!$J$3:$J$10, MATCH(TRUE, EXACT(MID($C66,J$30,1), 音調表!$I$3:$I$10),0)),""),MID($C66,J$30,1)))</f>
        <v/>
      </c>
      <c r="K66" s="83" t="str" cm="1">
        <f t="array" ref="K66">IF(K$30&gt;($D66+1),"",IF(K$30=($D66+1), _xlfn.IFNA(INDEX(音調表!$J$3:$J$10, MATCH(TRUE, EXACT(MID($C66,K$30,1), 音調表!$I$3:$I$10),0)),""),MID($C66,K$30,1)))</f>
        <v/>
      </c>
      <c r="L66" s="83" t="str" cm="1">
        <f t="array" ref="L66">IF(L$30&gt;($D66+1),"",IF(L$30=($D66+1), _xlfn.IFNA(INDEX(音調表!$J$3:$J$10, MATCH(TRUE, EXACT(MID($C66,L$30,1), 音調表!$I$3:$I$10),0)),""),MID($C66,L$30,1)))</f>
        <v/>
      </c>
      <c r="M66" s="84" t="str" cm="1">
        <f t="array" ref="M66">IF(M$30&gt;($D66+1),"",IF(M$30=($D66+1), _xlfn.IFNA(INDEX(音調表!$J$3:$J$10, MATCH(TRUE, EXACT(MID($C66,M$30,1), 音調表!$I$3:$I$10),0)),""),MID($C66,M$30,1)))</f>
        <v/>
      </c>
      <c r="O66" s="2"/>
      <c r="P66" s="2"/>
    </row>
    <row r="67" spans="2:16" hidden="1" outlineLevel="2">
      <c r="B67" s="7" t="s">
        <v>309</v>
      </c>
      <c r="C67" s="8" t="s">
        <v>319</v>
      </c>
      <c r="D67" s="9">
        <f t="shared" ref="D67:D79" si="1">IF( LEN(C67)&gt;0, LEN(C67), "")</f>
        <v>3</v>
      </c>
      <c r="E67" s="83" t="str" cm="1">
        <f t="array" ref="E67">IF(E$30&gt;($D67+1),"",IF(E$30=($D67+1), _xlfn.IFNA(INDEX(音調表!$J$3:$J$10, MATCH(TRUE, EXACT(MID($C67,E$30,1), 音調表!$I$3:$I$10),0)),""),MID($C67,E$30,1)))</f>
        <v>ㄥ</v>
      </c>
      <c r="F67" s="83" t="str" cm="1">
        <f t="array" ref="F67">IF(F$30&gt;($D67+1),"",IF(F$30=($D67+1), _xlfn.IFNA(INDEX(音調表!$J$3:$J$10, MATCH(TRUE, EXACT(MID($C67,F$30,1), 音調表!$I$3:$I$10),0)),""),MID($C67,F$30,1)))</f>
        <v>ㄧ</v>
      </c>
      <c r="G67" s="83" t="str" cm="1">
        <f t="array" ref="G67">IF(G$30&gt;($D67+1),"",IF(G$30=($D67+1), _xlfn.IFNA(INDEX(音調表!$J$3:$J$10, MATCH(TRUE, EXACT(MID($C67,G$30,1), 音調表!$I$3:$I$10),0)),""),MID($C67,G$30,1)))</f>
        <v>˫</v>
      </c>
      <c r="H67" s="83" t="str" cm="1">
        <f t="array" ref="H67">IF(H$30&gt;($D67+1),"",IF(H$30=($D67+1), _xlfn.IFNA(INDEX(音調表!$J$3:$J$10, MATCH(TRUE, EXACT(MID($C67,H$30,1), 音調表!$I$3:$I$10),0)),""),MID($C67,H$30,1)))</f>
        <v>&lt;SP&gt;</v>
      </c>
      <c r="I67" s="83" t="str" cm="1">
        <f t="array" ref="I67">IF(I$30&gt;($D67+1),"",IF(I$30=($D67+1), _xlfn.IFNA(INDEX(音調表!$J$3:$J$10, MATCH(TRUE, EXACT(MID($C67,I$30,1), 音調表!$I$3:$I$10),0)),""),MID($C67,I$30,1)))</f>
        <v/>
      </c>
      <c r="J67" s="83" t="str" cm="1">
        <f t="array" ref="J67">IF(J$30&gt;($D67+1),"",IF(J$30=($D67+1), _xlfn.IFNA(INDEX(音調表!$J$3:$J$10, MATCH(TRUE, EXACT(MID($C67,J$30,1), 音調表!$I$3:$I$10),0)),""),MID($C67,J$30,1)))</f>
        <v/>
      </c>
      <c r="K67" s="83" t="str" cm="1">
        <f t="array" ref="K67">IF(K$30&gt;($D67+1),"",IF(K$30=($D67+1), _xlfn.IFNA(INDEX(音調表!$J$3:$J$10, MATCH(TRUE, EXACT(MID($C67,K$30,1), 音調表!$I$3:$I$10),0)),""),MID($C67,K$30,1)))</f>
        <v/>
      </c>
      <c r="L67" s="83" t="str" cm="1">
        <f t="array" ref="L67">IF(L$30&gt;($D67+1),"",IF(L$30=($D67+1), _xlfn.IFNA(INDEX(音調表!$J$3:$J$10, MATCH(TRUE, EXACT(MID($C67,L$30,1), 音調表!$I$3:$I$10),0)),""),MID($C67,L$30,1)))</f>
        <v/>
      </c>
      <c r="M67" s="84" t="str" cm="1">
        <f t="array" ref="M67">IF(M$30&gt;($D67+1),"",IF(M$30=($D67+1), _xlfn.IFNA(INDEX(音調表!$J$3:$J$10, MATCH(TRUE, EXACT(MID($C67,M$30,1), 音調表!$I$3:$I$10),0)),""),MID($C67,M$30,1)))</f>
        <v/>
      </c>
      <c r="O67" s="2"/>
      <c r="P67" s="2"/>
    </row>
    <row r="68" spans="2:16" hidden="1" outlineLevel="2">
      <c r="B68" s="7" t="s">
        <v>67</v>
      </c>
      <c r="C68" s="8" t="s">
        <v>320</v>
      </c>
      <c r="D68" s="9">
        <f t="shared" si="1"/>
        <v>4</v>
      </c>
      <c r="E68" s="83" t="str" cm="1">
        <f t="array" ref="E68">IF(E$30&gt;($D68+1),"",IF(E$30=($D68+1), _xlfn.IFNA(INDEX(音調表!$J$3:$J$10, MATCH(TRUE, EXACT(MID($C68,E$30,1), 音調表!$I$3:$I$10),0)),""),MID($C68,E$30,1)))</f>
        <v>ㄥ</v>
      </c>
      <c r="F68" s="83" t="str" cm="1">
        <f t="array" ref="F68">IF(F$30&gt;($D68+1),"",IF(F$30=($D68+1), _xlfn.IFNA(INDEX(音調表!$J$3:$J$10, MATCH(TRUE, EXACT(MID($C68,F$30,1), 音調表!$I$3:$I$10),0)),""),MID($C68,F$30,1)))</f>
        <v>ㄧ</v>
      </c>
      <c r="G68" s="83" t="str" cm="1">
        <f t="array" ref="G68">IF(G$30&gt;($D68+1),"",IF(G$30=($D68+1), _xlfn.IFNA(INDEX(音調表!$J$3:$J$10, MATCH(TRUE, EXACT(MID($C68,G$30,1), 音調表!$I$3:$I$10),0)),""),MID($C68,G$30,1)))</f>
        <v>ㄨ</v>
      </c>
      <c r="H68" s="83" t="str" cm="1">
        <f t="array" ref="H68">IF(H$30&gt;($D68+1),"",IF(H$30=($D68+1), _xlfn.IFNA(INDEX(音調表!$J$3:$J$10, MATCH(TRUE, EXACT(MID($C68,H$30,1), 音調表!$I$3:$I$10),0)),""),MID($C68,H$30,1)))</f>
        <v>ˊ</v>
      </c>
      <c r="I68" s="83" t="str" cm="1">
        <f t="array" ref="I68">IF(I$30&gt;($D68+1),"",IF(I$30=($D68+1), _xlfn.IFNA(INDEX(音調表!$J$3:$J$10, MATCH(TRUE, EXACT(MID($C68,I$30,1), 音調表!$I$3:$I$10),0)),""),MID($C68,I$30,1)))</f>
        <v>&lt;SP&gt;</v>
      </c>
      <c r="J68" s="83" t="str" cm="1">
        <f t="array" ref="J68">IF(J$30&gt;($D68+1),"",IF(J$30=($D68+1), _xlfn.IFNA(INDEX(音調表!$J$3:$J$10, MATCH(TRUE, EXACT(MID($C68,J$30,1), 音調表!$I$3:$I$10),0)),""),MID($C68,J$30,1)))</f>
        <v/>
      </c>
      <c r="K68" s="83" t="str" cm="1">
        <f t="array" ref="K68">IF(K$30&gt;($D68+1),"",IF(K$30=($D68+1), _xlfn.IFNA(INDEX(音調表!$J$3:$J$10, MATCH(TRUE, EXACT(MID($C68,K$30,1), 音調表!$I$3:$I$10),0)),""),MID($C68,K$30,1)))</f>
        <v/>
      </c>
      <c r="L68" s="83" t="str" cm="1">
        <f t="array" ref="L68">IF(L$30&gt;($D68+1),"",IF(L$30=($D68+1), _xlfn.IFNA(INDEX(音調表!$J$3:$J$10, MATCH(TRUE, EXACT(MID($C68,L$30,1), 音調表!$I$3:$I$10),0)),""),MID($C68,L$30,1)))</f>
        <v/>
      </c>
      <c r="M68" s="84" t="str" cm="1">
        <f t="array" ref="M68">IF(M$30&gt;($D68+1),"",IF(M$30=($D68+1), _xlfn.IFNA(INDEX(音調表!$J$3:$J$10, MATCH(TRUE, EXACT(MID($C68,M$30,1), 音調表!$I$3:$I$10),0)),""),MID($C68,M$30,1)))</f>
        <v/>
      </c>
      <c r="O68" s="2"/>
      <c r="P68" s="2"/>
    </row>
    <row r="69" spans="2:16" hidden="1" outlineLevel="2">
      <c r="B69" s="7" t="s">
        <v>304</v>
      </c>
      <c r="C69" s="8" t="s">
        <v>321</v>
      </c>
      <c r="D69" s="9">
        <f t="shared" si="1"/>
        <v>2</v>
      </c>
      <c r="E69" s="83" t="str" cm="1">
        <f t="array" ref="E69">IF(E$30&gt;($D69+1),"",IF(E$30=($D69+1), _xlfn.IFNA(INDEX(音調表!$J$3:$J$10, MATCH(TRUE, EXACT(MID($C69,E$30,1), 音調表!$I$3:$I$10),0)),""),MID($C69,E$30,1)))</f>
        <v>ㄥ</v>
      </c>
      <c r="F69" s="83" t="str" cm="1">
        <f t="array" ref="F69">IF(F$30&gt;($D69+1),"",IF(F$30=($D69+1), _xlfn.IFNA(INDEX(音調表!$J$3:$J$10, MATCH(TRUE, EXACT(MID($C69,F$30,1), 音調表!$I$3:$I$10),0)),""),MID($C69,F$30,1)))</f>
        <v>ㆤ</v>
      </c>
      <c r="G69" s="83" t="str" cm="1">
        <f t="array" ref="G69">IF(G$30&gt;($D69+1),"",IF(G$30=($D69+1), _xlfn.IFNA(INDEX(音調表!$J$3:$J$10, MATCH(TRUE, EXACT(MID($C69,G$30,1), 音調表!$I$3:$I$10),0)),""),MID($C69,G$30,1)))</f>
        <v>&lt;SP&gt;</v>
      </c>
      <c r="H69" s="83" t="str" cm="1">
        <f t="array" ref="H69">IF(H$30&gt;($D69+1),"",IF(H$30=($D69+1), _xlfn.IFNA(INDEX(音調表!$J$3:$J$10, MATCH(TRUE, EXACT(MID($C69,H$30,1), 音調表!$I$3:$I$10),0)),""),MID($C69,H$30,1)))</f>
        <v/>
      </c>
      <c r="I69" s="83" t="str" cm="1">
        <f t="array" ref="I69">IF(I$30&gt;($D69+1),"",IF(I$30=($D69+1), _xlfn.IFNA(INDEX(音調表!$J$3:$J$10, MATCH(TRUE, EXACT(MID($C69,I$30,1), 音調表!$I$3:$I$10),0)),""),MID($C69,I$30,1)))</f>
        <v/>
      </c>
      <c r="J69" s="83" t="str" cm="1">
        <f t="array" ref="J69">IF(J$30&gt;($D69+1),"",IF(J$30=($D69+1), _xlfn.IFNA(INDEX(音調表!$J$3:$J$10, MATCH(TRUE, EXACT(MID($C69,J$30,1), 音調表!$I$3:$I$10),0)),""),MID($C69,J$30,1)))</f>
        <v/>
      </c>
      <c r="K69" s="83" t="str" cm="1">
        <f t="array" ref="K69">IF(K$30&gt;($D69+1),"",IF(K$30=($D69+1), _xlfn.IFNA(INDEX(音調表!$J$3:$J$10, MATCH(TRUE, EXACT(MID($C69,K$30,1), 音調表!$I$3:$I$10),0)),""),MID($C69,K$30,1)))</f>
        <v/>
      </c>
      <c r="L69" s="83" t="str" cm="1">
        <f t="array" ref="L69">IF(L$30&gt;($D69+1),"",IF(L$30=($D69+1), _xlfn.IFNA(INDEX(音調表!$J$3:$J$10, MATCH(TRUE, EXACT(MID($C69,L$30,1), 音調表!$I$3:$I$10),0)),""),MID($C69,L$30,1)))</f>
        <v/>
      </c>
      <c r="M69" s="84" t="str" cm="1">
        <f t="array" ref="M69">IF(M$30&gt;($D69+1),"",IF(M$30=($D69+1), _xlfn.IFNA(INDEX(音調表!$J$3:$J$10, MATCH(TRUE, EXACT(MID($C69,M$30,1), 音調表!$I$3:$I$10),0)),""),MID($C69,M$30,1)))</f>
        <v/>
      </c>
      <c r="O69" s="2"/>
      <c r="P69" s="2"/>
    </row>
    <row r="70" spans="2:16" hidden="1" outlineLevel="2">
      <c r="B70" s="7" t="s">
        <v>312</v>
      </c>
      <c r="C70" s="8" t="s">
        <v>322</v>
      </c>
      <c r="D70" s="9">
        <f t="shared" si="1"/>
        <v>2</v>
      </c>
      <c r="E70" s="83" t="str" cm="1">
        <f t="array" ref="E70">IF(E$30&gt;($D70+1),"",IF(E$30=($D70+1), _xlfn.IFNA(INDEX(音調表!$J$3:$J$10, MATCH(TRUE, EXACT(MID($C70,E$30,1), 音調表!$I$3:$I$10),0)),""),MID($C70,E$30,1)))</f>
        <v>ㄥ</v>
      </c>
      <c r="F70" s="83" t="str" cm="1">
        <f t="array" ref="F70">IF(F$30&gt;($D70+1),"",IF(F$30=($D70+1), _xlfn.IFNA(INDEX(音調表!$J$3:$J$10, MATCH(TRUE, EXACT(MID($C70,F$30,1), 音調表!$I$3:$I$10),0)),""),MID($C70,F$30,1)))</f>
        <v>ㆦ</v>
      </c>
      <c r="G70" s="83" t="str" cm="1">
        <f t="array" ref="G70">IF(G$30&gt;($D70+1),"",IF(G$30=($D70+1), _xlfn.IFNA(INDEX(音調表!$J$3:$J$10, MATCH(TRUE, EXACT(MID($C70,G$30,1), 音調表!$I$3:$I$10),0)),""),MID($C70,G$30,1)))</f>
        <v>&lt;SP&gt;</v>
      </c>
      <c r="H70" s="83" t="str" cm="1">
        <f t="array" ref="H70">IF(H$30&gt;($D70+1),"",IF(H$30=($D70+1), _xlfn.IFNA(INDEX(音調表!$J$3:$J$10, MATCH(TRUE, EXACT(MID($C70,H$30,1), 音調表!$I$3:$I$10),0)),""),MID($C70,H$30,1)))</f>
        <v/>
      </c>
      <c r="I70" s="83" t="str" cm="1">
        <f t="array" ref="I70">IF(I$30&gt;($D70+1),"",IF(I$30=($D70+1), _xlfn.IFNA(INDEX(音調表!$J$3:$J$10, MATCH(TRUE, EXACT(MID($C70,I$30,1), 音調表!$I$3:$I$10),0)),""),MID($C70,I$30,1)))</f>
        <v/>
      </c>
      <c r="J70" s="83" t="str" cm="1">
        <f t="array" ref="J70">IF(J$30&gt;($D70+1),"",IF(J$30=($D70+1), _xlfn.IFNA(INDEX(音調表!$J$3:$J$10, MATCH(TRUE, EXACT(MID($C70,J$30,1), 音調表!$I$3:$I$10),0)),""),MID($C70,J$30,1)))</f>
        <v/>
      </c>
      <c r="K70" s="83" t="str" cm="1">
        <f t="array" ref="K70">IF(K$30&gt;($D70+1),"",IF(K$30=($D70+1), _xlfn.IFNA(INDEX(音調表!$J$3:$J$10, MATCH(TRUE, EXACT(MID($C70,K$30,1), 音調表!$I$3:$I$10),0)),""),MID($C70,K$30,1)))</f>
        <v/>
      </c>
      <c r="L70" s="83" t="str" cm="1">
        <f t="array" ref="L70">IF(L$30&gt;($D70+1),"",IF(L$30=($D70+1), _xlfn.IFNA(INDEX(音調表!$J$3:$J$10, MATCH(TRUE, EXACT(MID($C70,L$30,1), 音調表!$I$3:$I$10),0)),""),MID($C70,L$30,1)))</f>
        <v/>
      </c>
      <c r="M70" s="84" t="str" cm="1">
        <f t="array" ref="M70">IF(M$30&gt;($D70+1),"",IF(M$30=($D70+1), _xlfn.IFNA(INDEX(音調表!$J$3:$J$10, MATCH(TRUE, EXACT(MID($C70,M$30,1), 音調表!$I$3:$I$10),0)),""),MID($C70,M$30,1)))</f>
        <v/>
      </c>
    </row>
    <row r="71" spans="2:16" hidden="1" outlineLevel="2">
      <c r="B71" s="7" t="s">
        <v>314</v>
      </c>
      <c r="C71" s="8" t="s">
        <v>323</v>
      </c>
      <c r="D71" s="9">
        <f t="shared" si="1"/>
        <v>2</v>
      </c>
      <c r="E71" s="83" t="str" cm="1">
        <f t="array" ref="E71">IF(E$30&gt;($D71+1),"",IF(E$30=($D71+1), _xlfn.IFNA(INDEX(音調表!$J$3:$J$10, MATCH(TRUE, EXACT(MID($C71,E$30,1), 音調表!$I$3:$I$10),0)),""),MID($C71,E$30,1)))</f>
        <v>ㄥ</v>
      </c>
      <c r="F71" s="83" t="str" cm="1">
        <f t="array" ref="F71">IF(F$30&gt;($D71+1),"",IF(F$30=($D71+1), _xlfn.IFNA(INDEX(音調表!$J$3:$J$10, MATCH(TRUE, EXACT(MID($C71,F$30,1), 音調表!$I$3:$I$10),0)),""),MID($C71,F$30,1)))</f>
        <v>ㄞ</v>
      </c>
      <c r="G71" s="83" t="str" cm="1">
        <f t="array" ref="G71">IF(G$30&gt;($D71+1),"",IF(G$30=($D71+1), _xlfn.IFNA(INDEX(音調表!$J$3:$J$10, MATCH(TRUE, EXACT(MID($C71,G$30,1), 音調表!$I$3:$I$10),0)),""),MID($C71,G$30,1)))</f>
        <v>&lt;SP&gt;</v>
      </c>
      <c r="H71" s="83" t="str" cm="1">
        <f t="array" ref="H71">IF(H$30&gt;($D71+1),"",IF(H$30=($D71+1), _xlfn.IFNA(INDEX(音調表!$J$3:$J$10, MATCH(TRUE, EXACT(MID($C71,H$30,1), 音調表!$I$3:$I$10),0)),""),MID($C71,H$30,1)))</f>
        <v/>
      </c>
      <c r="I71" s="83" t="str" cm="1">
        <f t="array" ref="I71">IF(I$30&gt;($D71+1),"",IF(I$30=($D71+1), _xlfn.IFNA(INDEX(音調表!$J$3:$J$10, MATCH(TRUE, EXACT(MID($C71,I$30,1), 音調表!$I$3:$I$10),0)),""),MID($C71,I$30,1)))</f>
        <v/>
      </c>
      <c r="J71" s="83" t="str" cm="1">
        <f t="array" ref="J71">IF(J$30&gt;($D71+1),"",IF(J$30=($D71+1), _xlfn.IFNA(INDEX(音調表!$J$3:$J$10, MATCH(TRUE, EXACT(MID($C71,J$30,1), 音調表!$I$3:$I$10),0)),""),MID($C71,J$30,1)))</f>
        <v/>
      </c>
      <c r="K71" s="83" t="str" cm="1">
        <f t="array" ref="K71">IF(K$30&gt;($D71+1),"",IF(K$30=($D71+1), _xlfn.IFNA(INDEX(音調表!$J$3:$J$10, MATCH(TRUE, EXACT(MID($C71,K$30,1), 音調表!$I$3:$I$10),0)),""),MID($C71,K$30,1)))</f>
        <v/>
      </c>
      <c r="L71" s="83" t="str" cm="1">
        <f t="array" ref="L71">IF(L$30&gt;($D71+1),"",IF(L$30=($D71+1), _xlfn.IFNA(INDEX(音調表!$J$3:$J$10, MATCH(TRUE, EXACT(MID($C71,L$30,1), 音調表!$I$3:$I$10),0)),""),MID($C71,L$30,1)))</f>
        <v/>
      </c>
      <c r="M71" s="84" t="str" cm="1">
        <f t="array" ref="M71">IF(M$30&gt;($D71+1),"",IF(M$30=($D71+1), _xlfn.IFNA(INDEX(音調表!$J$3:$J$10, MATCH(TRUE, EXACT(MID($C71,M$30,1), 音調表!$I$3:$I$10),0)),""),MID($C71,M$30,1)))</f>
        <v/>
      </c>
    </row>
    <row r="72" spans="2:16" hidden="1" outlineLevel="2">
      <c r="B72" s="7" t="s">
        <v>316</v>
      </c>
      <c r="C72" s="8" t="s">
        <v>324</v>
      </c>
      <c r="D72" s="9">
        <f t="shared" si="1"/>
        <v>2</v>
      </c>
      <c r="E72" s="83" t="str" cm="1">
        <f t="array" ref="E72">IF(E$30&gt;($D72+1),"",IF(E$30=($D72+1), _xlfn.IFNA(INDEX(音調表!$J$3:$J$10, MATCH(TRUE, EXACT(MID($C72,E$30,1), 音調表!$I$3:$I$10),0)),""),MID($C72,E$30,1)))</f>
        <v>ㄥ</v>
      </c>
      <c r="F72" s="83" t="str" cm="1">
        <f t="array" ref="F72">IF(F$30&gt;($D72+1),"",IF(F$30=($D72+1), _xlfn.IFNA(INDEX(音調表!$J$3:$J$10, MATCH(TRUE, EXACT(MID($C72,F$30,1), 音調表!$I$3:$I$10),0)),""),MID($C72,F$30,1)))</f>
        <v>ㄠ</v>
      </c>
      <c r="G72" s="83" t="str" cm="1">
        <f t="array" ref="G72">IF(G$30&gt;($D72+1),"",IF(G$30=($D72+1), _xlfn.IFNA(INDEX(音調表!$J$3:$J$10, MATCH(TRUE, EXACT(MID($C72,G$30,1), 音調表!$I$3:$I$10),0)),""),MID($C72,G$30,1)))</f>
        <v>&lt;SP&gt;</v>
      </c>
      <c r="H72" s="83" t="str" cm="1">
        <f t="array" ref="H72">IF(H$30&gt;($D72+1),"",IF(H$30=($D72+1), _xlfn.IFNA(INDEX(音調表!$J$3:$J$10, MATCH(TRUE, EXACT(MID($C72,H$30,1), 音調表!$I$3:$I$10),0)),""),MID($C72,H$30,1)))</f>
        <v/>
      </c>
      <c r="I72" s="83" t="str" cm="1">
        <f t="array" ref="I72">IF(I$30&gt;($D72+1),"",IF(I$30=($D72+1), _xlfn.IFNA(INDEX(音調表!$J$3:$J$10, MATCH(TRUE, EXACT(MID($C72,I$30,1), 音調表!$I$3:$I$10),0)),""),MID($C72,I$30,1)))</f>
        <v/>
      </c>
      <c r="J72" s="83" t="str" cm="1">
        <f t="array" ref="J72">IF(J$30&gt;($D72+1),"",IF(J$30=($D72+1), _xlfn.IFNA(INDEX(音調表!$J$3:$J$10, MATCH(TRUE, EXACT(MID($C72,J$30,1), 音調表!$I$3:$I$10),0)),""),MID($C72,J$30,1)))</f>
        <v/>
      </c>
      <c r="K72" s="83" t="str" cm="1">
        <f t="array" ref="K72">IF(K$30&gt;($D72+1),"",IF(K$30=($D72+1), _xlfn.IFNA(INDEX(音調表!$J$3:$J$10, MATCH(TRUE, EXACT(MID($C72,K$30,1), 音調表!$I$3:$I$10),0)),""),MID($C72,K$30,1)))</f>
        <v/>
      </c>
      <c r="L72" s="83" t="str" cm="1">
        <f t="array" ref="L72">IF(L$30&gt;($D72+1),"",IF(L$30=($D72+1), _xlfn.IFNA(INDEX(音調表!$J$3:$J$10, MATCH(TRUE, EXACT(MID($C72,L$30,1), 音調表!$I$3:$I$10),0)),""),MID($C72,L$30,1)))</f>
        <v/>
      </c>
      <c r="M72" s="84" t="str" cm="1">
        <f t="array" ref="M72">IF(M$30&gt;($D72+1),"",IF(M$30=($D72+1), _xlfn.IFNA(INDEX(音調表!$J$3:$J$10, MATCH(TRUE, EXACT(MID($C72,M$30,1), 音調表!$I$3:$I$10),0)),""),MID($C72,M$30,1)))</f>
        <v/>
      </c>
    </row>
    <row r="73" spans="2:16" hidden="1" outlineLevel="2">
      <c r="B73" s="7" t="s">
        <v>325</v>
      </c>
      <c r="C73" s="8" t="s">
        <v>324</v>
      </c>
      <c r="D73" s="9">
        <f t="shared" si="1"/>
        <v>2</v>
      </c>
      <c r="E73" s="83" t="str" cm="1">
        <f t="array" ref="E73">IF(E$30&gt;($D73+1),"",IF(E$30=($D73+1), _xlfn.IFNA(INDEX(音調表!$J$3:$J$10, MATCH(TRUE, EXACT(MID($C73,E$30,1), 音調表!$I$3:$I$10),0)),""),MID($C73,E$30,1)))</f>
        <v>ㄥ</v>
      </c>
      <c r="F73" s="83" t="str" cm="1">
        <f t="array" ref="F73">IF(F$30&gt;($D73+1),"",IF(F$30=($D73+1), _xlfn.IFNA(INDEX(音調表!$J$3:$J$10, MATCH(TRUE, EXACT(MID($C73,F$30,1), 音調表!$I$3:$I$10),0)),""),MID($C73,F$30,1)))</f>
        <v>ㄠ</v>
      </c>
      <c r="G73" s="83" t="str" cm="1">
        <f t="array" ref="G73">IF(G$30&gt;($D73+1),"",IF(G$30=($D73+1), _xlfn.IFNA(INDEX(音調表!$J$3:$J$10, MATCH(TRUE, EXACT(MID($C73,G$30,1), 音調表!$I$3:$I$10),0)),""),MID($C73,G$30,1)))</f>
        <v>&lt;SP&gt;</v>
      </c>
      <c r="H73" s="83" t="str" cm="1">
        <f t="array" ref="H73">IF(H$30&gt;($D73+1),"",IF(H$30=($D73+1), _xlfn.IFNA(INDEX(音調表!$J$3:$J$10, MATCH(TRUE, EXACT(MID($C73,H$30,1), 音調表!$I$3:$I$10),0)),""),MID($C73,H$30,1)))</f>
        <v/>
      </c>
      <c r="I73" s="83" t="str" cm="1">
        <f t="array" ref="I73">IF(I$30&gt;($D73+1),"",IF(I$30=($D73+1), _xlfn.IFNA(INDEX(音調表!$J$3:$J$10, MATCH(TRUE, EXACT(MID($C73,I$30,1), 音調表!$I$3:$I$10),0)),""),MID($C73,I$30,1)))</f>
        <v/>
      </c>
      <c r="J73" s="83" t="str" cm="1">
        <f t="array" ref="J73">IF(J$30&gt;($D73+1),"",IF(J$30=($D73+1), _xlfn.IFNA(INDEX(音調表!$J$3:$J$10, MATCH(TRUE, EXACT(MID($C73,J$30,1), 音調表!$I$3:$I$10),0)),""),MID($C73,J$30,1)))</f>
        <v/>
      </c>
      <c r="K73" s="83" t="str" cm="1">
        <f t="array" ref="K73">IF(K$30&gt;($D73+1),"",IF(K$30=($D73+1), _xlfn.IFNA(INDEX(音調表!$J$3:$J$10, MATCH(TRUE, EXACT(MID($C73,K$30,1), 音調表!$I$3:$I$10),0)),""),MID($C73,K$30,1)))</f>
        <v/>
      </c>
      <c r="L73" s="83" t="str" cm="1">
        <f t="array" ref="L73">IF(L$30&gt;($D73+1),"",IF(L$30=($D73+1), _xlfn.IFNA(INDEX(音調表!$J$3:$J$10, MATCH(TRUE, EXACT(MID($C73,L$30,1), 音調表!$I$3:$I$10),0)),""),MID($C73,L$30,1)))</f>
        <v/>
      </c>
      <c r="M73" s="84" t="str" cm="1">
        <f t="array" ref="M73">IF(M$30&gt;($D73+1),"",IF(M$30=($D73+1), _xlfn.IFNA(INDEX(音調表!$J$3:$J$10, MATCH(TRUE, EXACT(MID($C73,M$30,1), 音調表!$I$3:$I$10),0)),""),MID($C73,M$30,1)))</f>
        <v/>
      </c>
    </row>
    <row r="74" spans="2:16" hidden="1" outlineLevel="2">
      <c r="B74" s="7" t="s">
        <v>326</v>
      </c>
      <c r="C74" s="8" t="s">
        <v>327</v>
      </c>
      <c r="D74" s="9">
        <f t="shared" si="1"/>
        <v>3</v>
      </c>
      <c r="E74" s="83" t="str" cm="1">
        <f t="array" ref="E74">IF(E$30&gt;($D74+1),"",IF(E$30=($D74+1), _xlfn.IFNA(INDEX(音調表!$J$3:$J$10, MATCH(TRUE, EXACT(MID($C74,E$30,1), 音調表!$I$3:$I$10),0)),""),MID($C74,E$30,1)))</f>
        <v>ㄏ</v>
      </c>
      <c r="F74" s="83" t="str" cm="1">
        <f t="array" ref="F74">IF(F$30&gt;($D74+1),"",IF(F$30=($D74+1), _xlfn.IFNA(INDEX(音調表!$J$3:$J$10, MATCH(TRUE, EXACT(MID($C74,F$30,1), 音調表!$I$3:$I$10),0)),""),MID($C74,F$30,1)))</f>
        <v>ㄧ</v>
      </c>
      <c r="G74" s="83" t="str" cm="1">
        <f t="array" ref="G74">IF(G$30&gt;($D74+1),"",IF(G$30=($D74+1), _xlfn.IFNA(INDEX(音調表!$J$3:$J$10, MATCH(TRUE, EXACT(MID($C74,G$30,1), 音調表!$I$3:$I$10),0)),""),MID($C74,G$30,1)))</f>
        <v>ㆧ</v>
      </c>
      <c r="H74" s="83" t="str" cm="1">
        <f t="array" ref="H74">IF(H$30&gt;($D74+1),"",IF(H$30=($D74+1), _xlfn.IFNA(INDEX(音調表!$J$3:$J$10, MATCH(TRUE, EXACT(MID($C74,H$30,1), 音調表!$I$3:$I$10),0)),""),MID($C74,H$30,1)))</f>
        <v>&lt;SP&gt;</v>
      </c>
      <c r="I74" s="83" t="str" cm="1">
        <f t="array" ref="I74">IF(I$30&gt;($D74+1),"",IF(I$30=($D74+1), _xlfn.IFNA(INDEX(音調表!$J$3:$J$10, MATCH(TRUE, EXACT(MID($C74,I$30,1), 音調表!$I$3:$I$10),0)),""),MID($C74,I$30,1)))</f>
        <v/>
      </c>
      <c r="J74" s="83" t="str" cm="1">
        <f t="array" ref="J74">IF(J$30&gt;($D74+1),"",IF(J$30=($D74+1), _xlfn.IFNA(INDEX(音調表!$J$3:$J$10, MATCH(TRUE, EXACT(MID($C74,J$30,1), 音調表!$I$3:$I$10),0)),""),MID($C74,J$30,1)))</f>
        <v/>
      </c>
      <c r="K74" s="83" t="str" cm="1">
        <f t="array" ref="K74">IF(K$30&gt;($D74+1),"",IF(K$30=($D74+1), _xlfn.IFNA(INDEX(音調表!$J$3:$J$10, MATCH(TRUE, EXACT(MID($C74,K$30,1), 音調表!$I$3:$I$10),0)),""),MID($C74,K$30,1)))</f>
        <v/>
      </c>
      <c r="L74" s="83" t="str" cm="1">
        <f t="array" ref="L74">IF(L$30&gt;($D74+1),"",IF(L$30=($D74+1), _xlfn.IFNA(INDEX(音調表!$J$3:$J$10, MATCH(TRUE, EXACT(MID($C74,L$30,1), 音調表!$I$3:$I$10),0)),""),MID($C74,L$30,1)))</f>
        <v/>
      </c>
      <c r="M74" s="84" t="str" cm="1">
        <f t="array" ref="M74">IF(M$30&gt;($D74+1),"",IF(M$30=($D74+1), _xlfn.IFNA(INDEX(音調表!$J$3:$J$10, MATCH(TRUE, EXACT(MID($C74,M$30,1), 音調表!$I$3:$I$10),0)),""),MID($C74,M$30,1)))</f>
        <v/>
      </c>
    </row>
    <row r="75" spans="2:16" hidden="1" outlineLevel="2">
      <c r="B75" s="7" t="s">
        <v>326</v>
      </c>
      <c r="C75" s="8" t="s">
        <v>333</v>
      </c>
      <c r="D75" s="9">
        <f t="shared" si="1"/>
        <v>3</v>
      </c>
      <c r="E75" s="83" t="str" cm="1">
        <f t="array" ref="E75">IF(E$30&gt;($D75+1),"",IF(E$30=($D75+1), _xlfn.IFNA(INDEX(音調表!$J$3:$J$10, MATCH(TRUE, EXACT(MID($C75,E$30,1), 音調表!$I$3:$I$10),0)),""),MID($C75,E$30,1)))</f>
        <v>ㄏ</v>
      </c>
      <c r="F75" s="83" t="str" cm="1">
        <f t="array" ref="F75">IF(F$30&gt;($D75+1),"",IF(F$30=($D75+1), _xlfn.IFNA(INDEX(音調表!$J$3:$J$10, MATCH(TRUE, EXACT(MID($C75,F$30,1), 音調表!$I$3:$I$10),0)),""),MID($C75,F$30,1)))</f>
        <v>ㄧ</v>
      </c>
      <c r="G75" s="83" t="str" cm="1">
        <f t="array" ref="G75">IF(G$30&gt;($D75+1),"",IF(G$30=($D75+1), _xlfn.IFNA(INDEX(音調表!$J$3:$J$10, MATCH(TRUE, EXACT(MID($C75,G$30,1), 音調表!$I$3:$I$10),0)),""),MID($C75,G$30,1)))</f>
        <v>ㆫ</v>
      </c>
      <c r="H75" s="83" t="str" cm="1">
        <f t="array" ref="H75">IF(H$30&gt;($D75+1),"",IF(H$30=($D75+1), _xlfn.IFNA(INDEX(音調表!$J$3:$J$10, MATCH(TRUE, EXACT(MID($C75,H$30,1), 音調表!$I$3:$I$10),0)),""),MID($C75,H$30,1)))</f>
        <v>&lt;SP&gt;</v>
      </c>
      <c r="I75" s="83" t="str" cm="1">
        <f t="array" ref="I75">IF(I$30&gt;($D75+1),"",IF(I$30=($D75+1), _xlfn.IFNA(INDEX(音調表!$J$3:$J$10, MATCH(TRUE, EXACT(MID($C75,I$30,1), 音調表!$I$3:$I$10),0)),""),MID($C75,I$30,1)))</f>
        <v/>
      </c>
      <c r="J75" s="83" t="str" cm="1">
        <f t="array" ref="J75">IF(J$30&gt;($D75+1),"",IF(J$30=($D75+1), _xlfn.IFNA(INDEX(音調表!$J$3:$J$10, MATCH(TRUE, EXACT(MID($C75,J$30,1), 音調表!$I$3:$I$10),0)),""),MID($C75,J$30,1)))</f>
        <v/>
      </c>
      <c r="K75" s="83" t="str" cm="1">
        <f t="array" ref="K75">IF(K$30&gt;($D75+1),"",IF(K$30=($D75+1), _xlfn.IFNA(INDEX(音調表!$J$3:$J$10, MATCH(TRUE, EXACT(MID($C75,K$30,1), 音調表!$I$3:$I$10),0)),""),MID($C75,K$30,1)))</f>
        <v/>
      </c>
      <c r="L75" s="83" t="str" cm="1">
        <f t="array" ref="L75">IF(L$30&gt;($D75+1),"",IF(L$30=($D75+1), _xlfn.IFNA(INDEX(音調表!$J$3:$J$10, MATCH(TRUE, EXACT(MID($C75,L$30,1), 音調表!$I$3:$I$10),0)),""),MID($C75,L$30,1)))</f>
        <v/>
      </c>
      <c r="M75" s="84" t="str" cm="1">
        <f t="array" ref="M75">IF(M$30&gt;($D75+1),"",IF(M$30=($D75+1), _xlfn.IFNA(INDEX(音調表!$J$3:$J$10, MATCH(TRUE, EXACT(MID($C75,M$30,1), 音調表!$I$3:$I$10),0)),""),MID($C75,M$30,1)))</f>
        <v/>
      </c>
    </row>
    <row r="76" spans="2:16" hidden="1" outlineLevel="2">
      <c r="B76" s="7" t="s">
        <v>334</v>
      </c>
      <c r="C76" s="8" t="s">
        <v>336</v>
      </c>
      <c r="D76" s="9">
        <f t="shared" si="1"/>
        <v>5</v>
      </c>
      <c r="E76" s="83" t="str" cm="1">
        <f t="array" ref="E76">IF(E$30&gt;($D76+1),"",IF(E$30=($D76+1), _xlfn.IFNA(INDEX(音調表!$J$3:$J$10, MATCH(TRUE, EXACT(MID($C76,E$30,1), 音調表!$I$3:$I$10),0)),""),MID($C76,E$30,1)))</f>
        <v>ㆢ</v>
      </c>
      <c r="F76" s="83" t="str" cm="1">
        <f t="array" ref="F76">IF(F$30&gt;($D76+1),"",IF(F$30=($D76+1), _xlfn.IFNA(INDEX(音調表!$J$3:$J$10, MATCH(TRUE, EXACT(MID($C76,F$30,1), 音調表!$I$3:$I$10),0)),""),MID($C76,F$30,1)))</f>
        <v>ㄥ</v>
      </c>
      <c r="G76" s="83" t="str" cm="1">
        <f t="array" ref="G76">IF(G$30&gt;($D76+1),"",IF(G$30=($D76+1), _xlfn.IFNA(INDEX(音調表!$J$3:$J$10, MATCH(TRUE, EXACT(MID($C76,G$30,1), 音調表!$I$3:$I$10),0)),""),MID($C76,G$30,1)))</f>
        <v>ㄧ</v>
      </c>
      <c r="H76" s="83" t="str" cm="1">
        <f t="array" ref="H76">IF(H$30&gt;($D76+1),"",IF(H$30=($D76+1), _xlfn.IFNA(INDEX(音調表!$J$3:$J$10, MATCH(TRUE, EXACT(MID($C76,H$30,1), 音調表!$I$3:$I$10),0)),""),MID($C76,H$30,1)))</f>
        <v>ㄠ</v>
      </c>
      <c r="I76" s="83" t="str" cm="1">
        <f t="array" ref="I76">IF(I$30&gt;($D76+1),"",IF(I$30=($D76+1), _xlfn.IFNA(INDEX(音調表!$J$3:$J$10, MATCH(TRUE, EXACT(MID($C76,I$30,1), 音調表!$I$3:$I$10),0)),""),MID($C76,I$30,1)))</f>
        <v>ˋ</v>
      </c>
      <c r="J76" s="83" t="str" cm="1">
        <f t="array" ref="J76">IF(J$30&gt;($D76+1),"",IF(J$30=($D76+1), _xlfn.IFNA(INDEX(音調表!$J$3:$J$10, MATCH(TRUE, EXACT(MID($C76,J$30,1), 音調表!$I$3:$I$10),0)),""),MID($C76,J$30,1)))</f>
        <v>&lt;SP&gt;</v>
      </c>
      <c r="K76" s="83" t="str" cm="1">
        <f t="array" ref="K76">IF(K$30&gt;($D76+1),"",IF(K$30=($D76+1), _xlfn.IFNA(INDEX(音調表!$J$3:$J$10, MATCH(TRUE, EXACT(MID($C76,K$30,1), 音調表!$I$3:$I$10),0)),""),MID($C76,K$30,1)))</f>
        <v/>
      </c>
      <c r="L76" s="83" t="str" cm="1">
        <f t="array" ref="L76">IF(L$30&gt;($D76+1),"",IF(L$30=($D76+1), _xlfn.IFNA(INDEX(音調表!$J$3:$J$10, MATCH(TRUE, EXACT(MID($C76,L$30,1), 音調表!$I$3:$I$10),0)),""),MID($C76,L$30,1)))</f>
        <v/>
      </c>
      <c r="M76" s="84" t="str" cm="1">
        <f t="array" ref="M76">IF(M$30&gt;($D76+1),"",IF(M$30=($D76+1), _xlfn.IFNA(INDEX(音調表!$J$3:$J$10, MATCH(TRUE, EXACT(MID($C76,M$30,1), 音調表!$I$3:$I$10),0)),""),MID($C76,M$30,1)))</f>
        <v/>
      </c>
    </row>
    <row r="77" spans="2:16" hidden="1" outlineLevel="2">
      <c r="B77" s="7" t="s">
        <v>329</v>
      </c>
      <c r="C77" s="8" t="s">
        <v>337</v>
      </c>
      <c r="D77" s="9">
        <f t="shared" si="1"/>
        <v>4</v>
      </c>
      <c r="E77" s="83" t="str" cm="1">
        <f t="array" ref="E77">IF(E$30&gt;($D77+1),"",IF(E$30=($D77+1), _xlfn.IFNA(INDEX(音調表!$J$3:$J$10, MATCH(TRUE, EXACT(MID($C77,E$30,1), 音調表!$I$3:$I$10),0)),""),MID($C77,E$30,1)))</f>
        <v>ㄍ</v>
      </c>
      <c r="F77" s="83" t="str" cm="1">
        <f t="array" ref="F77">IF(F$30&gt;($D77+1),"",IF(F$30=($D77+1), _xlfn.IFNA(INDEX(音調表!$J$3:$J$10, MATCH(TRUE, EXACT(MID($C77,F$30,1), 音調表!$I$3:$I$10),0)),""),MID($C77,F$30,1)))</f>
        <v>ㄥ</v>
      </c>
      <c r="G77" s="83" t="str" cm="1">
        <f t="array" ref="G77">IF(G$30&gt;($D77+1),"",IF(G$30=($D77+1), _xlfn.IFNA(INDEX(音調表!$J$3:$J$10, MATCH(TRUE, EXACT(MID($C77,G$30,1), 音調表!$I$3:$I$10),0)),""),MID($C77,G$30,1)))</f>
        <v>ㄨ</v>
      </c>
      <c r="H77" s="83" t="str" cm="1">
        <f t="array" ref="H77">IF(H$30&gt;($D77+1),"",IF(H$30=($D77+1), _xlfn.IFNA(INDEX(音調表!$J$3:$J$10, MATCH(TRUE, EXACT(MID($C77,H$30,1), 音調表!$I$3:$I$10),0)),""),MID($C77,H$30,1)))</f>
        <v>ㄚ</v>
      </c>
      <c r="I77" s="83" t="str" cm="1">
        <f t="array" ref="I77">IF(I$30&gt;($D77+1),"",IF(I$30=($D77+1), _xlfn.IFNA(INDEX(音調表!$J$3:$J$10, MATCH(TRUE, EXACT(MID($C77,I$30,1), 音調表!$I$3:$I$10),0)),""),MID($C77,I$30,1)))</f>
        <v>&lt;SP&gt;</v>
      </c>
      <c r="J77" s="83" t="str" cm="1">
        <f t="array" ref="J77">IF(J$30&gt;($D77+1),"",IF(J$30=($D77+1), _xlfn.IFNA(INDEX(音調表!$J$3:$J$10, MATCH(TRUE, EXACT(MID($C77,J$30,1), 音調表!$I$3:$I$10),0)),""),MID($C77,J$30,1)))</f>
        <v/>
      </c>
      <c r="K77" s="83" t="str" cm="1">
        <f t="array" ref="K77">IF(K$30&gt;($D77+1),"",IF(K$30=($D77+1), _xlfn.IFNA(INDEX(音調表!$J$3:$J$10, MATCH(TRUE, EXACT(MID($C77,K$30,1), 音調表!$I$3:$I$10),0)),""),MID($C77,K$30,1)))</f>
        <v/>
      </c>
      <c r="L77" s="83" t="str" cm="1">
        <f t="array" ref="L77">IF(L$30&gt;($D77+1),"",IF(L$30=($D77+1), _xlfn.IFNA(INDEX(音調表!$J$3:$J$10, MATCH(TRUE, EXACT(MID($C77,L$30,1), 音調表!$I$3:$I$10),0)),""),MID($C77,L$30,1)))</f>
        <v/>
      </c>
      <c r="M77" s="84" t="str" cm="1">
        <f t="array" ref="M77">IF(M$30&gt;($D77+1),"",IF(M$30=($D77+1), _xlfn.IFNA(INDEX(音調表!$J$3:$J$10, MATCH(TRUE, EXACT(MID($C77,M$30,1), 音調表!$I$3:$I$10),0)),""),MID($C77,M$30,1)))</f>
        <v/>
      </c>
    </row>
    <row r="78" spans="2:16" hidden="1" outlineLevel="2">
      <c r="B78" s="7" t="s">
        <v>330</v>
      </c>
      <c r="C78" s="8" t="s">
        <v>338</v>
      </c>
      <c r="D78" s="9">
        <f t="shared" si="1"/>
        <v>4</v>
      </c>
      <c r="E78" s="83" t="str" cm="1">
        <f t="array" ref="E78">IF(E$30&gt;($D78+1),"",IF(E$30=($D78+1), _xlfn.IFNA(INDEX(音調表!$J$3:$J$10, MATCH(TRUE, EXACT(MID($C78,E$30,1), 音調表!$I$3:$I$10),0)),""),MID($C78,E$30,1)))</f>
        <v>ㄍ</v>
      </c>
      <c r="F78" s="83" t="str" cm="1">
        <f t="array" ref="F78">IF(F$30&gt;($D78+1),"",IF(F$30=($D78+1), _xlfn.IFNA(INDEX(音調表!$J$3:$J$10, MATCH(TRUE, EXACT(MID($C78,F$30,1), 音調表!$I$3:$I$10),0)),""),MID($C78,F$30,1)))</f>
        <v>ㄥ</v>
      </c>
      <c r="G78" s="83" t="str" cm="1">
        <f t="array" ref="G78">IF(G$30&gt;($D78+1),"",IF(G$30=($D78+1), _xlfn.IFNA(INDEX(音調表!$J$3:$J$10, MATCH(TRUE, EXACT(MID($C78,G$30,1), 音調表!$I$3:$I$10),0)),""),MID($C78,G$30,1)))</f>
        <v>ㄨ</v>
      </c>
      <c r="H78" s="83" t="str" cm="1">
        <f t="array" ref="H78">IF(H$30&gt;($D78+1),"",IF(H$30=($D78+1), _xlfn.IFNA(INDEX(音調表!$J$3:$J$10, MATCH(TRUE, EXACT(MID($C78,H$30,1), 音調表!$I$3:$I$10),0)),""),MID($C78,H$30,1)))</f>
        <v>ㄞ</v>
      </c>
      <c r="I78" s="83" t="str" cm="1">
        <f t="array" ref="I78">IF(I$30&gt;($D78+1),"",IF(I$30=($D78+1), _xlfn.IFNA(INDEX(音調表!$J$3:$J$10, MATCH(TRUE, EXACT(MID($C78,I$30,1), 音調表!$I$3:$I$10),0)),""),MID($C78,I$30,1)))</f>
        <v>&lt;SP&gt;</v>
      </c>
      <c r="J78" s="83" t="str" cm="1">
        <f t="array" ref="J78">IF(J$30&gt;($D78+1),"",IF(J$30=($D78+1), _xlfn.IFNA(INDEX(音調表!$J$3:$J$10, MATCH(TRUE, EXACT(MID($C78,J$30,1), 音調表!$I$3:$I$10),0)),""),MID($C78,J$30,1)))</f>
        <v/>
      </c>
      <c r="K78" s="83" t="str" cm="1">
        <f t="array" ref="K78">IF(K$30&gt;($D78+1),"",IF(K$30=($D78+1), _xlfn.IFNA(INDEX(音調表!$J$3:$J$10, MATCH(TRUE, EXACT(MID($C78,K$30,1), 音調表!$I$3:$I$10),0)),""),MID($C78,K$30,1)))</f>
        <v/>
      </c>
      <c r="L78" s="83" t="str" cm="1">
        <f t="array" ref="L78">IF(L$30&gt;($D78+1),"",IF(L$30=($D78+1), _xlfn.IFNA(INDEX(音調表!$J$3:$J$10, MATCH(TRUE, EXACT(MID($C78,L$30,1), 音調表!$I$3:$I$10),0)),""),MID($C78,L$30,1)))</f>
        <v/>
      </c>
      <c r="M78" s="84" t="str" cm="1">
        <f t="array" ref="M78">IF(M$30&gt;($D78+1),"",IF(M$30=($D78+1), _xlfn.IFNA(INDEX(音調表!$J$3:$J$10, MATCH(TRUE, EXACT(MID($C78,M$30,1), 音調表!$I$3:$I$10),0)),""),MID($C78,M$30,1)))</f>
        <v/>
      </c>
    </row>
    <row r="79" spans="2:16" hidden="1" outlineLevel="2">
      <c r="B79" s="7" t="s">
        <v>331</v>
      </c>
      <c r="C79" s="8" t="s">
        <v>337</v>
      </c>
      <c r="D79" s="9">
        <f t="shared" si="1"/>
        <v>4</v>
      </c>
      <c r="E79" s="83" t="str" cm="1">
        <f t="array" ref="E79">IF(E$30&gt;($D79+1),"",IF(E$30=($D79+1), _xlfn.IFNA(INDEX(音調表!$J$3:$J$10, MATCH(TRUE, EXACT(MID($C79,E$30,1), 音調表!$I$3:$I$10),0)),""),MID($C79,E$30,1)))</f>
        <v>ㄍ</v>
      </c>
      <c r="F79" s="83" t="str" cm="1">
        <f t="array" ref="F79">IF(F$30&gt;($D79+1),"",IF(F$30=($D79+1), _xlfn.IFNA(INDEX(音調表!$J$3:$J$10, MATCH(TRUE, EXACT(MID($C79,F$30,1), 音調表!$I$3:$I$10),0)),""),MID($C79,F$30,1)))</f>
        <v>ㄥ</v>
      </c>
      <c r="G79" s="83" t="str" cm="1">
        <f t="array" ref="G79">IF(G$30&gt;($D79+1),"",IF(G$30=($D79+1), _xlfn.IFNA(INDEX(音調表!$J$3:$J$10, MATCH(TRUE, EXACT(MID($C79,G$30,1), 音調表!$I$3:$I$10),0)),""),MID($C79,G$30,1)))</f>
        <v>ㄨ</v>
      </c>
      <c r="H79" s="83" t="str" cm="1">
        <f t="array" ref="H79">IF(H$30&gt;($D79+1),"",IF(H$30=($D79+1), _xlfn.IFNA(INDEX(音調表!$J$3:$J$10, MATCH(TRUE, EXACT(MID($C79,H$30,1), 音調表!$I$3:$I$10),0)),""),MID($C79,H$30,1)))</f>
        <v>ㄚ</v>
      </c>
      <c r="I79" s="83" t="str" cm="1">
        <f t="array" ref="I79">IF(I$30&gt;($D79+1),"",IF(I$30=($D79+1), _xlfn.IFNA(INDEX(音調表!$J$3:$J$10, MATCH(TRUE, EXACT(MID($C79,I$30,1), 音調表!$I$3:$I$10),0)),""),MID($C79,I$30,1)))</f>
        <v>&lt;SP&gt;</v>
      </c>
      <c r="J79" s="83" t="str" cm="1">
        <f t="array" ref="J79">IF(J$30&gt;($D79+1),"",IF(J$30=($D79+1), _xlfn.IFNA(INDEX(音調表!$J$3:$J$10, MATCH(TRUE, EXACT(MID($C79,J$30,1), 音調表!$I$3:$I$10),0)),""),MID($C79,J$30,1)))</f>
        <v/>
      </c>
      <c r="K79" s="83" t="str" cm="1">
        <f t="array" ref="K79">IF(K$30&gt;($D79+1),"",IF(K$30=($D79+1), _xlfn.IFNA(INDEX(音調表!$J$3:$J$10, MATCH(TRUE, EXACT(MID($C79,K$30,1), 音調表!$I$3:$I$10),0)),""),MID($C79,K$30,1)))</f>
        <v/>
      </c>
      <c r="L79" s="83" t="str" cm="1">
        <f t="array" ref="L79">IF(L$30&gt;($D79+1),"",IF(L$30=($D79+1), _xlfn.IFNA(INDEX(音調表!$J$3:$J$10, MATCH(TRUE, EXACT(MID($C79,L$30,1), 音調表!$I$3:$I$10),0)),""),MID($C79,L$30,1)))</f>
        <v/>
      </c>
      <c r="M79" s="84" t="str" cm="1">
        <f t="array" ref="M79">IF(M$30&gt;($D79+1),"",IF(M$30=($D79+1), _xlfn.IFNA(INDEX(音調表!$J$3:$J$10, MATCH(TRUE, EXACT(MID($C79,M$30,1), 音調表!$I$3:$I$10),0)),""),MID($C79,M$30,1)))</f>
        <v/>
      </c>
    </row>
    <row r="80" spans="2:16" hidden="1" outlineLevel="1" collapsed="1"/>
    <row r="81" spans="2:13" ht="45.75" collapsed="1">
      <c r="B81" s="86" t="s">
        <v>339</v>
      </c>
    </row>
    <row r="82" spans="2:13" hidden="1" outlineLevel="1"/>
    <row r="83" spans="2:13" hidden="1" outlineLevel="1">
      <c r="B83" s="85" t="s">
        <v>293</v>
      </c>
    </row>
    <row r="84" spans="2:13" hidden="1" outlineLevel="2">
      <c r="B84" s="12" t="s">
        <v>4</v>
      </c>
      <c r="C84" s="57" t="s">
        <v>195</v>
      </c>
      <c r="D84" s="12" t="s">
        <v>8</v>
      </c>
      <c r="E84" s="13" t="s">
        <v>36</v>
      </c>
      <c r="F84" s="14"/>
      <c r="G84" s="14"/>
      <c r="H84" s="14"/>
      <c r="I84" s="14"/>
      <c r="J84" s="14"/>
      <c r="K84" s="14"/>
      <c r="L84" s="14"/>
      <c r="M84" s="15"/>
    </row>
    <row r="85" spans="2:13" hidden="1" outlineLevel="2">
      <c r="B85" s="12"/>
      <c r="C85" s="12"/>
      <c r="D85" s="12"/>
      <c r="E85" s="4">
        <v>1</v>
      </c>
      <c r="F85" s="5">
        <v>2</v>
      </c>
      <c r="G85" s="5">
        <v>3</v>
      </c>
      <c r="H85" s="5">
        <v>4</v>
      </c>
      <c r="I85" s="5">
        <v>5</v>
      </c>
      <c r="J85" s="5">
        <v>6</v>
      </c>
      <c r="K85" s="5">
        <v>7</v>
      </c>
      <c r="L85" s="5">
        <v>8</v>
      </c>
      <c r="M85" s="6">
        <v>9</v>
      </c>
    </row>
    <row r="86" spans="2:13" hidden="1" outlineLevel="2">
      <c r="B86" s="7" t="s">
        <v>340</v>
      </c>
      <c r="C86" s="8" t="s">
        <v>341</v>
      </c>
      <c r="D86" s="9">
        <f>IF( LEN(C86)&gt;0, LEN(C86), "")</f>
        <v>2</v>
      </c>
      <c r="E86" s="83" t="str" cm="1">
        <f t="array" ref="E86">IF(E$30&gt;($D86+1),"",IF(E$30=($D86+1), _xlfn.IFNA(INDEX(音調表!$J$3:$J$10, MATCH(TRUE, EXACT(MID($C86,E$30,1), 音調表!$I$3:$I$10),0)),""),MID($C86,E$30,1)))</f>
        <v>ㄎ</v>
      </c>
      <c r="F86" s="83" t="str" cm="1">
        <f t="array" ref="F86">IF(F$30&gt;($D86+1),"",IF(F$30=($D86+1), _xlfn.IFNA(INDEX(音調表!$J$3:$J$10, MATCH(TRUE, EXACT(MID($C86,F$30,1), 音調表!$I$3:$I$10),0)),""),MID($C86,F$30,1)))</f>
        <v>ㆰ</v>
      </c>
      <c r="G86" s="83" t="str" cm="1">
        <f t="array" ref="G86">IF(G$30&gt;($D86+1),"",IF(G$30=($D86+1), _xlfn.IFNA(INDEX(音調表!$J$3:$J$10, MATCH(TRUE, EXACT(MID($C86,G$30,1), 音調表!$I$3:$I$10),0)),""),MID($C86,G$30,1)))</f>
        <v>&lt;SP&gt;</v>
      </c>
      <c r="H86" s="83" t="str" cm="1">
        <f t="array" ref="H86">IF(H$30&gt;($D86+1),"",IF(H$30=($D86+1), _xlfn.IFNA(INDEX(音調表!$J$3:$J$10, MATCH(TRUE, EXACT(MID($C86,H$30,1), 音調表!$I$3:$I$10),0)),""),MID($C86,H$30,1)))</f>
        <v/>
      </c>
      <c r="I86" s="83" t="str" cm="1">
        <f t="array" ref="I86">IF(I$30&gt;($D86+1),"",IF(I$30=($D86+1), _xlfn.IFNA(INDEX(音調表!$J$3:$J$10, MATCH(TRUE, EXACT(MID($C86,I$30,1), 音調表!$I$3:$I$10),0)),""),MID($C86,I$30,1)))</f>
        <v/>
      </c>
      <c r="J86" s="83" t="str" cm="1">
        <f t="array" ref="J86">IF(J$30&gt;($D86+1),"",IF(J$30=($D86+1), _xlfn.IFNA(INDEX(音調表!$J$3:$J$10, MATCH(TRUE, EXACT(MID($C86,J$30,1), 音調表!$I$3:$I$10),0)),""),MID($C86,J$30,1)))</f>
        <v/>
      </c>
      <c r="K86" s="83" t="str" cm="1">
        <f t="array" ref="K86">IF(K$30&gt;($D86+1),"",IF(K$30=($D86+1), _xlfn.IFNA(INDEX(音調表!$J$3:$J$10, MATCH(TRUE, EXACT(MID($C86,K$30,1), 音調表!$I$3:$I$10),0)),""),MID($C86,K$30,1)))</f>
        <v/>
      </c>
      <c r="L86" s="83" t="str" cm="1">
        <f t="array" ref="L86">IF(L$30&gt;($D86+1),"",IF(L$30=($D86+1), _xlfn.IFNA(INDEX(音調表!$J$3:$J$10, MATCH(TRUE, EXACT(MID($C86,L$30,1), 音調表!$I$3:$I$10),0)),""),MID($C86,L$30,1)))</f>
        <v/>
      </c>
      <c r="M86" s="84" t="str" cm="1">
        <f t="array" ref="M86">IF(M$30&gt;($D86+1),"",IF(M$30=($D86+1), _xlfn.IFNA(INDEX(音調表!$J$3:$J$10, MATCH(TRUE, EXACT(MID($C86,M$30,1), 音調表!$I$3:$I$10),0)),""),MID($C86,M$30,1)))</f>
        <v/>
      </c>
    </row>
    <row r="87" spans="2:13" hidden="1" outlineLevel="2">
      <c r="B87" s="7" t="s">
        <v>343</v>
      </c>
      <c r="C87" s="8" t="s">
        <v>342</v>
      </c>
      <c r="D87" s="9">
        <f t="shared" ref="D87:D89" si="2">IF( LEN(C87)&gt;0, LEN(C87), "")</f>
        <v>2</v>
      </c>
      <c r="E87" s="83" t="str" cm="1">
        <f t="array" ref="E87">IF(E$30&gt;($D87+1),"",IF(E$30=($D87+1), _xlfn.IFNA(INDEX(音調表!$J$3:$J$10, MATCH(TRUE, EXACT(MID($C87,E$30,1), 音調表!$I$3:$I$10),0)),""),MID($C87,E$30,1)))</f>
        <v>ㄉ</v>
      </c>
      <c r="F87" s="83" t="str" cm="1">
        <f t="array" ref="F87">IF(F$30&gt;($D87+1),"",IF(F$30=($D87+1), _xlfn.IFNA(INDEX(音調表!$J$3:$J$10, MATCH(TRUE, EXACT(MID($C87,F$30,1), 音調表!$I$3:$I$10),0)),""),MID($C87,F$30,1)))</f>
        <v>ㆱ</v>
      </c>
      <c r="G87" s="83" t="str" cm="1">
        <f t="array" ref="G87">IF(G$30&gt;($D87+1),"",IF(G$30=($D87+1), _xlfn.IFNA(INDEX(音調表!$J$3:$J$10, MATCH(TRUE, EXACT(MID($C87,G$30,1), 音調表!$I$3:$I$10),0)),""),MID($C87,G$30,1)))</f>
        <v>&lt;SP&gt;</v>
      </c>
      <c r="H87" s="83" t="str" cm="1">
        <f t="array" ref="H87">IF(H$30&gt;($D87+1),"",IF(H$30=($D87+1), _xlfn.IFNA(INDEX(音調表!$J$3:$J$10, MATCH(TRUE, EXACT(MID($C87,H$30,1), 音調表!$I$3:$I$10),0)),""),MID($C87,H$30,1)))</f>
        <v/>
      </c>
      <c r="I87" s="83" t="str" cm="1">
        <f t="array" ref="I87">IF(I$30&gt;($D87+1),"",IF(I$30=($D87+1), _xlfn.IFNA(INDEX(音調表!$J$3:$J$10, MATCH(TRUE, EXACT(MID($C87,I$30,1), 音調表!$I$3:$I$10),0)),""),MID($C87,I$30,1)))</f>
        <v/>
      </c>
      <c r="J87" s="83" t="str" cm="1">
        <f t="array" ref="J87">IF(J$30&gt;($D87+1),"",IF(J$30=($D87+1), _xlfn.IFNA(INDEX(音調表!$J$3:$J$10, MATCH(TRUE, EXACT(MID($C87,J$30,1), 音調表!$I$3:$I$10),0)),""),MID($C87,J$30,1)))</f>
        <v/>
      </c>
      <c r="K87" s="83" t="str" cm="1">
        <f t="array" ref="K87">IF(K$30&gt;($D87+1),"",IF(K$30=($D87+1), _xlfn.IFNA(INDEX(音調表!$J$3:$J$10, MATCH(TRUE, EXACT(MID($C87,K$30,1), 音調表!$I$3:$I$10),0)),""),MID($C87,K$30,1)))</f>
        <v/>
      </c>
      <c r="L87" s="83" t="str" cm="1">
        <f t="array" ref="L87">IF(L$30&gt;($D87+1),"",IF(L$30=($D87+1), _xlfn.IFNA(INDEX(音調表!$J$3:$J$10, MATCH(TRUE, EXACT(MID($C87,L$30,1), 音調表!$I$3:$I$10),0)),""),MID($C87,L$30,1)))</f>
        <v/>
      </c>
      <c r="M87" s="84" t="str" cm="1">
        <f t="array" ref="M87">IF(M$30&gt;($D87+1),"",IF(M$30=($D87+1), _xlfn.IFNA(INDEX(音調表!$J$3:$J$10, MATCH(TRUE, EXACT(MID($C87,M$30,1), 音調表!$I$3:$I$10),0)),""),MID($C87,M$30,1)))</f>
        <v/>
      </c>
    </row>
    <row r="88" spans="2:13" hidden="1" outlineLevel="2">
      <c r="B88" s="7" t="s">
        <v>70</v>
      </c>
      <c r="C88" s="8" t="s">
        <v>344</v>
      </c>
      <c r="D88" s="9">
        <f t="shared" si="2"/>
        <v>2</v>
      </c>
      <c r="E88" s="83" t="str" cm="1">
        <f t="array" ref="E88">IF(E$30&gt;($D88+1),"",IF(E$30=($D88+1), _xlfn.IFNA(INDEX(音調表!$J$3:$J$10, MATCH(TRUE, EXACT(MID($C88,E$30,1), 音調表!$I$3:$I$10),0)),""),MID($C88,E$30,1)))</f>
        <v>ㄏ</v>
      </c>
      <c r="F88" s="83" t="str" cm="1">
        <f t="array" ref="F88">IF(F$30&gt;($D88+1),"",IF(F$30=($D88+1), _xlfn.IFNA(INDEX(音調表!$J$3:$J$10, MATCH(TRUE, EXACT(MID($C88,F$30,1), 音調表!$I$3:$I$10),0)),""),MID($C88,F$30,1)))</f>
        <v>ㆲ</v>
      </c>
      <c r="G88" s="83" t="str" cm="1">
        <f t="array" ref="G88">IF(G$30&gt;($D88+1),"",IF(G$30=($D88+1), _xlfn.IFNA(INDEX(音調表!$J$3:$J$10, MATCH(TRUE, EXACT(MID($C88,G$30,1), 音調表!$I$3:$I$10),0)),""),MID($C88,G$30,1)))</f>
        <v>&lt;SP&gt;</v>
      </c>
      <c r="H88" s="83" t="str" cm="1">
        <f t="array" ref="H88">IF(H$30&gt;($D88+1),"",IF(H$30=($D88+1), _xlfn.IFNA(INDEX(音調表!$J$3:$J$10, MATCH(TRUE, EXACT(MID($C88,H$30,1), 音調表!$I$3:$I$10),0)),""),MID($C88,H$30,1)))</f>
        <v/>
      </c>
      <c r="I88" s="83" t="str" cm="1">
        <f t="array" ref="I88">IF(I$30&gt;($D88+1),"",IF(I$30=($D88+1), _xlfn.IFNA(INDEX(音調表!$J$3:$J$10, MATCH(TRUE, EXACT(MID($C88,I$30,1), 音調表!$I$3:$I$10),0)),""),MID($C88,I$30,1)))</f>
        <v/>
      </c>
      <c r="J88" s="83" t="str" cm="1">
        <f t="array" ref="J88">IF(J$30&gt;($D88+1),"",IF(J$30=($D88+1), _xlfn.IFNA(INDEX(音調表!$J$3:$J$10, MATCH(TRUE, EXACT(MID($C88,J$30,1), 音調表!$I$3:$I$10),0)),""),MID($C88,J$30,1)))</f>
        <v/>
      </c>
      <c r="K88" s="83" t="str" cm="1">
        <f t="array" ref="K88">IF(K$30&gt;($D88+1),"",IF(K$30=($D88+1), _xlfn.IFNA(INDEX(音調表!$J$3:$J$10, MATCH(TRUE, EXACT(MID($C88,K$30,1), 音調表!$I$3:$I$10),0)),""),MID($C88,K$30,1)))</f>
        <v/>
      </c>
      <c r="L88" s="83" t="str" cm="1">
        <f t="array" ref="L88">IF(L$30&gt;($D88+1),"",IF(L$30=($D88+1), _xlfn.IFNA(INDEX(音調表!$J$3:$J$10, MATCH(TRUE, EXACT(MID($C88,L$30,1), 音調表!$I$3:$I$10),0)),""),MID($C88,L$30,1)))</f>
        <v/>
      </c>
      <c r="M88" s="84" t="str" cm="1">
        <f t="array" ref="M88">IF(M$30&gt;($D88+1),"",IF(M$30=($D88+1), _xlfn.IFNA(INDEX(音調表!$J$3:$J$10, MATCH(TRUE, EXACT(MID($C88,M$30,1), 音調表!$I$3:$I$10),0)),""),MID($C88,M$30,1)))</f>
        <v/>
      </c>
    </row>
    <row r="89" spans="2:13" hidden="1" outlineLevel="2">
      <c r="B89" s="7" t="s">
        <v>345</v>
      </c>
      <c r="C89" s="8" t="s">
        <v>346</v>
      </c>
      <c r="D89" s="9">
        <f t="shared" si="2"/>
        <v>2</v>
      </c>
      <c r="E89" s="83" t="str" cm="1">
        <f t="array" ref="E89">IF(E$30&gt;($D89+1),"",IF(E$30=($D89+1), _xlfn.IFNA(INDEX(音調表!$J$3:$J$10, MATCH(TRUE, EXACT(MID($C89,E$30,1), 音調表!$I$3:$I$10),0)),""),MID($C89,E$30,1)))</f>
        <v>ㄉ</v>
      </c>
      <c r="F89" s="83" t="str" cm="1">
        <f t="array" ref="F89">IF(F$30&gt;($D89+1),"",IF(F$30=($D89+1), _xlfn.IFNA(INDEX(音調表!$J$3:$J$10, MATCH(TRUE, EXACT(MID($C89,F$30,1), 音調表!$I$3:$I$10),0)),""),MID($C89,F$30,1)))</f>
        <v>ㆨ</v>
      </c>
      <c r="G89" s="83" t="str" cm="1">
        <f t="array" ref="G89">IF(G$30&gt;($D89+1),"",IF(G$30=($D89+1), _xlfn.IFNA(INDEX(音調表!$J$3:$J$10, MATCH(TRUE, EXACT(MID($C89,G$30,1), 音調表!$I$3:$I$10),0)),""),MID($C89,G$30,1)))</f>
        <v>&lt;SP&gt;</v>
      </c>
      <c r="H89" s="83" t="str" cm="1">
        <f t="array" ref="H89">IF(H$30&gt;($D89+1),"",IF(H$30=($D89+1), _xlfn.IFNA(INDEX(音調表!$J$3:$J$10, MATCH(TRUE, EXACT(MID($C89,H$30,1), 音調表!$I$3:$I$10),0)),""),MID($C89,H$30,1)))</f>
        <v/>
      </c>
      <c r="I89" s="83" t="str" cm="1">
        <f t="array" ref="I89">IF(I$30&gt;($D89+1),"",IF(I$30=($D89+1), _xlfn.IFNA(INDEX(音調表!$J$3:$J$10, MATCH(TRUE, EXACT(MID($C89,I$30,1), 音調表!$I$3:$I$10),0)),""),MID($C89,I$30,1)))</f>
        <v/>
      </c>
      <c r="J89" s="83" t="str" cm="1">
        <f t="array" ref="J89">IF(J$30&gt;($D89+1),"",IF(J$30=($D89+1), _xlfn.IFNA(INDEX(音調表!$J$3:$J$10, MATCH(TRUE, EXACT(MID($C89,J$30,1), 音調表!$I$3:$I$10),0)),""),MID($C89,J$30,1)))</f>
        <v/>
      </c>
      <c r="K89" s="83" t="str" cm="1">
        <f t="array" ref="K89">IF(K$30&gt;($D89+1),"",IF(K$30=($D89+1), _xlfn.IFNA(INDEX(音調表!$J$3:$J$10, MATCH(TRUE, EXACT(MID($C89,K$30,1), 音調表!$I$3:$I$10),0)),""),MID($C89,K$30,1)))</f>
        <v/>
      </c>
      <c r="L89" s="83" t="str" cm="1">
        <f t="array" ref="L89">IF(L$30&gt;($D89+1),"",IF(L$30=($D89+1), _xlfn.IFNA(INDEX(音調表!$J$3:$J$10, MATCH(TRUE, EXACT(MID($C89,L$30,1), 音調表!$I$3:$I$10),0)),""),MID($C89,L$30,1)))</f>
        <v/>
      </c>
      <c r="M89" s="84" t="str" cm="1">
        <f t="array" ref="M89">IF(M$30&gt;($D89+1),"",IF(M$30=($D89+1), _xlfn.IFNA(INDEX(音調表!$J$3:$J$10, MATCH(TRUE, EXACT(MID($C89,M$30,1), 音調表!$I$3:$I$10),0)),""),MID($C89,M$30,1)))</f>
        <v/>
      </c>
    </row>
    <row r="90" spans="2:13" hidden="1" outlineLevel="1" collapsed="1"/>
    <row r="91" spans="2:13" hidden="1" outlineLevel="1">
      <c r="B91" s="85" t="s">
        <v>347</v>
      </c>
    </row>
    <row r="92" spans="2:13" hidden="1" outlineLevel="2">
      <c r="B92" s="12" t="s">
        <v>4</v>
      </c>
      <c r="C92" s="57" t="s">
        <v>195</v>
      </c>
      <c r="D92" s="12" t="s">
        <v>8</v>
      </c>
      <c r="E92" s="13" t="s">
        <v>36</v>
      </c>
      <c r="F92" s="14"/>
      <c r="G92" s="14"/>
      <c r="H92" s="14"/>
      <c r="I92" s="14"/>
      <c r="J92" s="14"/>
      <c r="K92" s="14"/>
      <c r="L92" s="14"/>
      <c r="M92" s="15"/>
    </row>
    <row r="93" spans="2:13" hidden="1" outlineLevel="2">
      <c r="B93" s="12"/>
      <c r="C93" s="12"/>
      <c r="D93" s="12"/>
      <c r="E93" s="4">
        <v>1</v>
      </c>
      <c r="F93" s="5">
        <v>2</v>
      </c>
      <c r="G93" s="5">
        <v>3</v>
      </c>
      <c r="H93" s="5">
        <v>4</v>
      </c>
      <c r="I93" s="5">
        <v>5</v>
      </c>
      <c r="J93" s="5">
        <v>6</v>
      </c>
      <c r="K93" s="5">
        <v>7</v>
      </c>
      <c r="L93" s="5">
        <v>8</v>
      </c>
      <c r="M93" s="6">
        <v>9</v>
      </c>
    </row>
    <row r="94" spans="2:13" hidden="1" outlineLevel="2">
      <c r="B94" s="7" t="s">
        <v>340</v>
      </c>
      <c r="C94" s="8" t="s">
        <v>348</v>
      </c>
      <c r="D94" s="9">
        <f>IF( LEN(C94)&gt;0, LEN(C94), "")</f>
        <v>3</v>
      </c>
      <c r="E94" s="83" t="str" cm="1">
        <f t="array" ref="E94">IF(E$30&gt;($D94+1),"",IF(E$30=($D94+1), _xlfn.IFNA(INDEX(音調表!$J$3:$J$10, MATCH(TRUE, EXACT(MID($C94,E$30,1), 音調表!$I$3:$I$10),0)),""),MID($C94,E$30,1)))</f>
        <v>ㄎ</v>
      </c>
      <c r="F94" s="83" t="str" cm="1">
        <f t="array" ref="F94">IF(F$30&gt;($D94+1),"",IF(F$30=($D94+1), _xlfn.IFNA(INDEX(音調表!$J$3:$J$10, MATCH(TRUE, EXACT(MID($C94,F$30,1), 音調表!$I$3:$I$10),0)),""),MID($C94,F$30,1)))</f>
        <v>ㄚ</v>
      </c>
      <c r="G94" s="83" t="str" cm="1">
        <f t="array" ref="G94">IF(G$30&gt;($D94+1),"",IF(G$30=($D94+1), _xlfn.IFNA(INDEX(音調表!$J$3:$J$10, MATCH(TRUE, EXACT(MID($C94,G$30,1), 音調表!$I$3:$I$10),0)),""),MID($C94,G$30,1)))</f>
        <v>ㆬ</v>
      </c>
      <c r="H94" s="83" t="str" cm="1">
        <f t="array" ref="H94">IF(H$30&gt;($D94+1),"",IF(H$30=($D94+1), _xlfn.IFNA(INDEX(音調表!$J$3:$J$10, MATCH(TRUE, EXACT(MID($C94,H$30,1), 音調表!$I$3:$I$10),0)),""),MID($C94,H$30,1)))</f>
        <v>&lt;SP&gt;</v>
      </c>
      <c r="I94" s="83" t="str" cm="1">
        <f t="array" ref="I94">IF(I$30&gt;($D94+1),"",IF(I$30=($D94+1), _xlfn.IFNA(INDEX(音調表!$J$3:$J$10, MATCH(TRUE, EXACT(MID($C94,I$30,1), 音調表!$I$3:$I$10),0)),""),MID($C94,I$30,1)))</f>
        <v/>
      </c>
      <c r="J94" s="83" t="str" cm="1">
        <f t="array" ref="J94">IF(J$30&gt;($D94+1),"",IF(J$30=($D94+1), _xlfn.IFNA(INDEX(音調表!$J$3:$J$10, MATCH(TRUE, EXACT(MID($C94,J$30,1), 音調表!$I$3:$I$10),0)),""),MID($C94,J$30,1)))</f>
        <v/>
      </c>
      <c r="K94" s="83" t="str" cm="1">
        <f t="array" ref="K94">IF(K$30&gt;($D94+1),"",IF(K$30=($D94+1), _xlfn.IFNA(INDEX(音調表!$J$3:$J$10, MATCH(TRUE, EXACT(MID($C94,K$30,1), 音調表!$I$3:$I$10),0)),""),MID($C94,K$30,1)))</f>
        <v/>
      </c>
      <c r="L94" s="83" t="str" cm="1">
        <f t="array" ref="L94">IF(L$30&gt;($D94+1),"",IF(L$30=($D94+1), _xlfn.IFNA(INDEX(音調表!$J$3:$J$10, MATCH(TRUE, EXACT(MID($C94,L$30,1), 音調表!$I$3:$I$10),0)),""),MID($C94,L$30,1)))</f>
        <v/>
      </c>
      <c r="M94" s="84" t="str" cm="1">
        <f t="array" ref="M94">IF(M$30&gt;($D94+1),"",IF(M$30=($D94+1), _xlfn.IFNA(INDEX(音調表!$J$3:$J$10, MATCH(TRUE, EXACT(MID($C94,M$30,1), 音調表!$I$3:$I$10),0)),""),MID($C94,M$30,1)))</f>
        <v/>
      </c>
    </row>
    <row r="95" spans="2:13" hidden="1" outlineLevel="2">
      <c r="B95" s="7" t="s">
        <v>343</v>
      </c>
      <c r="C95" s="8" t="s">
        <v>349</v>
      </c>
      <c r="D95" s="9">
        <f t="shared" ref="D95:D102" si="3">IF( LEN(C95)&gt;0, LEN(C95), "")</f>
        <v>3</v>
      </c>
      <c r="E95" s="83" t="str" cm="1">
        <f t="array" ref="E95">IF(E$30&gt;($D95+1),"",IF(E$30=($D95+1), _xlfn.IFNA(INDEX(音調表!$J$3:$J$10, MATCH(TRUE, EXACT(MID($C95,E$30,1), 音調表!$I$3:$I$10),0)),""),MID($C95,E$30,1)))</f>
        <v>ㄉ</v>
      </c>
      <c r="F95" s="83" t="str" cm="1">
        <f t="array" ref="F95">IF(F$30&gt;($D95+1),"",IF(F$30=($D95+1), _xlfn.IFNA(INDEX(音調表!$J$3:$J$10, MATCH(TRUE, EXACT(MID($C95,F$30,1), 音調表!$I$3:$I$10),0)),""),MID($C95,F$30,1)))</f>
        <v>ㆦ</v>
      </c>
      <c r="G95" s="83" t="str" cm="1">
        <f t="array" ref="G95">IF(G$30&gt;($D95+1),"",IF(G$30=($D95+1), _xlfn.IFNA(INDEX(音調表!$J$3:$J$10, MATCH(TRUE, EXACT(MID($C95,G$30,1), 音調表!$I$3:$I$10),0)),""),MID($C95,G$30,1)))</f>
        <v>ㆬ</v>
      </c>
      <c r="H95" s="83" t="str" cm="1">
        <f t="array" ref="H95">IF(H$30&gt;($D95+1),"",IF(H$30=($D95+1), _xlfn.IFNA(INDEX(音調表!$J$3:$J$10, MATCH(TRUE, EXACT(MID($C95,H$30,1), 音調表!$I$3:$I$10),0)),""),MID($C95,H$30,1)))</f>
        <v>&lt;SP&gt;</v>
      </c>
      <c r="I95" s="83" t="str" cm="1">
        <f t="array" ref="I95">IF(I$30&gt;($D95+1),"",IF(I$30=($D95+1), _xlfn.IFNA(INDEX(音調表!$J$3:$J$10, MATCH(TRUE, EXACT(MID($C95,I$30,1), 音調表!$I$3:$I$10),0)),""),MID($C95,I$30,1)))</f>
        <v/>
      </c>
      <c r="J95" s="83" t="str" cm="1">
        <f t="array" ref="J95">IF(J$30&gt;($D95+1),"",IF(J$30=($D95+1), _xlfn.IFNA(INDEX(音調表!$J$3:$J$10, MATCH(TRUE, EXACT(MID($C95,J$30,1), 音調表!$I$3:$I$10),0)),""),MID($C95,J$30,1)))</f>
        <v/>
      </c>
      <c r="K95" s="83" t="str" cm="1">
        <f t="array" ref="K95">IF(K$30&gt;($D95+1),"",IF(K$30=($D95+1), _xlfn.IFNA(INDEX(音調表!$J$3:$J$10, MATCH(TRUE, EXACT(MID($C95,K$30,1), 音調表!$I$3:$I$10),0)),""),MID($C95,K$30,1)))</f>
        <v/>
      </c>
      <c r="L95" s="83" t="str" cm="1">
        <f t="array" ref="L95">IF(L$30&gt;($D95+1),"",IF(L$30=($D95+1), _xlfn.IFNA(INDEX(音調表!$J$3:$J$10, MATCH(TRUE, EXACT(MID($C95,L$30,1), 音調表!$I$3:$I$10),0)),""),MID($C95,L$30,1)))</f>
        <v/>
      </c>
      <c r="M95" s="84" t="str" cm="1">
        <f t="array" ref="M95">IF(M$30&gt;($D95+1),"",IF(M$30=($D95+1), _xlfn.IFNA(INDEX(音調表!$J$3:$J$10, MATCH(TRUE, EXACT(MID($C95,M$30,1), 音調表!$I$3:$I$10),0)),""),MID($C95,M$30,1)))</f>
        <v/>
      </c>
    </row>
    <row r="96" spans="2:13" hidden="1" outlineLevel="2">
      <c r="B96" s="7" t="s">
        <v>70</v>
      </c>
      <c r="C96" s="8" t="s">
        <v>350</v>
      </c>
      <c r="D96" s="9">
        <f t="shared" si="3"/>
        <v>3</v>
      </c>
      <c r="E96" s="83" t="str" cm="1">
        <f t="array" ref="E96">IF(E$30&gt;($D96+1),"",IF(E$30=($D96+1), _xlfn.IFNA(INDEX(音調表!$J$3:$J$10, MATCH(TRUE, EXACT(MID($C96,E$30,1), 音調表!$I$3:$I$10),0)),""),MID($C96,E$30,1)))</f>
        <v>ㄏ</v>
      </c>
      <c r="F96" s="83" t="str" cm="1">
        <f t="array" ref="F96">IF(F$30&gt;($D96+1),"",IF(F$30=($D96+1), _xlfn.IFNA(INDEX(音調表!$J$3:$J$10, MATCH(TRUE, EXACT(MID($C96,F$30,1), 音調表!$I$3:$I$10),0)),""),MID($C96,F$30,1)))</f>
        <v>ㆦ</v>
      </c>
      <c r="G96" s="83" t="str" cm="1">
        <f t="array" ref="G96">IF(G$30&gt;($D96+1),"",IF(G$30=($D96+1), _xlfn.IFNA(INDEX(音調表!$J$3:$J$10, MATCH(TRUE, EXACT(MID($C96,G$30,1), 音調表!$I$3:$I$10),0)),""),MID($C96,G$30,1)))</f>
        <v>ㆭ</v>
      </c>
      <c r="H96" s="83" t="str" cm="1">
        <f t="array" ref="H96">IF(H$30&gt;($D96+1),"",IF(H$30=($D96+1), _xlfn.IFNA(INDEX(音調表!$J$3:$J$10, MATCH(TRUE, EXACT(MID($C96,H$30,1), 音調表!$I$3:$I$10),0)),""),MID($C96,H$30,1)))</f>
        <v>&lt;SP&gt;</v>
      </c>
      <c r="I96" s="83" t="str" cm="1">
        <f t="array" ref="I96">IF(I$30&gt;($D96+1),"",IF(I$30=($D96+1), _xlfn.IFNA(INDEX(音調表!$J$3:$J$10, MATCH(TRUE, EXACT(MID($C96,I$30,1), 音調表!$I$3:$I$10),0)),""),MID($C96,I$30,1)))</f>
        <v/>
      </c>
      <c r="J96" s="83" t="str" cm="1">
        <f t="array" ref="J96">IF(J$30&gt;($D96+1),"",IF(J$30=($D96+1), _xlfn.IFNA(INDEX(音調表!$J$3:$J$10, MATCH(TRUE, EXACT(MID($C96,J$30,1), 音調表!$I$3:$I$10),0)),""),MID($C96,J$30,1)))</f>
        <v/>
      </c>
      <c r="K96" s="83" t="str" cm="1">
        <f t="array" ref="K96">IF(K$30&gt;($D96+1),"",IF(K$30=($D96+1), _xlfn.IFNA(INDEX(音調表!$J$3:$J$10, MATCH(TRUE, EXACT(MID($C96,K$30,1), 音調表!$I$3:$I$10),0)),""),MID($C96,K$30,1)))</f>
        <v/>
      </c>
      <c r="L96" s="83" t="str" cm="1">
        <f t="array" ref="L96">IF(L$30&gt;($D96+1),"",IF(L$30=($D96+1), _xlfn.IFNA(INDEX(音調表!$J$3:$J$10, MATCH(TRUE, EXACT(MID($C96,L$30,1), 音調表!$I$3:$I$10),0)),""),MID($C96,L$30,1)))</f>
        <v/>
      </c>
      <c r="M96" s="84" t="str" cm="1">
        <f t="array" ref="M96">IF(M$30&gt;($D96+1),"",IF(M$30=($D96+1), _xlfn.IFNA(INDEX(音調表!$J$3:$J$10, MATCH(TRUE, EXACT(MID($C96,M$30,1), 音調表!$I$3:$I$10),0)),""),MID($C96,M$30,1)))</f>
        <v/>
      </c>
    </row>
    <row r="97" spans="2:13" hidden="1" outlineLevel="2">
      <c r="B97" s="7" t="s">
        <v>351</v>
      </c>
      <c r="C97" s="8" t="s">
        <v>355</v>
      </c>
      <c r="D97" s="9">
        <f t="shared" si="3"/>
        <v>2</v>
      </c>
      <c r="E97" s="83" t="str" cm="1">
        <f t="array" ref="E97">IF(E$30&gt;($D97+1),"",IF(E$30=($D97+1), _xlfn.IFNA(INDEX(音調表!$J$3:$J$10, MATCH(TRUE, EXACT(MID($C97,E$30,1), 音調表!$I$3:$I$10),0)),""),MID($C97,E$30,1)))</f>
        <v>ㄧ</v>
      </c>
      <c r="F97" s="83" t="str" cm="1">
        <f t="array" ref="F97">IF(F$30&gt;($D97+1),"",IF(F$30=($D97+1), _xlfn.IFNA(INDEX(音調表!$J$3:$J$10, MATCH(TRUE, EXACT(MID($C97,F$30,1), 音調表!$I$3:$I$10),0)),""),MID($C97,F$30,1)))</f>
        <v>ㄢ</v>
      </c>
      <c r="G97" s="83" t="str" cm="1">
        <f t="array" ref="G97">IF(G$30&gt;($D97+1),"",IF(G$30=($D97+1), _xlfn.IFNA(INDEX(音調表!$J$3:$J$10, MATCH(TRUE, EXACT(MID($C97,G$30,1), 音調表!$I$3:$I$10),0)),""),MID($C97,G$30,1)))</f>
        <v>&lt;SP&gt;</v>
      </c>
      <c r="H97" s="83" t="str" cm="1">
        <f t="array" ref="H97">IF(H$30&gt;($D97+1),"",IF(H$30=($D97+1), _xlfn.IFNA(INDEX(音調表!$J$3:$J$10, MATCH(TRUE, EXACT(MID($C97,H$30,1), 音調表!$I$3:$I$10),0)),""),MID($C97,H$30,1)))</f>
        <v/>
      </c>
      <c r="I97" s="83" t="str" cm="1">
        <f t="array" ref="I97">IF(I$30&gt;($D97+1),"",IF(I$30=($D97+1), _xlfn.IFNA(INDEX(音調表!$J$3:$J$10, MATCH(TRUE, EXACT(MID($C97,I$30,1), 音調表!$I$3:$I$10),0)),""),MID($C97,I$30,1)))</f>
        <v/>
      </c>
      <c r="J97" s="83" t="str" cm="1">
        <f t="array" ref="J97">IF(J$30&gt;($D97+1),"",IF(J$30=($D97+1), _xlfn.IFNA(INDEX(音調表!$J$3:$J$10, MATCH(TRUE, EXACT(MID($C97,J$30,1), 音調表!$I$3:$I$10),0)),""),MID($C97,J$30,1)))</f>
        <v/>
      </c>
      <c r="K97" s="83" t="str" cm="1">
        <f t="array" ref="K97">IF(K$30&gt;($D97+1),"",IF(K$30=($D97+1), _xlfn.IFNA(INDEX(音調表!$J$3:$J$10, MATCH(TRUE, EXACT(MID($C97,K$30,1), 音調表!$I$3:$I$10),0)),""),MID($C97,K$30,1)))</f>
        <v/>
      </c>
      <c r="L97" s="83" t="str" cm="1">
        <f t="array" ref="L97">IF(L$30&gt;($D97+1),"",IF(L$30=($D97+1), _xlfn.IFNA(INDEX(音調表!$J$3:$J$10, MATCH(TRUE, EXACT(MID($C97,L$30,1), 音調表!$I$3:$I$10),0)),""),MID($C97,L$30,1)))</f>
        <v/>
      </c>
      <c r="M97" s="84" t="str" cm="1">
        <f t="array" ref="M97">IF(M$30&gt;($D97+1),"",IF(M$30=($D97+1), _xlfn.IFNA(INDEX(音調表!$J$3:$J$10, MATCH(TRUE, EXACT(MID($C97,M$30,1), 音調表!$I$3:$I$10),0)),""),MID($C97,M$30,1)))</f>
        <v/>
      </c>
    </row>
    <row r="98" spans="2:13" hidden="1" outlineLevel="2">
      <c r="B98" s="7" t="s">
        <v>352</v>
      </c>
      <c r="C98" s="8" t="s">
        <v>356</v>
      </c>
      <c r="D98" s="9">
        <f t="shared" si="3"/>
        <v>3</v>
      </c>
      <c r="E98" s="83" t="str" cm="1">
        <f t="array" ref="E98">IF(E$30&gt;($D98+1),"",IF(E$30=($D98+1), _xlfn.IFNA(INDEX(音調表!$J$3:$J$10, MATCH(TRUE, EXACT(MID($C98,E$30,1), 音調表!$I$3:$I$10),0)),""),MID($C98,E$30,1)))</f>
        <v>ㄧ</v>
      </c>
      <c r="F98" s="83" t="str" cm="1">
        <f t="array" ref="F98">IF(F$30&gt;($D98+1),"",IF(F$30=($D98+1), _xlfn.IFNA(INDEX(音調表!$J$3:$J$10, MATCH(TRUE, EXACT(MID($C98,F$30,1), 音調表!$I$3:$I$10),0)),""),MID($C98,F$30,1)))</f>
        <v>ㄚ</v>
      </c>
      <c r="G98" s="83" t="str" cm="1">
        <f t="array" ref="G98">IF(G$30&gt;($D98+1),"",IF(G$30=($D98+1), _xlfn.IFNA(INDEX(音調表!$J$3:$J$10, MATCH(TRUE, EXACT(MID($C98,G$30,1), 音調表!$I$3:$I$10),0)),""),MID($C98,G$30,1)))</f>
        <v>ㄣ</v>
      </c>
      <c r="H98" s="83" t="str" cm="1">
        <f t="array" ref="H98">IF(H$30&gt;($D98+1),"",IF(H$30=($D98+1), _xlfn.IFNA(INDEX(音調表!$J$3:$J$10, MATCH(TRUE, EXACT(MID($C98,H$30,1), 音調表!$I$3:$I$10),0)),""),MID($C98,H$30,1)))</f>
        <v>&lt;SP&gt;</v>
      </c>
      <c r="I98" s="83" t="str" cm="1">
        <f t="array" ref="I98">IF(I$30&gt;($D98+1),"",IF(I$30=($D98+1), _xlfn.IFNA(INDEX(音調表!$J$3:$J$10, MATCH(TRUE, EXACT(MID($C98,I$30,1), 音調表!$I$3:$I$10),0)),""),MID($C98,I$30,1)))</f>
        <v/>
      </c>
      <c r="J98" s="83" t="str" cm="1">
        <f t="array" ref="J98">IF(J$30&gt;($D98+1),"",IF(J$30=($D98+1), _xlfn.IFNA(INDEX(音調表!$J$3:$J$10, MATCH(TRUE, EXACT(MID($C98,J$30,1), 音調表!$I$3:$I$10),0)),""),MID($C98,J$30,1)))</f>
        <v/>
      </c>
      <c r="K98" s="83" t="str" cm="1">
        <f t="array" ref="K98">IF(K$30&gt;($D98+1),"",IF(K$30=($D98+1), _xlfn.IFNA(INDEX(音調表!$J$3:$J$10, MATCH(TRUE, EXACT(MID($C98,K$30,1), 音調表!$I$3:$I$10),0)),""),MID($C98,K$30,1)))</f>
        <v/>
      </c>
      <c r="L98" s="83" t="str" cm="1">
        <f t="array" ref="L98">IF(L$30&gt;($D98+1),"",IF(L$30=($D98+1), _xlfn.IFNA(INDEX(音調表!$J$3:$J$10, MATCH(TRUE, EXACT(MID($C98,L$30,1), 音調表!$I$3:$I$10),0)),""),MID($C98,L$30,1)))</f>
        <v/>
      </c>
      <c r="M98" s="84" t="str" cm="1">
        <f t="array" ref="M98">IF(M$30&gt;($D98+1),"",IF(M$30=($D98+1), _xlfn.IFNA(INDEX(音調表!$J$3:$J$10, MATCH(TRUE, EXACT(MID($C98,M$30,1), 音調表!$I$3:$I$10),0)),""),MID($C98,M$30,1)))</f>
        <v/>
      </c>
    </row>
    <row r="99" spans="2:13" hidden="1" outlineLevel="2">
      <c r="B99" s="7" t="s">
        <v>354</v>
      </c>
      <c r="C99" s="8" t="s">
        <v>357</v>
      </c>
      <c r="D99" s="9">
        <f t="shared" si="3"/>
        <v>3</v>
      </c>
      <c r="E99" s="83" t="str" cm="1">
        <f t="array" ref="E99">IF(E$30&gt;($D99+1),"",IF(E$30=($D99+1), _xlfn.IFNA(INDEX(音調表!$J$3:$J$10, MATCH(TRUE, EXACT(MID($C99,E$30,1), 音調表!$I$3:$I$10),0)),""),MID($C99,E$30,1)))</f>
        <v>ㄐ</v>
      </c>
      <c r="F99" s="83" t="str" cm="1">
        <f t="array" ref="F99">IF(F$30&gt;($D99+1),"",IF(F$30=($D99+1), _xlfn.IFNA(INDEX(音調表!$J$3:$J$10, MATCH(TRUE, EXACT(MID($C99,F$30,1), 音調表!$I$3:$I$10),0)),""),MID($C99,F$30,1)))</f>
        <v>ㄧ</v>
      </c>
      <c r="G99" s="83" t="str" cm="1">
        <f t="array" ref="G99">IF(G$30&gt;($D99+1),"",IF(G$30=($D99+1), _xlfn.IFNA(INDEX(音調表!$J$3:$J$10, MATCH(TRUE, EXACT(MID($C99,G$30,1), 音調表!$I$3:$I$10),0)),""),MID($C99,G$30,1)))</f>
        <v>ㄤ</v>
      </c>
      <c r="H99" s="83" t="str" cm="1">
        <f t="array" ref="H99">IF(H$30&gt;($D99+1),"",IF(H$30=($D99+1), _xlfn.IFNA(INDEX(音調表!$J$3:$J$10, MATCH(TRUE, EXACT(MID($C99,H$30,1), 音調表!$I$3:$I$10),0)),""),MID($C99,H$30,1)))</f>
        <v>&lt;SP&gt;</v>
      </c>
      <c r="I99" s="83" t="str" cm="1">
        <f t="array" ref="I99">IF(I$30&gt;($D99+1),"",IF(I$30=($D99+1), _xlfn.IFNA(INDEX(音調表!$J$3:$J$10, MATCH(TRUE, EXACT(MID($C99,I$30,1), 音調表!$I$3:$I$10),0)),""),MID($C99,I$30,1)))</f>
        <v/>
      </c>
      <c r="J99" s="83" t="str" cm="1">
        <f t="array" ref="J99">IF(J$30&gt;($D99+1),"",IF(J$30=($D99+1), _xlfn.IFNA(INDEX(音調表!$J$3:$J$10, MATCH(TRUE, EXACT(MID($C99,J$30,1), 音調表!$I$3:$I$10),0)),""),MID($C99,J$30,1)))</f>
        <v/>
      </c>
      <c r="K99" s="83" t="str" cm="1">
        <f t="array" ref="K99">IF(K$30&gt;($D99+1),"",IF(K$30=($D99+1), _xlfn.IFNA(INDEX(音調表!$J$3:$J$10, MATCH(TRUE, EXACT(MID($C99,K$30,1), 音調表!$I$3:$I$10),0)),""),MID($C99,K$30,1)))</f>
        <v/>
      </c>
      <c r="L99" s="83" t="str" cm="1">
        <f t="array" ref="L99">IF(L$30&gt;($D99+1),"",IF(L$30=($D99+1), _xlfn.IFNA(INDEX(音調表!$J$3:$J$10, MATCH(TRUE, EXACT(MID($C99,L$30,1), 音調表!$I$3:$I$10),0)),""),MID($C99,L$30,1)))</f>
        <v/>
      </c>
      <c r="M99" s="84" t="str" cm="1">
        <f t="array" ref="M99">IF(M$30&gt;($D99+1),"",IF(M$30=($D99+1), _xlfn.IFNA(INDEX(音調表!$J$3:$J$10, MATCH(TRUE, EXACT(MID($C99,M$30,1), 音調表!$I$3:$I$10),0)),""),MID($C99,M$30,1)))</f>
        <v/>
      </c>
    </row>
    <row r="100" spans="2:13" hidden="1" outlineLevel="2">
      <c r="B100" s="7" t="s">
        <v>354</v>
      </c>
      <c r="C100" s="8" t="s">
        <v>358</v>
      </c>
      <c r="D100" s="9">
        <f t="shared" si="3"/>
        <v>4</v>
      </c>
      <c r="E100" s="83" t="str" cm="1">
        <f t="array" ref="E100">IF(E$30&gt;($D100+1),"",IF(E$30=($D100+1), _xlfn.IFNA(INDEX(音調表!$J$3:$J$10, MATCH(TRUE, EXACT(MID($C100,E$30,1), 音調表!$I$3:$I$10),0)),""),MID($C100,E$30,1)))</f>
        <v>ㄗ</v>
      </c>
      <c r="F100" s="83" t="str" cm="1">
        <f t="array" ref="F100">IF(F$30&gt;($D100+1),"",IF(F$30=($D100+1), _xlfn.IFNA(INDEX(音調表!$J$3:$J$10, MATCH(TRUE, EXACT(MID($C100,F$30,1), 音調表!$I$3:$I$10),0)),""),MID($C100,F$30,1)))</f>
        <v>ㄧ</v>
      </c>
      <c r="G100" s="83" t="str" cm="1">
        <f t="array" ref="G100">IF(G$30&gt;($D100+1),"",IF(G$30=($D100+1), _xlfn.IFNA(INDEX(音調表!$J$3:$J$10, MATCH(TRUE, EXACT(MID($C100,G$30,1), 音調表!$I$3:$I$10),0)),""),MID($C100,G$30,1)))</f>
        <v>ㄚ</v>
      </c>
      <c r="H100" s="83" t="str" cm="1">
        <f t="array" ref="H100">IF(H$30&gt;($D100+1),"",IF(H$30=($D100+1), _xlfn.IFNA(INDEX(音調表!$J$3:$J$10, MATCH(TRUE, EXACT(MID($C100,H$30,1), 音調表!$I$3:$I$10),0)),""),MID($C100,H$30,1)))</f>
        <v>ㆭ</v>
      </c>
      <c r="I100" s="83" t="str" cm="1">
        <f t="array" ref="I100">IF(I$30&gt;($D100+1),"",IF(I$30=($D100+1), _xlfn.IFNA(INDEX(音調表!$J$3:$J$10, MATCH(TRUE, EXACT(MID($C100,I$30,1), 音調表!$I$3:$I$10),0)),""),MID($C100,I$30,1)))</f>
        <v>&lt;SP&gt;</v>
      </c>
      <c r="J100" s="83" t="str" cm="1">
        <f t="array" ref="J100">IF(J$30&gt;($D100+1),"",IF(J$30=($D100+1), _xlfn.IFNA(INDEX(音調表!$J$3:$J$10, MATCH(TRUE, EXACT(MID($C100,J$30,1), 音調表!$I$3:$I$10),0)),""),MID($C100,J$30,1)))</f>
        <v/>
      </c>
      <c r="K100" s="83" t="str" cm="1">
        <f t="array" ref="K100">IF(K$30&gt;($D100+1),"",IF(K$30=($D100+1), _xlfn.IFNA(INDEX(音調表!$J$3:$J$10, MATCH(TRUE, EXACT(MID($C100,K$30,1), 音調表!$I$3:$I$10),0)),""),MID($C100,K$30,1)))</f>
        <v/>
      </c>
      <c r="L100" s="83" t="str" cm="1">
        <f t="array" ref="L100">IF(L$30&gt;($D100+1),"",IF(L$30=($D100+1), _xlfn.IFNA(INDEX(音調表!$J$3:$J$10, MATCH(TRUE, EXACT(MID($C100,L$30,1), 音調表!$I$3:$I$10),0)),""),MID($C100,L$30,1)))</f>
        <v/>
      </c>
      <c r="M100" s="84" t="str" cm="1">
        <f t="array" ref="M100">IF(M$30&gt;($D100+1),"",IF(M$30=($D100+1), _xlfn.IFNA(INDEX(音調表!$J$3:$J$10, MATCH(TRUE, EXACT(MID($C100,M$30,1), 音調表!$I$3:$I$10),0)),""),MID($C100,M$30,1)))</f>
        <v/>
      </c>
    </row>
    <row r="101" spans="2:13" hidden="1" outlineLevel="2">
      <c r="B101" s="7" t="s">
        <v>353</v>
      </c>
      <c r="C101" s="8" t="s">
        <v>359</v>
      </c>
      <c r="D101" s="9">
        <f t="shared" si="3"/>
        <v>3</v>
      </c>
      <c r="E101" s="83" t="str" cm="1">
        <f t="array" ref="E101">IF(E$30&gt;($D101+1),"",IF(E$30=($D101+1), _xlfn.IFNA(INDEX(音調表!$J$3:$J$10, MATCH(TRUE, EXACT(MID($C101,E$30,1), 音調表!$I$3:$I$10),0)),""),MID($C101,E$30,1)))</f>
        <v>ㄐ</v>
      </c>
      <c r="F101" s="83" t="str" cm="1">
        <f t="array" ref="F101">IF(F$30&gt;($D101+1),"",IF(F$30=($D101+1), _xlfn.IFNA(INDEX(音調表!$J$3:$J$10, MATCH(TRUE, EXACT(MID($C101,F$30,1), 音調表!$I$3:$I$10),0)),""),MID($C101,F$30,1)))</f>
        <v>ㄧ</v>
      </c>
      <c r="G101" s="83" t="str" cm="1">
        <f t="array" ref="G101">IF(G$30&gt;($D101+1),"",IF(G$30=($D101+1), _xlfn.IFNA(INDEX(音調表!$J$3:$J$10, MATCH(TRUE, EXACT(MID($C101,G$30,1), 音調表!$I$3:$I$10),0)),""),MID($C101,G$30,1)))</f>
        <v>ㆲ</v>
      </c>
      <c r="H101" s="83" t="str" cm="1">
        <f t="array" ref="H101">IF(H$30&gt;($D101+1),"",IF(H$30=($D101+1), _xlfn.IFNA(INDEX(音調表!$J$3:$J$10, MATCH(TRUE, EXACT(MID($C101,H$30,1), 音調表!$I$3:$I$10),0)),""),MID($C101,H$30,1)))</f>
        <v>&lt;SP&gt;</v>
      </c>
      <c r="I101" s="83" t="str" cm="1">
        <f t="array" ref="I101">IF(I$30&gt;($D101+1),"",IF(I$30=($D101+1), _xlfn.IFNA(INDEX(音調表!$J$3:$J$10, MATCH(TRUE, EXACT(MID($C101,I$30,1), 音調表!$I$3:$I$10),0)),""),MID($C101,I$30,1)))</f>
        <v/>
      </c>
      <c r="J101" s="83" t="str" cm="1">
        <f t="array" ref="J101">IF(J$30&gt;($D101+1),"",IF(J$30=($D101+1), _xlfn.IFNA(INDEX(音調表!$J$3:$J$10, MATCH(TRUE, EXACT(MID($C101,J$30,1), 音調表!$I$3:$I$10),0)),""),MID($C101,J$30,1)))</f>
        <v/>
      </c>
      <c r="K101" s="83" t="str" cm="1">
        <f t="array" ref="K101">IF(K$30&gt;($D101+1),"",IF(K$30=($D101+1), _xlfn.IFNA(INDEX(音調表!$J$3:$J$10, MATCH(TRUE, EXACT(MID($C101,K$30,1), 音調表!$I$3:$I$10),0)),""),MID($C101,K$30,1)))</f>
        <v/>
      </c>
      <c r="L101" s="83" t="str" cm="1">
        <f t="array" ref="L101">IF(L$30&gt;($D101+1),"",IF(L$30=($D101+1), _xlfn.IFNA(INDEX(音調表!$J$3:$J$10, MATCH(TRUE, EXACT(MID($C101,L$30,1), 音調表!$I$3:$I$10),0)),""),MID($C101,L$30,1)))</f>
        <v/>
      </c>
      <c r="M101" s="84" t="str" cm="1">
        <f t="array" ref="M101">IF(M$30&gt;($D101+1),"",IF(M$30=($D101+1), _xlfn.IFNA(INDEX(音調表!$J$3:$J$10, MATCH(TRUE, EXACT(MID($C101,M$30,1), 音調表!$I$3:$I$10),0)),""),MID($C101,M$30,1)))</f>
        <v/>
      </c>
    </row>
    <row r="102" spans="2:13" hidden="1" outlineLevel="2">
      <c r="B102" s="7" t="s">
        <v>353</v>
      </c>
      <c r="C102" s="8" t="s">
        <v>360</v>
      </c>
      <c r="D102" s="9">
        <f t="shared" si="3"/>
        <v>4</v>
      </c>
      <c r="E102" s="83" t="str" cm="1">
        <f t="array" ref="E102">IF(E$30&gt;($D102+1),"",IF(E$30=($D102+1), _xlfn.IFNA(INDEX(音調表!$J$3:$J$10, MATCH(TRUE, EXACT(MID($C102,E$30,1), 音調表!$I$3:$I$10),0)),""),MID($C102,E$30,1)))</f>
        <v>ㄗ</v>
      </c>
      <c r="F102" s="83" t="str" cm="1">
        <f t="array" ref="F102">IF(F$30&gt;($D102+1),"",IF(F$30=($D102+1), _xlfn.IFNA(INDEX(音調表!$J$3:$J$10, MATCH(TRUE, EXACT(MID($C102,F$30,1), 音調表!$I$3:$I$10),0)),""),MID($C102,F$30,1)))</f>
        <v>ㄧ</v>
      </c>
      <c r="G102" s="83" t="str" cm="1">
        <f t="array" ref="G102">IF(G$30&gt;($D102+1),"",IF(G$30=($D102+1), _xlfn.IFNA(INDEX(音調表!$J$3:$J$10, MATCH(TRUE, EXACT(MID($C102,G$30,1), 音調表!$I$3:$I$10),0)),""),MID($C102,G$30,1)))</f>
        <v>ㆦ</v>
      </c>
      <c r="H102" s="83" t="str" cm="1">
        <f t="array" ref="H102">IF(H$30&gt;($D102+1),"",IF(H$30=($D102+1), _xlfn.IFNA(INDEX(音調表!$J$3:$J$10, MATCH(TRUE, EXACT(MID($C102,H$30,1), 音調表!$I$3:$I$10),0)),""),MID($C102,H$30,1)))</f>
        <v>ㆭ</v>
      </c>
      <c r="I102" s="83" t="str" cm="1">
        <f t="array" ref="I102">IF(I$30&gt;($D102+1),"",IF(I$30=($D102+1), _xlfn.IFNA(INDEX(音調表!$J$3:$J$10, MATCH(TRUE, EXACT(MID($C102,I$30,1), 音調表!$I$3:$I$10),0)),""),MID($C102,I$30,1)))</f>
        <v>&lt;SP&gt;</v>
      </c>
      <c r="J102" s="83" t="str" cm="1">
        <f t="array" ref="J102">IF(J$30&gt;($D102+1),"",IF(J$30=($D102+1), _xlfn.IFNA(INDEX(音調表!$J$3:$J$10, MATCH(TRUE, EXACT(MID($C102,J$30,1), 音調表!$I$3:$I$10),0)),""),MID($C102,J$30,1)))</f>
        <v/>
      </c>
      <c r="K102" s="83" t="str" cm="1">
        <f t="array" ref="K102">IF(K$30&gt;($D102+1),"",IF(K$30=($D102+1), _xlfn.IFNA(INDEX(音調表!$J$3:$J$10, MATCH(TRUE, EXACT(MID($C102,K$30,1), 音調表!$I$3:$I$10),0)),""),MID($C102,K$30,1)))</f>
        <v/>
      </c>
      <c r="L102" s="83" t="str" cm="1">
        <f t="array" ref="L102">IF(L$30&gt;($D102+1),"",IF(L$30=($D102+1), _xlfn.IFNA(INDEX(音調表!$J$3:$J$10, MATCH(TRUE, EXACT(MID($C102,L$30,1), 音調表!$I$3:$I$10),0)),""),MID($C102,L$30,1)))</f>
        <v/>
      </c>
      <c r="M102" s="84" t="str" cm="1">
        <f t="array" ref="M102">IF(M$30&gt;($D102+1),"",IF(M$30=($D102+1), _xlfn.IFNA(INDEX(音調表!$J$3:$J$10, MATCH(TRUE, EXACT(MID($C102,M$30,1), 音調表!$I$3:$I$10),0)),""),MID($C102,M$30,1)))</f>
        <v/>
      </c>
    </row>
    <row r="103" spans="2:13" hidden="1" outlineLevel="1" collapsed="1"/>
    <row r="104" spans="2:13" collapsed="1"/>
  </sheetData>
  <mergeCells count="36">
    <mergeCell ref="B5:B6"/>
    <mergeCell ref="C5:C6"/>
    <mergeCell ref="D5:D6"/>
    <mergeCell ref="E5:M5"/>
    <mergeCell ref="B92:B93"/>
    <mergeCell ref="C92:C93"/>
    <mergeCell ref="D92:D93"/>
    <mergeCell ref="E92:M92"/>
    <mergeCell ref="B15:B16"/>
    <mergeCell ref="C15:C16"/>
    <mergeCell ref="D15:D16"/>
    <mergeCell ref="E15:M15"/>
    <mergeCell ref="B64:B65"/>
    <mergeCell ref="C64:C65"/>
    <mergeCell ref="D64:D65"/>
    <mergeCell ref="E64:M64"/>
    <mergeCell ref="B84:B85"/>
    <mergeCell ref="C84:C85"/>
    <mergeCell ref="D84:D85"/>
    <mergeCell ref="E84:M84"/>
    <mergeCell ref="B41:B42"/>
    <mergeCell ref="C41:C42"/>
    <mergeCell ref="D41:D42"/>
    <mergeCell ref="E41:M41"/>
    <mergeCell ref="B49:B50"/>
    <mergeCell ref="C49:C50"/>
    <mergeCell ref="D49:D50"/>
    <mergeCell ref="E49:M49"/>
    <mergeCell ref="B29:B30"/>
    <mergeCell ref="C29:C30"/>
    <mergeCell ref="D29:D30"/>
    <mergeCell ref="E29:M29"/>
    <mergeCell ref="B35:B36"/>
    <mergeCell ref="C35:C36"/>
    <mergeCell ref="D35:D36"/>
    <mergeCell ref="E35:M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F18-99CF-4B28-AAA6-09BECC3B669F}">
  <dimension ref="B2:P4"/>
  <sheetViews>
    <sheetView showGridLines="0" workbookViewId="0">
      <selection activeCell="K9" sqref="K9"/>
    </sheetView>
  </sheetViews>
  <sheetFormatPr defaultRowHeight="39" outlineLevelCol="1"/>
  <cols>
    <col min="1" max="1" width="4.25" style="1" customWidth="1"/>
    <col min="2" max="2" width="9" style="1"/>
    <col min="3" max="3" width="21.125" style="1" customWidth="1"/>
    <col min="4" max="4" width="9" style="1" customWidth="1" outlineLevel="1"/>
    <col min="5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12" t="s">
        <v>4</v>
      </c>
      <c r="C2" s="57" t="s">
        <v>195</v>
      </c>
      <c r="D2" s="12" t="s">
        <v>8</v>
      </c>
      <c r="E2" s="13" t="s">
        <v>36</v>
      </c>
      <c r="F2" s="14"/>
      <c r="G2" s="14"/>
      <c r="H2" s="14"/>
      <c r="I2" s="14"/>
      <c r="J2" s="14"/>
      <c r="K2" s="14"/>
      <c r="L2" s="14"/>
      <c r="M2" s="15"/>
    </row>
    <row r="3" spans="2:16" s="2" customFormat="1" ht="30">
      <c r="B3" s="12"/>
      <c r="C3" s="12"/>
      <c r="D3" s="12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6">
        <v>9</v>
      </c>
    </row>
    <row r="4" spans="2:16">
      <c r="B4" s="7"/>
      <c r="C4" s="8"/>
      <c r="D4" s="9" t="str">
        <f>IF( LEN(C4)&gt;0, LEN(C4), "")</f>
        <v/>
      </c>
      <c r="E4" s="10" t="str" cm="1">
        <f t="array" ref="E4" xml:space="preserve"> IF(E$3&lt;&gt;$D4, MID($C4,E$3,1), INDEX([2]音調表!$D$3:$D$12, MATCH(TRUE, EXACT(MID($C4,E$3,1), [2]音調表!$B$3:$B$12),0)))</f>
        <v/>
      </c>
      <c r="F4" s="10" t="str" cm="1">
        <f t="array" ref="F4" xml:space="preserve"> IF(F$3&lt;&gt;$D4, MID($C4,F$3,1), INDEX([2]音調表!$D$3:$D$12, MATCH(TRUE, EXACT(MID($C4,F$3,1), [2]音調表!$B$3:$B$12),0)))</f>
        <v/>
      </c>
      <c r="G4" s="10" t="str" cm="1">
        <f t="array" ref="G4" xml:space="preserve"> IF(G$3&lt;&gt;$D4, MID($C4,G$3,1), INDEX([2]音調表!$D$3:$D$12, MATCH(TRUE, EXACT(MID($C4,G$3,1), [2]音調表!$B$3:$B$12),0)))</f>
        <v/>
      </c>
      <c r="H4" s="10" t="str" cm="1">
        <f t="array" ref="H4" xml:space="preserve"> IF(H$3&lt;&gt;$D4, MID($C4,H$3,1), INDEX([2]音調表!$D$3:$D$12, MATCH(TRUE, EXACT(MID($C4,H$3,1), [2]音調表!$B$3:$B$12),0)))</f>
        <v/>
      </c>
      <c r="I4" s="10" t="str" cm="1">
        <f t="array" ref="I4" xml:space="preserve"> IF(I$3&lt;&gt;$D4, MID($C4,I$3,1), INDEX([2]音調表!$D$3:$D$12, MATCH(TRUE, EXACT(MID($C4,I$3,1), [2]音調表!$B$3:$B$12),0)))</f>
        <v/>
      </c>
      <c r="J4" s="10" t="str" cm="1">
        <f t="array" ref="J4" xml:space="preserve"> IF(J$3&lt;&gt;$D4, MID($C4,J$3,1), INDEX([2]音調表!$D$3:$D$12, MATCH(TRUE, EXACT(MID($C4,J$3,1), [2]音調表!$B$3:$B$12),0)))</f>
        <v/>
      </c>
      <c r="K4" s="10" t="str" cm="1">
        <f t="array" ref="K4" xml:space="preserve"> IF(K$3&lt;&gt;$D4, MID($C4,K$3,1), INDEX([2]音調表!$D$3:$D$12, MATCH(TRUE, EXACT(MID($C4,K$3,1), [2]音調表!$B$3:$B$12),0)))</f>
        <v/>
      </c>
      <c r="L4" s="10" t="str" cm="1">
        <f t="array" ref="L4" xml:space="preserve"> IF(L$3&lt;&gt;$D4, MID($C4,L$3,1), INDEX([2]音調表!$D$3:$D$12, MATCH(TRUE, EXACT(MID($C4,L$3,1), [2]音調表!$B$3:$B$12),0)))</f>
        <v/>
      </c>
      <c r="M4" s="11" t="str" cm="1">
        <f t="array" ref="M4" xml:space="preserve"> IF(M$3&lt;&gt;$D4, MID($C4,M$3,1), INDEX([2]音調表!$D$3:$D$12, MATCH(TRUE, EXACT(MID($C4,M$3,1), [2]音調表!$B$3:$B$12),0)))</f>
        <v/>
      </c>
      <c r="O4" s="2"/>
      <c r="P4" s="2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155A-68A5-42A9-8DD0-E84055BC4135}">
  <dimension ref="B2:P44"/>
  <sheetViews>
    <sheetView showGridLines="0" topLeftCell="A16" workbookViewId="0">
      <selection activeCell="S8" sqref="S8"/>
    </sheetView>
  </sheetViews>
  <sheetFormatPr defaultRowHeight="39" outlineLevelCol="1"/>
  <cols>
    <col min="1" max="1" width="4.25" style="1" customWidth="1"/>
    <col min="2" max="2" width="9" style="1"/>
    <col min="3" max="3" width="21.125" style="1" customWidth="1"/>
    <col min="4" max="4" width="9" style="1" hidden="1" customWidth="1" outlineLevel="1"/>
    <col min="5" max="5" width="9" style="1" collapsed="1"/>
    <col min="6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12" t="s">
        <v>4</v>
      </c>
      <c r="C2" s="57" t="s">
        <v>195</v>
      </c>
      <c r="D2" s="12" t="s">
        <v>8</v>
      </c>
      <c r="E2" s="13" t="s">
        <v>36</v>
      </c>
      <c r="F2" s="14"/>
      <c r="G2" s="14"/>
      <c r="H2" s="14"/>
      <c r="I2" s="14"/>
      <c r="J2" s="14"/>
      <c r="K2" s="14"/>
      <c r="L2" s="14"/>
      <c r="M2" s="15"/>
    </row>
    <row r="3" spans="2:16" s="2" customFormat="1" ht="30">
      <c r="B3" s="12"/>
      <c r="C3" s="12"/>
      <c r="D3" s="12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6">
        <v>9</v>
      </c>
    </row>
    <row r="4" spans="2:16">
      <c r="B4" s="7" t="s">
        <v>0</v>
      </c>
      <c r="C4" s="8" t="s">
        <v>5</v>
      </c>
      <c r="D4" s="9">
        <f>IF( LEN(C4)&gt;0, LEN(C4), "")</f>
        <v>6</v>
      </c>
      <c r="E4" s="10" t="str" cm="1">
        <f t="array" ref="E4" xml:space="preserve"> IF(E$3&lt;&gt;$D4, MID($C4,E$3,1), INDEX(音調表!$F$3:$F$10, MATCH(TRUE, EXACT(MID($C4,E$3,1), 音調表!$E$3:$E$10),0)))</f>
        <v>l</v>
      </c>
      <c r="F4" s="10" t="str" cm="1">
        <f t="array" ref="F4" xml:space="preserve"> IF(F$3&lt;&gt;$D4, MID($C4,F$3,1), INDEX(音調表!$F$3:$F$10, MATCH(TRUE, EXACT(MID($C4,F$3,1), 音調表!$E$3:$E$10),0)))</f>
        <v>i</v>
      </c>
      <c r="G4" s="10" t="str" cm="1">
        <f t="array" ref="G4" xml:space="preserve"> IF(G$3&lt;&gt;$D4, MID($C4,G$3,1), INDEX(音調表!$F$3:$F$10, MATCH(TRUE, EXACT(MID($C4,G$3,1), 音調表!$E$3:$E$10),0)))</f>
        <v>a</v>
      </c>
      <c r="H4" s="10" t="str" cm="1">
        <f t="array" ref="H4" xml:space="preserve"> IF(H$3&lt;&gt;$D4, MID($C4,H$3,1), INDEX(音調表!$F$3:$F$10, MATCH(TRUE, EXACT(MID($C4,H$3,1), 音調表!$E$3:$E$10),0)))</f>
        <v>n</v>
      </c>
      <c r="I4" s="10" t="str" cm="1">
        <f t="array" ref="I4" xml:space="preserve"> IF(I$3&lt;&gt;$D4, MID($C4,I$3,1), INDEX(音調表!$F$3:$F$10, MATCH(TRUE, EXACT(MID($C4,I$3,1), 音調表!$E$3:$E$10),0)))</f>
        <v>g</v>
      </c>
      <c r="J4" s="10" cm="1">
        <f t="array" ref="J4" xml:space="preserve"> IF(J$3&lt;&gt;$D4, MID($C4,J$3,1), INDEX(音調表!$F$3:$F$10, MATCH(TRUE, EXACT(MID($C4,J$3,1), 音調表!$E$3:$E$10),0)))</f>
        <v>2</v>
      </c>
      <c r="K4" s="10" t="str" cm="1">
        <f t="array" ref="K4" xml:space="preserve"> IF(K$3&lt;&gt;$D4, MID($C4,K$3,1), INDEX(音調表!$F$3:$F$10, MATCH(TRUE, EXACT(MID($C4,K$3,1), 音調表!$E$3:$E$10),0)))</f>
        <v/>
      </c>
      <c r="L4" s="10" t="str" cm="1">
        <f t="array" ref="L4" xml:space="preserve"> IF(L$3&lt;&gt;$D4, MID($C4,L$3,1), INDEX(音調表!$F$3:$F$10, MATCH(TRUE, EXACT(MID($C4,L$3,1), 音調表!$E$3:$E$10),0)))</f>
        <v/>
      </c>
      <c r="M4" s="11" t="str" cm="1">
        <f t="array" ref="M4" xml:space="preserve"> IF(M$3&lt;&gt;$D4, MID($C4,M$3,1), INDEX(音調表!$F$3:$F$10, MATCH(TRUE, EXACT(MID($C4,M$3,1), 音調表!$E$3:$E$10),0)))</f>
        <v/>
      </c>
      <c r="O4" s="2"/>
      <c r="P4" s="2"/>
    </row>
    <row r="5" spans="2:16">
      <c r="B5" s="7" t="s">
        <v>1</v>
      </c>
      <c r="C5" s="8" t="s">
        <v>6</v>
      </c>
      <c r="D5" s="9">
        <f t="shared" ref="D5:D44" si="0">IF( LEN(C5)&gt;0, LEN(C5), "")</f>
        <v>4</v>
      </c>
      <c r="E5" s="10" t="str" cm="1">
        <f t="array" ref="E5" xml:space="preserve"> IF(E$3&lt;&gt;$D5, MID($C5,E$3,1), INDEX(音調表!$F$3:$F$10, MATCH(TRUE, EXACT(MID($C5,E$3,1), 音調表!$E$3:$E$10),0)))</f>
        <v>z</v>
      </c>
      <c r="F5" s="10" t="str" cm="1">
        <f t="array" ref="F5" xml:space="preserve"> IF(F$3&lt;&gt;$D5, MID($C5,F$3,1), INDEX(音調表!$F$3:$F$10, MATCH(TRUE, EXACT(MID($C5,F$3,1), 音調表!$E$3:$E$10),0)))</f>
        <v>i</v>
      </c>
      <c r="G5" s="10" t="str" cm="1">
        <f t="array" ref="G5" xml:space="preserve"> IF(G$3&lt;&gt;$D5, MID($C5,G$3,1), INDEX(音調表!$F$3:$F$10, MATCH(TRUE, EXACT(MID($C5,G$3,1), 音調表!$E$3:$E$10),0)))</f>
        <v>u</v>
      </c>
      <c r="H5" s="10" cm="1">
        <f t="array" ref="H5" xml:space="preserve"> IF(H$3&lt;&gt;$D5, MID($C5,H$3,1), INDEX(音調表!$F$3:$F$10, MATCH(TRUE, EXACT(MID($C5,H$3,1), 音調表!$E$3:$E$10),0)))</f>
        <v>1</v>
      </c>
      <c r="I5" s="10" t="str" cm="1">
        <f t="array" ref="I5" xml:space="preserve"> IF(I$3&lt;&gt;$D5, MID($C5,I$3,1), INDEX(音調表!$F$3:$F$10, MATCH(TRUE, EXACT(MID($C5,I$3,1), 音調表!$E$3:$E$10),0)))</f>
        <v/>
      </c>
      <c r="J5" s="10" t="str" cm="1">
        <f t="array" ref="J5" xml:space="preserve"> IF(J$3&lt;&gt;$D5, MID($C5,J$3,1), INDEX(音調表!$F$3:$F$10, MATCH(TRUE, EXACT(MID($C5,J$3,1), 音調表!$E$3:$E$10),0)))</f>
        <v/>
      </c>
      <c r="K5" s="10" t="str" cm="1">
        <f t="array" ref="K5" xml:space="preserve"> IF(K$3&lt;&gt;$D5, MID($C5,K$3,1), INDEX(音調表!$F$3:$F$10, MATCH(TRUE, EXACT(MID($C5,K$3,1), 音調表!$E$3:$E$10),0)))</f>
        <v/>
      </c>
      <c r="L5" s="10" t="str" cm="1">
        <f t="array" ref="L5" xml:space="preserve"> IF(L$3&lt;&gt;$D5, MID($C5,L$3,1), INDEX(音調表!$F$3:$F$10, MATCH(TRUE, EXACT(MID($C5,L$3,1), 音調表!$E$3:$E$10),0)))</f>
        <v/>
      </c>
      <c r="M5" s="11" t="str" cm="1">
        <f t="array" ref="M5" xml:space="preserve"> IF(M$3&lt;&gt;$D5, MID($C5,M$3,1), INDEX(音調表!$F$3:$F$10, MATCH(TRUE, EXACT(MID($C5,M$3,1), 音調表!$E$3:$E$10),0)))</f>
        <v/>
      </c>
      <c r="O5" s="2"/>
      <c r="P5" s="2"/>
    </row>
    <row r="6" spans="2:16">
      <c r="B6" s="7" t="s">
        <v>2</v>
      </c>
      <c r="C6" s="8" t="s">
        <v>7</v>
      </c>
      <c r="D6" s="9">
        <f t="shared" si="0"/>
        <v>3</v>
      </c>
      <c r="E6" s="10" t="str" cm="1">
        <f t="array" ref="E6" xml:space="preserve"> IF(E$3&lt;&gt;$D6, MID($C6,E$3,1), INDEX(音調表!$F$3:$F$10, MATCH(TRUE, EXACT(MID($C6,E$3,1), 音調表!$E$3:$E$10),0)))</f>
        <v>s</v>
      </c>
      <c r="F6" s="10" t="str" cm="1">
        <f t="array" ref="F6" xml:space="preserve"> IF(F$3&lt;&gt;$D6, MID($C6,F$3,1), INDEX(音調表!$F$3:$F$10, MATCH(TRUE, EXACT(MID($C6,F$3,1), 音調表!$E$3:$E$10),0)))</f>
        <v>u</v>
      </c>
      <c r="G6" s="10" cm="1">
        <f t="array" ref="G6" xml:space="preserve"> IF(G$3&lt;&gt;$D6, MID($C6,G$3,1), INDEX(音調表!$F$3:$F$10, MATCH(TRUE, EXACT(MID($C6,G$3,1), 音調表!$E$3:$E$10),0)))</f>
        <v>2</v>
      </c>
      <c r="H6" s="10" t="str" cm="1">
        <f t="array" ref="H6" xml:space="preserve"> IF(H$3&lt;&gt;$D6, MID($C6,H$3,1), INDEX(音調表!$F$3:$F$10, MATCH(TRUE, EXACT(MID($C6,H$3,1), 音調表!$E$3:$E$10),0)))</f>
        <v/>
      </c>
      <c r="I6" s="10" t="str" cm="1">
        <f t="array" ref="I6" xml:space="preserve"> IF(I$3&lt;&gt;$D6, MID($C6,I$3,1), INDEX(音調表!$F$3:$F$10, MATCH(TRUE, EXACT(MID($C6,I$3,1), 音調表!$E$3:$E$10),0)))</f>
        <v/>
      </c>
      <c r="J6" s="10" t="str" cm="1">
        <f t="array" ref="J6" xml:space="preserve"> IF(J$3&lt;&gt;$D6, MID($C6,J$3,1), INDEX(音調表!$F$3:$F$10, MATCH(TRUE, EXACT(MID($C6,J$3,1), 音調表!$E$3:$E$10),0)))</f>
        <v/>
      </c>
      <c r="K6" s="10" t="str" cm="1">
        <f t="array" ref="K6" xml:space="preserve"> IF(K$3&lt;&gt;$D6, MID($C6,K$3,1), INDEX(音調表!$F$3:$F$10, MATCH(TRUE, EXACT(MID($C6,K$3,1), 音調表!$E$3:$E$10),0)))</f>
        <v/>
      </c>
      <c r="L6" s="10" t="str" cm="1">
        <f t="array" ref="L6" xml:space="preserve"> IF(L$3&lt;&gt;$D6, MID($C6,L$3,1), INDEX(音調表!$F$3:$F$10, MATCH(TRUE, EXACT(MID($C6,L$3,1), 音調表!$E$3:$E$10),0)))</f>
        <v/>
      </c>
      <c r="M6" s="11" t="str" cm="1">
        <f t="array" ref="M6" xml:space="preserve"> IF(M$3&lt;&gt;$D6, MID($C6,M$3,1), INDEX(音調表!$F$3:$F$10, MATCH(TRUE, EXACT(MID($C6,M$3,1), 音調表!$E$3:$E$10),0)))</f>
        <v/>
      </c>
      <c r="O6" s="2"/>
      <c r="P6" s="2"/>
    </row>
    <row r="7" spans="2:16">
      <c r="B7" s="7"/>
      <c r="C7" s="8"/>
      <c r="D7" s="9" t="str">
        <f t="shared" si="0"/>
        <v/>
      </c>
      <c r="E7" s="10" t="str" cm="1">
        <f t="array" ref="E7" xml:space="preserve"> IF(E$3&lt;&gt;$D7, MID($C7,E$3,1), INDEX(音調表!$F$3:$F$10, MATCH(TRUE, EXACT(MID($C7,E$3,1), 音調表!$E$3:$E$10),0)))</f>
        <v/>
      </c>
      <c r="F7" s="10" t="str" cm="1">
        <f t="array" ref="F7" xml:space="preserve"> IF(F$3&lt;&gt;$D7, MID($C7,F$3,1), INDEX(音調表!$F$3:$F$10, MATCH(TRUE, EXACT(MID($C7,F$3,1), 音調表!$E$3:$E$10),0)))</f>
        <v/>
      </c>
      <c r="G7" s="10" t="str" cm="1">
        <f t="array" ref="G7" xml:space="preserve"> IF(G$3&lt;&gt;$D7, MID($C7,G$3,1), INDEX(音調表!$F$3:$F$10, MATCH(TRUE, EXACT(MID($C7,G$3,1), 音調表!$E$3:$E$10),0)))</f>
        <v/>
      </c>
      <c r="H7" s="10" t="str" cm="1">
        <f t="array" ref="H7" xml:space="preserve"> IF(H$3&lt;&gt;$D7, MID($C7,H$3,1), INDEX(音調表!$F$3:$F$10, MATCH(TRUE, EXACT(MID($C7,H$3,1), 音調表!$E$3:$E$10),0)))</f>
        <v/>
      </c>
      <c r="I7" s="10" t="str" cm="1">
        <f t="array" ref="I7" xml:space="preserve"> IF(I$3&lt;&gt;$D7, MID($C7,I$3,1), INDEX(音調表!$F$3:$F$10, MATCH(TRUE, EXACT(MID($C7,I$3,1), 音調表!$E$3:$E$10),0)))</f>
        <v/>
      </c>
      <c r="J7" s="10" t="str" cm="1">
        <f t="array" ref="J7" xml:space="preserve"> IF(J$3&lt;&gt;$D7, MID($C7,J$3,1), INDEX(音調表!$F$3:$F$10, MATCH(TRUE, EXACT(MID($C7,J$3,1), 音調表!$E$3:$E$10),0)))</f>
        <v/>
      </c>
      <c r="K7" s="10" t="str" cm="1">
        <f t="array" ref="K7" xml:space="preserve"> IF(K$3&lt;&gt;$D7, MID($C7,K$3,1), INDEX(音調表!$F$3:$F$10, MATCH(TRUE, EXACT(MID($C7,K$3,1), 音調表!$E$3:$E$10),0)))</f>
        <v/>
      </c>
      <c r="L7" s="10" t="str" cm="1">
        <f t="array" ref="L7" xml:space="preserve"> IF(L$3&lt;&gt;$D7, MID($C7,L$3,1), INDEX(音調表!$F$3:$F$10, MATCH(TRUE, EXACT(MID($C7,L$3,1), 音調表!$E$3:$E$10),0)))</f>
        <v/>
      </c>
      <c r="M7" s="11" t="str" cm="1">
        <f t="array" ref="M7" xml:space="preserve"> IF(M$3&lt;&gt;$D7, MID($C7,M$3,1), INDEX(音調表!$F$3:$F$10, MATCH(TRUE, EXACT(MID($C7,M$3,1), 音調表!$E$3:$E$10),0)))</f>
        <v/>
      </c>
      <c r="O7" s="2"/>
      <c r="P7" s="2"/>
    </row>
    <row r="8" spans="2:16">
      <c r="B8" s="7" t="s">
        <v>43</v>
      </c>
      <c r="C8" s="8" t="s">
        <v>76</v>
      </c>
      <c r="D8" s="9">
        <f t="shared" si="0"/>
        <v>4</v>
      </c>
      <c r="E8" s="10" t="str" cm="1">
        <f t="array" ref="E8" xml:space="preserve"> IF(E$3&lt;&gt;$D8, MID($C8,E$3,1), INDEX(音調表!$F$3:$F$10, MATCH(TRUE, EXACT(MID($C8,E$3,1), 音調表!$E$3:$E$10),0)))</f>
        <v>o</v>
      </c>
      <c r="F8" s="10" t="str" cm="1">
        <f t="array" ref="F8" xml:space="preserve"> IF(F$3&lt;&gt;$D8, MID($C8,F$3,1), INDEX(音調表!$F$3:$F$10, MATCH(TRUE, EXACT(MID($C8,F$3,1), 音調表!$E$3:$E$10),0)))</f>
        <v>n</v>
      </c>
      <c r="G8" s="10" t="str" cm="1">
        <f t="array" ref="G8" xml:space="preserve"> IF(G$3&lt;&gt;$D8, MID($C8,G$3,1), INDEX(音調表!$F$3:$F$10, MATCH(TRUE, EXACT(MID($C8,G$3,1), 音調表!$E$3:$E$10),0)))</f>
        <v>g</v>
      </c>
      <c r="H8" s="10" cm="1">
        <f t="array" ref="H8" xml:space="preserve"> IF(H$3&lt;&gt;$D8, MID($C8,H$3,1), INDEX(音調表!$F$3:$F$10, MATCH(TRUE, EXACT(MID($C8,H$3,1), 音調表!$E$3:$E$10),0)))</f>
        <v>2</v>
      </c>
      <c r="I8" s="10" t="str" cm="1">
        <f t="array" ref="I8" xml:space="preserve"> IF(I$3&lt;&gt;$D8, MID($C8,I$3,1), INDEX(音調表!$F$3:$F$10, MATCH(TRUE, EXACT(MID($C8,I$3,1), 音調表!$E$3:$E$10),0)))</f>
        <v/>
      </c>
      <c r="J8" s="10" t="str" cm="1">
        <f t="array" ref="J8" xml:space="preserve"> IF(J$3&lt;&gt;$D8, MID($C8,J$3,1), INDEX(音調表!$F$3:$F$10, MATCH(TRUE, EXACT(MID($C8,J$3,1), 音調表!$E$3:$E$10),0)))</f>
        <v/>
      </c>
      <c r="K8" s="10" t="str" cm="1">
        <f t="array" ref="K8" xml:space="preserve"> IF(K$3&lt;&gt;$D8, MID($C8,K$3,1), INDEX(音調表!$F$3:$F$10, MATCH(TRUE, EXACT(MID($C8,K$3,1), 音調表!$E$3:$E$10),0)))</f>
        <v/>
      </c>
      <c r="L8" s="10" t="str" cm="1">
        <f t="array" ref="L8" xml:space="preserve"> IF(L$3&lt;&gt;$D8, MID($C8,L$3,1), INDEX(音調表!$F$3:$F$10, MATCH(TRUE, EXACT(MID($C8,L$3,1), 音調表!$E$3:$E$10),0)))</f>
        <v/>
      </c>
      <c r="M8" s="11" t="str" cm="1">
        <f t="array" ref="M8" xml:space="preserve"> IF(M$3&lt;&gt;$D8, MID($C8,M$3,1), INDEX(音調表!$F$3:$F$10, MATCH(TRUE, EXACT(MID($C8,M$3,1), 音調表!$E$3:$E$10),0)))</f>
        <v/>
      </c>
      <c r="O8" s="2"/>
      <c r="P8" s="2"/>
    </row>
    <row r="9" spans="2:16">
      <c r="B9" s="7" t="s">
        <v>44</v>
      </c>
      <c r="C9" s="8" t="s">
        <v>77</v>
      </c>
      <c r="D9" s="9">
        <f t="shared" si="0"/>
        <v>3</v>
      </c>
      <c r="E9" s="10" t="str" cm="1">
        <f t="array" ref="E9" xml:space="preserve"> IF(E$3&lt;&gt;$D9, MID($C9,E$3,1), INDEX(音調表!$F$3:$F$10, MATCH(TRUE, EXACT(MID($C9,E$3,1), 音調表!$E$3:$E$10),0)))</f>
        <v>z</v>
      </c>
      <c r="F9" s="10" t="str" cm="1">
        <f t="array" ref="F9" xml:space="preserve"> IF(F$3&lt;&gt;$D9, MID($C9,F$3,1), INDEX(音調表!$F$3:$F$10, MATCH(TRUE, EXACT(MID($C9,F$3,1), 音調表!$E$3:$E$10),0)))</f>
        <v>i</v>
      </c>
      <c r="G9" s="10" cm="1">
        <f t="array" ref="G9" xml:space="preserve"> IF(G$3&lt;&gt;$D9, MID($C9,G$3,1), INDEX(音調表!$F$3:$F$10, MATCH(TRUE, EXACT(MID($C9,G$3,1), 音調表!$E$3:$E$10),0)))</f>
        <v>1</v>
      </c>
      <c r="H9" s="10" t="str" cm="1">
        <f t="array" ref="H9" xml:space="preserve"> IF(H$3&lt;&gt;$D9, MID($C9,H$3,1), INDEX(音調表!$F$3:$F$10, MATCH(TRUE, EXACT(MID($C9,H$3,1), 音調表!$E$3:$E$10),0)))</f>
        <v/>
      </c>
      <c r="I9" s="10" t="str" cm="1">
        <f t="array" ref="I9" xml:space="preserve"> IF(I$3&lt;&gt;$D9, MID($C9,I$3,1), INDEX(音調表!$F$3:$F$10, MATCH(TRUE, EXACT(MID($C9,I$3,1), 音調表!$E$3:$E$10),0)))</f>
        <v/>
      </c>
      <c r="J9" s="10" t="str" cm="1">
        <f t="array" ref="J9" xml:space="preserve"> IF(J$3&lt;&gt;$D9, MID($C9,J$3,1), INDEX(音調表!$F$3:$F$10, MATCH(TRUE, EXACT(MID($C9,J$3,1), 音調表!$E$3:$E$10),0)))</f>
        <v/>
      </c>
      <c r="K9" s="10" t="str" cm="1">
        <f t="array" ref="K9" xml:space="preserve"> IF(K$3&lt;&gt;$D9, MID($C9,K$3,1), INDEX(音調表!$F$3:$F$10, MATCH(TRUE, EXACT(MID($C9,K$3,1), 音調表!$E$3:$E$10),0)))</f>
        <v/>
      </c>
      <c r="L9" s="10" t="str" cm="1">
        <f t="array" ref="L9" xml:space="preserve"> IF(L$3&lt;&gt;$D9, MID($C9,L$3,1), INDEX(音調表!$F$3:$F$10, MATCH(TRUE, EXACT(MID($C9,L$3,1), 音調表!$E$3:$E$10),0)))</f>
        <v/>
      </c>
      <c r="M9" s="11" t="str" cm="1">
        <f t="array" ref="M9" xml:space="preserve"> IF(M$3&lt;&gt;$D9, MID($C9,M$3,1), INDEX(音調表!$F$3:$F$10, MATCH(TRUE, EXACT(MID($C9,M$3,1), 音調表!$E$3:$E$10),0)))</f>
        <v/>
      </c>
      <c r="O9" s="2"/>
      <c r="P9" s="2"/>
    </row>
    <row r="10" spans="2:16">
      <c r="B10" s="7" t="s">
        <v>45</v>
      </c>
      <c r="C10" s="8" t="s">
        <v>78</v>
      </c>
      <c r="D10" s="9">
        <f t="shared" si="0"/>
        <v>5</v>
      </c>
      <c r="E10" s="10" t="str" cm="1">
        <f t="array" ref="E10" xml:space="preserve"> IF(E$3&lt;&gt;$D10, MID($C10,E$3,1), INDEX(音調表!$F$3:$F$10, MATCH(TRUE, EXACT(MID($C10,E$3,1), 音調表!$E$3:$E$10),0)))</f>
        <v>h</v>
      </c>
      <c r="F10" s="10" t="str" cm="1">
        <f t="array" ref="F10" xml:space="preserve"> IF(F$3&lt;&gt;$D10, MID($C10,F$3,1), INDEX(音調表!$F$3:$F$10, MATCH(TRUE, EXACT(MID($C10,F$3,1), 音調表!$E$3:$E$10),0)))</f>
        <v>u</v>
      </c>
      <c r="G10" s="10" t="str" cm="1">
        <f t="array" ref="G10" xml:space="preserve"> IF(G$3&lt;&gt;$D10, MID($C10,G$3,1), INDEX(音調表!$F$3:$F$10, MATCH(TRUE, EXACT(MID($C10,G$3,1), 音調表!$E$3:$E$10),0)))</f>
        <v>a</v>
      </c>
      <c r="H10" s="10" t="str" cm="1">
        <f t="array" ref="H10" xml:space="preserve"> IF(H$3&lt;&gt;$D10, MID($C10,H$3,1), INDEX(音調表!$F$3:$F$10, MATCH(TRUE, EXACT(MID($C10,H$3,1), 音調表!$E$3:$E$10),0)))</f>
        <v>n</v>
      </c>
      <c r="I10" s="10" cm="1">
        <f t="array" ref="I10" xml:space="preserve"> IF(I$3&lt;&gt;$D10, MID($C10,I$3,1), INDEX(音調表!$F$3:$F$10, MATCH(TRUE, EXACT(MID($C10,I$3,1), 音調表!$E$3:$E$10),0)))</f>
        <v>5</v>
      </c>
      <c r="J10" s="10" t="str" cm="1">
        <f t="array" ref="J10" xml:space="preserve"> IF(J$3&lt;&gt;$D10, MID($C10,J$3,1), INDEX(音調表!$F$3:$F$10, MATCH(TRUE, EXACT(MID($C10,J$3,1), 音調表!$E$3:$E$10),0)))</f>
        <v/>
      </c>
      <c r="K10" s="10" t="str" cm="1">
        <f t="array" ref="K10" xml:space="preserve"> IF(K$3&lt;&gt;$D10, MID($C10,K$3,1), INDEX(音調表!$F$3:$F$10, MATCH(TRUE, EXACT(MID($C10,K$3,1), 音調表!$E$3:$E$10),0)))</f>
        <v/>
      </c>
      <c r="L10" s="10" t="str" cm="1">
        <f t="array" ref="L10" xml:space="preserve"> IF(L$3&lt;&gt;$D10, MID($C10,L$3,1), INDEX(音調表!$F$3:$F$10, MATCH(TRUE, EXACT(MID($C10,L$3,1), 音調表!$E$3:$E$10),0)))</f>
        <v/>
      </c>
      <c r="M10" s="11" t="str" cm="1">
        <f t="array" ref="M10" xml:space="preserve"> IF(M$3&lt;&gt;$D10, MID($C10,M$3,1), INDEX(音調表!$F$3:$F$10, MATCH(TRUE, EXACT(MID($C10,M$3,1), 音調表!$E$3:$E$10),0)))</f>
        <v/>
      </c>
      <c r="O10" s="2"/>
      <c r="P10" s="2"/>
    </row>
    <row r="11" spans="2:16">
      <c r="B11" s="7"/>
      <c r="C11" s="8"/>
      <c r="D11" s="9" t="str">
        <f t="shared" si="0"/>
        <v/>
      </c>
      <c r="E11" s="10" t="str" cm="1">
        <f t="array" ref="E11" xml:space="preserve"> IF(E$3&lt;&gt;$D11, MID($C11,E$3,1), INDEX(音調表!$F$3:$F$10, MATCH(TRUE, EXACT(MID($C11,E$3,1), 音調表!$E$3:$E$10),0)))</f>
        <v/>
      </c>
      <c r="F11" s="10" t="str" cm="1">
        <f t="array" ref="F11" xml:space="preserve"> IF(F$3&lt;&gt;$D11, MID($C11,F$3,1), INDEX(音調表!$F$3:$F$10, MATCH(TRUE, EXACT(MID($C11,F$3,1), 音調表!$E$3:$E$10),0)))</f>
        <v/>
      </c>
      <c r="G11" s="10" t="str" cm="1">
        <f t="array" ref="G11" xml:space="preserve"> IF(G$3&lt;&gt;$D11, MID($C11,G$3,1), INDEX(音調表!$F$3:$F$10, MATCH(TRUE, EXACT(MID($C11,G$3,1), 音調表!$E$3:$E$10),0)))</f>
        <v/>
      </c>
      <c r="H11" s="10" t="str" cm="1">
        <f t="array" ref="H11" xml:space="preserve"> IF(H$3&lt;&gt;$D11, MID($C11,H$3,1), INDEX(音調表!$F$3:$F$10, MATCH(TRUE, EXACT(MID($C11,H$3,1), 音調表!$E$3:$E$10),0)))</f>
        <v/>
      </c>
      <c r="I11" s="10" t="str" cm="1">
        <f t="array" ref="I11" xml:space="preserve"> IF(I$3&lt;&gt;$D11, MID($C11,I$3,1), INDEX(音調表!$F$3:$F$10, MATCH(TRUE, EXACT(MID($C11,I$3,1), 音調表!$E$3:$E$10),0)))</f>
        <v/>
      </c>
      <c r="J11" s="10" t="str" cm="1">
        <f t="array" ref="J11" xml:space="preserve"> IF(J$3&lt;&gt;$D11, MID($C11,J$3,1), INDEX(音調表!$F$3:$F$10, MATCH(TRUE, EXACT(MID($C11,J$3,1), 音調表!$E$3:$E$10),0)))</f>
        <v/>
      </c>
      <c r="K11" s="10" t="str" cm="1">
        <f t="array" ref="K11" xml:space="preserve"> IF(K$3&lt;&gt;$D11, MID($C11,K$3,1), INDEX(音調表!$F$3:$F$10, MATCH(TRUE, EXACT(MID($C11,K$3,1), 音調表!$E$3:$E$10),0)))</f>
        <v/>
      </c>
      <c r="L11" s="10" t="str" cm="1">
        <f t="array" ref="L11" xml:space="preserve"> IF(L$3&lt;&gt;$D11, MID($C11,L$3,1), INDEX(音調表!$F$3:$F$10, MATCH(TRUE, EXACT(MID($C11,L$3,1), 音調表!$E$3:$E$10),0)))</f>
        <v/>
      </c>
      <c r="M11" s="11" t="str" cm="1">
        <f t="array" ref="M11" xml:space="preserve"> IF(M$3&lt;&gt;$D11, MID($C11,M$3,1), INDEX(音調表!$F$3:$F$10, MATCH(TRUE, EXACT(MID($C11,M$3,1), 音調表!$E$3:$E$10),0)))</f>
        <v/>
      </c>
      <c r="O11" s="2"/>
      <c r="P11" s="2"/>
    </row>
    <row r="12" spans="2:16">
      <c r="B12" s="7" t="s">
        <v>46</v>
      </c>
      <c r="C12" s="8" t="s">
        <v>79</v>
      </c>
      <c r="D12" s="9">
        <f t="shared" si="0"/>
        <v>5</v>
      </c>
      <c r="E12" s="10" t="str" cm="1">
        <f t="array" ref="E12" xml:space="preserve"> IF(E$3&lt;&gt;$D12, MID($C12,E$3,1), INDEX(音調表!$F$3:$F$10, MATCH(TRUE, EXACT(MID($C12,E$3,1), 音調表!$E$3:$E$10),0)))</f>
        <v>h</v>
      </c>
      <c r="F12" s="10" t="str" cm="1">
        <f t="array" ref="F12" xml:space="preserve"> IF(F$3&lt;&gt;$D12, MID($C12,F$3,1), INDEX(音調表!$F$3:$F$10, MATCH(TRUE, EXACT(MID($C12,F$3,1), 音調表!$E$3:$E$10),0)))</f>
        <v>o</v>
      </c>
      <c r="G12" s="10" t="str" cm="1">
        <f t="array" ref="G12" xml:space="preserve"> IF(G$3&lt;&gt;$D12, MID($C12,G$3,1), INDEX(音調表!$F$3:$F$10, MATCH(TRUE, EXACT(MID($C12,G$3,1), 音調表!$E$3:$E$10),0)))</f>
        <v>n</v>
      </c>
      <c r="H12" s="10" t="str" cm="1">
        <f t="array" ref="H12" xml:space="preserve"> IF(H$3&lt;&gt;$D12, MID($C12,H$3,1), INDEX(音調表!$F$3:$F$10, MATCH(TRUE, EXACT(MID($C12,H$3,1), 音調表!$E$3:$E$10),0)))</f>
        <v>g</v>
      </c>
      <c r="I12" s="10" cm="1">
        <f t="array" ref="I12" xml:space="preserve"> IF(I$3&lt;&gt;$D12, MID($C12,I$3,1), INDEX(音調表!$F$3:$F$10, MATCH(TRUE, EXACT(MID($C12,I$3,1), 音調表!$E$3:$E$10),0)))</f>
        <v>2</v>
      </c>
      <c r="J12" s="10" t="str" cm="1">
        <f t="array" ref="J12" xml:space="preserve"> IF(J$3&lt;&gt;$D12, MID($C12,J$3,1), INDEX(音調表!$F$3:$F$10, MATCH(TRUE, EXACT(MID($C12,J$3,1), 音調表!$E$3:$E$10),0)))</f>
        <v/>
      </c>
      <c r="K12" s="10" t="str" cm="1">
        <f t="array" ref="K12" xml:space="preserve"> IF(K$3&lt;&gt;$D12, MID($C12,K$3,1), INDEX(音調表!$F$3:$F$10, MATCH(TRUE, EXACT(MID($C12,K$3,1), 音調表!$E$3:$E$10),0)))</f>
        <v/>
      </c>
      <c r="L12" s="10" t="str" cm="1">
        <f t="array" ref="L12" xml:space="preserve"> IF(L$3&lt;&gt;$D12, MID($C12,L$3,1), INDEX(音調表!$F$3:$F$10, MATCH(TRUE, EXACT(MID($C12,L$3,1), 音調表!$E$3:$E$10),0)))</f>
        <v/>
      </c>
      <c r="M12" s="11" t="str" cm="1">
        <f t="array" ref="M12" xml:space="preserve"> IF(M$3&lt;&gt;$D12, MID($C12,M$3,1), INDEX(音調表!$F$3:$F$10, MATCH(TRUE, EXACT(MID($C12,M$3,1), 音調表!$E$3:$E$10),0)))</f>
        <v/>
      </c>
      <c r="O12" s="2"/>
      <c r="P12" s="2"/>
    </row>
    <row r="13" spans="2:16">
      <c r="B13" s="7" t="s">
        <v>47</v>
      </c>
      <c r="C13" s="8" t="s">
        <v>80</v>
      </c>
      <c r="D13" s="9">
        <f t="shared" si="0"/>
        <v>3</v>
      </c>
      <c r="E13" s="10" t="str" cm="1">
        <f t="array" ref="E13" xml:space="preserve"> IF(E$3&lt;&gt;$D13, MID($C13,E$3,1), INDEX(音調表!$F$3:$F$10, MATCH(TRUE, EXACT(MID($C13,E$3,1), 音調表!$E$3:$E$10),0)))</f>
        <v>h</v>
      </c>
      <c r="F13" s="10" t="str" cm="1">
        <f t="array" ref="F13" xml:space="preserve"> IF(F$3&lt;&gt;$D13, MID($C13,F$3,1), INDEX(音調表!$F$3:$F$10, MATCH(TRUE, EXACT(MID($C13,F$3,1), 音調表!$E$3:$E$10),0)))</f>
        <v>o</v>
      </c>
      <c r="G13" s="10" cm="1">
        <f t="array" ref="G13" xml:space="preserve"> IF(G$3&lt;&gt;$D13, MID($C13,G$3,1), INDEX(音調表!$F$3:$F$10, MATCH(TRUE, EXACT(MID($C13,G$3,1), 音調表!$E$3:$E$10),0)))</f>
        <v>2</v>
      </c>
      <c r="H13" s="10" t="str" cm="1">
        <f t="array" ref="H13" xml:space="preserve"> IF(H$3&lt;&gt;$D13, MID($C13,H$3,1), INDEX(音調表!$F$3:$F$10, MATCH(TRUE, EXACT(MID($C13,H$3,1), 音調表!$E$3:$E$10),0)))</f>
        <v/>
      </c>
      <c r="I13" s="10" t="str" cm="1">
        <f t="array" ref="I13" xml:space="preserve"> IF(I$3&lt;&gt;$D13, MID($C13,I$3,1), INDEX(音調表!$F$3:$F$10, MATCH(TRUE, EXACT(MID($C13,I$3,1), 音調表!$E$3:$E$10),0)))</f>
        <v/>
      </c>
      <c r="J13" s="10" t="str" cm="1">
        <f t="array" ref="J13" xml:space="preserve"> IF(J$3&lt;&gt;$D13, MID($C13,J$3,1), INDEX(音調表!$F$3:$F$10, MATCH(TRUE, EXACT(MID($C13,J$3,1), 音調表!$E$3:$E$10),0)))</f>
        <v/>
      </c>
      <c r="K13" s="10" t="str" cm="1">
        <f t="array" ref="K13" xml:space="preserve"> IF(K$3&lt;&gt;$D13, MID($C13,K$3,1), INDEX(音調表!$F$3:$F$10, MATCH(TRUE, EXACT(MID($C13,K$3,1), 音調表!$E$3:$E$10),0)))</f>
        <v/>
      </c>
      <c r="L13" s="10" t="str" cm="1">
        <f t="array" ref="L13" xml:space="preserve"> IF(L$3&lt;&gt;$D13, MID($C13,L$3,1), INDEX(音調表!$F$3:$F$10, MATCH(TRUE, EXACT(MID($C13,L$3,1), 音調表!$E$3:$E$10),0)))</f>
        <v/>
      </c>
      <c r="M13" s="11" t="str" cm="1">
        <f t="array" ref="M13" xml:space="preserve"> IF(M$3&lt;&gt;$D13, MID($C13,M$3,1), INDEX(音調表!$F$3:$F$10, MATCH(TRUE, EXACT(MID($C13,M$3,1), 音調表!$E$3:$E$10),0)))</f>
        <v/>
      </c>
      <c r="O13" s="2"/>
      <c r="P13" s="2"/>
    </row>
    <row r="14" spans="2:16">
      <c r="B14" s="7" t="s">
        <v>48</v>
      </c>
      <c r="C14" s="8" t="s">
        <v>81</v>
      </c>
      <c r="D14" s="9">
        <f t="shared" si="0"/>
        <v>4</v>
      </c>
      <c r="E14" s="10" t="str" cm="1">
        <f t="array" ref="E14" xml:space="preserve"> IF(E$3&lt;&gt;$D14, MID($C14,E$3,1), INDEX(音調表!$F$3:$F$10, MATCH(TRUE, EXACT(MID($C14,E$3,1), 音調表!$E$3:$E$10),0)))</f>
        <v>u</v>
      </c>
      <c r="F14" s="10" t="str" cm="1">
        <f t="array" ref="F14" xml:space="preserve"> IF(F$3&lt;&gt;$D14, MID($C14,F$3,1), INDEX(音調表!$F$3:$F$10, MATCH(TRUE, EXACT(MID($C14,F$3,1), 音調表!$E$3:$E$10),0)))</f>
        <v>a</v>
      </c>
      <c r="G14" s="10" t="str" cm="1">
        <f t="array" ref="G14" xml:space="preserve"> IF(G$3&lt;&gt;$D14, MID($C14,G$3,1), INDEX(音調表!$F$3:$F$10, MATCH(TRUE, EXACT(MID($C14,G$3,1), 音調表!$E$3:$E$10),0)))</f>
        <v>n</v>
      </c>
      <c r="H14" s="10" cm="1">
        <f t="array" ref="H14" xml:space="preserve"> IF(H$3&lt;&gt;$D14, MID($C14,H$3,1), INDEX(音調表!$F$3:$F$10, MATCH(TRUE, EXACT(MID($C14,H$3,1), 音調表!$E$3:$E$10),0)))</f>
        <v>3</v>
      </c>
      <c r="I14" s="10" t="str" cm="1">
        <f t="array" ref="I14" xml:space="preserve"> IF(I$3&lt;&gt;$D14, MID($C14,I$3,1), INDEX(音調表!$F$3:$F$10, MATCH(TRUE, EXACT(MID($C14,I$3,1), 音調表!$E$3:$E$10),0)))</f>
        <v/>
      </c>
      <c r="J14" s="10" t="str" cm="1">
        <f t="array" ref="J14" xml:space="preserve"> IF(J$3&lt;&gt;$D14, MID($C14,J$3,1), INDEX(音調表!$F$3:$F$10, MATCH(TRUE, EXACT(MID($C14,J$3,1), 音調表!$E$3:$E$10),0)))</f>
        <v/>
      </c>
      <c r="K14" s="10" t="str" cm="1">
        <f t="array" ref="K14" xml:space="preserve"> IF(K$3&lt;&gt;$D14, MID($C14,K$3,1), INDEX(音調表!$F$3:$F$10, MATCH(TRUE, EXACT(MID($C14,K$3,1), 音調表!$E$3:$E$10),0)))</f>
        <v/>
      </c>
      <c r="L14" s="10" t="str" cm="1">
        <f t="array" ref="L14" xml:space="preserve"> IF(L$3&lt;&gt;$D14, MID($C14,L$3,1), INDEX(音調表!$F$3:$F$10, MATCH(TRUE, EXACT(MID($C14,L$3,1), 音調表!$E$3:$E$10),0)))</f>
        <v/>
      </c>
      <c r="M14" s="11" t="str" cm="1">
        <f t="array" ref="M14" xml:space="preserve"> IF(M$3&lt;&gt;$D14, MID($C14,M$3,1), INDEX(音調表!$F$3:$F$10, MATCH(TRUE, EXACT(MID($C14,M$3,1), 音調表!$E$3:$E$10),0)))</f>
        <v/>
      </c>
      <c r="O14" s="2"/>
      <c r="P14" s="2"/>
    </row>
    <row r="15" spans="2:16">
      <c r="B15" s="7" t="s">
        <v>49</v>
      </c>
      <c r="C15" s="8" t="s">
        <v>82</v>
      </c>
      <c r="D15" s="9">
        <f t="shared" si="0"/>
        <v>6</v>
      </c>
      <c r="E15" s="10" t="str" cm="1">
        <f t="array" ref="E15" xml:space="preserve"> IF(E$3&lt;&gt;$D15, MID($C15,E$3,1), INDEX(音調表!$F$3:$F$10, MATCH(TRUE, EXACT(MID($C15,E$3,1), 音調表!$E$3:$E$10),0)))</f>
        <v>s</v>
      </c>
      <c r="F15" s="10" t="str" cm="1">
        <f t="array" ref="F15" xml:space="preserve"> IF(F$3&lt;&gt;$D15, MID($C15,F$3,1), INDEX(音調表!$F$3:$F$10, MATCH(TRUE, EXACT(MID($C15,F$3,1), 音調表!$E$3:$E$10),0)))</f>
        <v>i</v>
      </c>
      <c r="G15" s="10" t="str" cm="1">
        <f t="array" ref="G15" xml:space="preserve"> IF(G$3&lt;&gt;$D15, MID($C15,G$3,1), INDEX(音調表!$F$3:$F$10, MATCH(TRUE, EXACT(MID($C15,G$3,1), 音調表!$E$3:$E$10),0)))</f>
        <v>o</v>
      </c>
      <c r="H15" s="10" t="str" cm="1">
        <f t="array" ref="H15" xml:space="preserve"> IF(H$3&lt;&gt;$D15, MID($C15,H$3,1), INDEX(音調表!$F$3:$F$10, MATCH(TRUE, EXACT(MID($C15,H$3,1), 音調表!$E$3:$E$10),0)))</f>
        <v>n</v>
      </c>
      <c r="I15" s="10" t="str" cm="1">
        <f t="array" ref="I15" xml:space="preserve"> IF(I$3&lt;&gt;$D15, MID($C15,I$3,1), INDEX(音調表!$F$3:$F$10, MATCH(TRUE, EXACT(MID($C15,I$3,1), 音調表!$E$3:$E$10),0)))</f>
        <v>g</v>
      </c>
      <c r="J15" s="10" cm="1">
        <f t="array" ref="J15" xml:space="preserve"> IF(J$3&lt;&gt;$D15, MID($C15,J$3,1), INDEX(音調表!$F$3:$F$10, MATCH(TRUE, EXACT(MID($C15,J$3,1), 音調表!$E$3:$E$10),0)))</f>
        <v>3</v>
      </c>
      <c r="K15" s="10" t="str" cm="1">
        <f t="array" ref="K15" xml:space="preserve"> IF(K$3&lt;&gt;$D15, MID($C15,K$3,1), INDEX(音調表!$F$3:$F$10, MATCH(TRUE, EXACT(MID($C15,K$3,1), 音調表!$E$3:$E$10),0)))</f>
        <v/>
      </c>
      <c r="L15" s="10" t="str" cm="1">
        <f t="array" ref="L15" xml:space="preserve"> IF(L$3&lt;&gt;$D15, MID($C15,L$3,1), INDEX(音調表!$F$3:$F$10, MATCH(TRUE, EXACT(MID($C15,L$3,1), 音調表!$E$3:$E$10),0)))</f>
        <v/>
      </c>
      <c r="M15" s="11" t="str" cm="1">
        <f t="array" ref="M15" xml:space="preserve"> IF(M$3&lt;&gt;$D15, MID($C15,M$3,1), INDEX(音調表!$F$3:$F$10, MATCH(TRUE, EXACT(MID($C15,M$3,1), 音調表!$E$3:$E$10),0)))</f>
        <v/>
      </c>
      <c r="O15" s="2"/>
      <c r="P15" s="2"/>
    </row>
    <row r="16" spans="2:16">
      <c r="B16" s="7" t="s">
        <v>50</v>
      </c>
      <c r="C16" s="8" t="s">
        <v>83</v>
      </c>
      <c r="D16" s="9">
        <f t="shared" si="0"/>
        <v>4</v>
      </c>
      <c r="E16" s="10" t="str" cm="1">
        <f t="array" ref="E16" xml:space="preserve"> IF(E$3&lt;&gt;$D16, MID($C16,E$3,1), INDEX(音調表!$F$3:$F$10, MATCH(TRUE, EXACT(MID($C16,E$3,1), 音調表!$E$3:$E$10),0)))</f>
        <v>p</v>
      </c>
      <c r="F16" s="10" t="str" cm="1">
        <f t="array" ref="F16" xml:space="preserve"> IF(F$3&lt;&gt;$D16, MID($C16,F$3,1), INDEX(音調表!$F$3:$F$10, MATCH(TRUE, EXACT(MID($C16,F$3,1), 音調表!$E$3:$E$10),0)))</f>
        <v>i</v>
      </c>
      <c r="G16" s="10" t="str" cm="1">
        <f t="array" ref="G16" xml:space="preserve"> IF(G$3&lt;&gt;$D16, MID($C16,G$3,1), INDEX(音調表!$F$3:$F$10, MATCH(TRUE, EXACT(MID($C16,G$3,1), 音調表!$E$3:$E$10),0)))</f>
        <v>k</v>
      </c>
      <c r="H16" s="10" cm="1">
        <f t="array" ref="H16" xml:space="preserve"> IF(H$3&lt;&gt;$D16, MID($C16,H$3,1), INDEX(音調表!$F$3:$F$10, MATCH(TRUE, EXACT(MID($C16,H$3,1), 音調表!$E$3:$E$10),0)))</f>
        <v>8</v>
      </c>
      <c r="I16" s="10" t="str" cm="1">
        <f t="array" ref="I16" xml:space="preserve"> IF(I$3&lt;&gt;$D16, MID($C16,I$3,1), INDEX(音調表!$F$3:$F$10, MATCH(TRUE, EXACT(MID($C16,I$3,1), 音調表!$E$3:$E$10),0)))</f>
        <v/>
      </c>
      <c r="J16" s="10" t="str" cm="1">
        <f t="array" ref="J16" xml:space="preserve"> IF(J$3&lt;&gt;$D16, MID($C16,J$3,1), INDEX(音調表!$F$3:$F$10, MATCH(TRUE, EXACT(MID($C16,J$3,1), 音調表!$E$3:$E$10),0)))</f>
        <v/>
      </c>
      <c r="K16" s="10" t="str" cm="1">
        <f t="array" ref="K16" xml:space="preserve"> IF(K$3&lt;&gt;$D16, MID($C16,K$3,1), INDEX(音調表!$F$3:$F$10, MATCH(TRUE, EXACT(MID($C16,K$3,1), 音調表!$E$3:$E$10),0)))</f>
        <v/>
      </c>
      <c r="L16" s="10" t="str" cm="1">
        <f t="array" ref="L16" xml:space="preserve"> IF(L$3&lt;&gt;$D16, MID($C16,L$3,1), INDEX(音調表!$F$3:$F$10, MATCH(TRUE, EXACT(MID($C16,L$3,1), 音調表!$E$3:$E$10),0)))</f>
        <v/>
      </c>
      <c r="M16" s="11" t="str" cm="1">
        <f t="array" ref="M16" xml:space="preserve"> IF(M$3&lt;&gt;$D16, MID($C16,M$3,1), INDEX(音調表!$F$3:$F$10, MATCH(TRUE, EXACT(MID($C16,M$3,1), 音調表!$E$3:$E$10),0)))</f>
        <v/>
      </c>
      <c r="O16" s="2"/>
      <c r="P16" s="2"/>
    </row>
    <row r="17" spans="2:16">
      <c r="B17" s="7" t="s">
        <v>51</v>
      </c>
      <c r="C17" s="8" t="s">
        <v>84</v>
      </c>
      <c r="D17" s="9">
        <f t="shared" si="0"/>
        <v>4</v>
      </c>
      <c r="E17" s="10" t="str" cm="1">
        <f t="array" ref="E17" xml:space="preserve"> IF(E$3&lt;&gt;$D17, MID($C17,E$3,1), INDEX(音調表!$F$3:$F$10, MATCH(TRUE, EXACT(MID($C17,E$3,1), 音調表!$E$3:$E$10),0)))</f>
        <v>h</v>
      </c>
      <c r="F17" s="10" t="str" cm="1">
        <f t="array" ref="F17" xml:space="preserve"> IF(F$3&lt;&gt;$D17, MID($C17,F$3,1), INDEX(音調表!$F$3:$F$10, MATCH(TRUE, EXACT(MID($C17,F$3,1), 音調表!$E$3:$E$10),0)))</f>
        <v>u</v>
      </c>
      <c r="G17" s="10" t="str" cm="1">
        <f t="array" ref="G17" xml:space="preserve"> IF(G$3&lt;&gt;$D17, MID($C17,G$3,1), INDEX(音調表!$F$3:$F$10, MATCH(TRUE, EXACT(MID($C17,G$3,1), 音調表!$E$3:$E$10),0)))</f>
        <v>n</v>
      </c>
      <c r="H17" s="10" cm="1">
        <f t="array" ref="H17" xml:space="preserve"> IF(H$3&lt;&gt;$D17, MID($C17,H$3,1), INDEX(音調表!$F$3:$F$10, MATCH(TRUE, EXACT(MID($C17,H$3,1), 音調表!$E$3:$E$10),0)))</f>
        <v>2</v>
      </c>
      <c r="I17" s="10" t="str" cm="1">
        <f t="array" ref="I17" xml:space="preserve"> IF(I$3&lt;&gt;$D17, MID($C17,I$3,1), INDEX(音調表!$F$3:$F$10, MATCH(TRUE, EXACT(MID($C17,I$3,1), 音調表!$E$3:$E$10),0)))</f>
        <v/>
      </c>
      <c r="J17" s="10" t="str" cm="1">
        <f t="array" ref="J17" xml:space="preserve"> IF(J$3&lt;&gt;$D17, MID($C17,J$3,1), INDEX(音調表!$F$3:$F$10, MATCH(TRUE, EXACT(MID($C17,J$3,1), 音調表!$E$3:$E$10),0)))</f>
        <v/>
      </c>
      <c r="K17" s="10" t="str" cm="1">
        <f t="array" ref="K17" xml:space="preserve"> IF(K$3&lt;&gt;$D17, MID($C17,K$3,1), INDEX(音調表!$F$3:$F$10, MATCH(TRUE, EXACT(MID($C17,K$3,1), 音調表!$E$3:$E$10),0)))</f>
        <v/>
      </c>
      <c r="L17" s="10" t="str" cm="1">
        <f t="array" ref="L17" xml:space="preserve"> IF(L$3&lt;&gt;$D17, MID($C17,L$3,1), INDEX(音調表!$F$3:$F$10, MATCH(TRUE, EXACT(MID($C17,L$3,1), 音調表!$E$3:$E$10),0)))</f>
        <v/>
      </c>
      <c r="M17" s="11" t="str" cm="1">
        <f t="array" ref="M17" xml:space="preserve"> IF(M$3&lt;&gt;$D17, MID($C17,M$3,1), INDEX(音調表!$F$3:$F$10, MATCH(TRUE, EXACT(MID($C17,M$3,1), 音調表!$E$3:$E$10),0)))</f>
        <v/>
      </c>
      <c r="O17" s="2"/>
      <c r="P17" s="2"/>
    </row>
    <row r="18" spans="2:16">
      <c r="B18" s="7" t="s">
        <v>52</v>
      </c>
      <c r="C18" s="8" t="s">
        <v>85</v>
      </c>
      <c r="D18" s="9">
        <f t="shared" si="0"/>
        <v>4</v>
      </c>
      <c r="E18" s="10" t="str" cm="1">
        <f t="array" ref="E18" xml:space="preserve"> IF(E$3&lt;&gt;$D18, MID($C18,E$3,1), INDEX(音調表!$F$3:$F$10, MATCH(TRUE, EXACT(MID($C18,E$3,1), 音調表!$E$3:$E$10),0)))</f>
        <v>k</v>
      </c>
      <c r="F18" s="10" t="str" cm="1">
        <f t="array" ref="F18" xml:space="preserve"> IF(F$3&lt;&gt;$D18, MID($C18,F$3,1), INDEX(音調表!$F$3:$F$10, MATCH(TRUE, EXACT(MID($C18,F$3,1), 音調表!$E$3:$E$10),0)))</f>
        <v>a</v>
      </c>
      <c r="G18" s="10" t="str" cm="1">
        <f t="array" ref="G18" xml:space="preserve"> IF(G$3&lt;&gt;$D18, MID($C18,G$3,1), INDEX(音調表!$F$3:$F$10, MATCH(TRUE, EXACT(MID($C18,G$3,1), 音調表!$E$3:$E$10),0)))</f>
        <v>n</v>
      </c>
      <c r="H18" s="10" cm="1">
        <f t="array" ref="H18" xml:space="preserve"> IF(H$3&lt;&gt;$D18, MID($C18,H$3,1), INDEX(音調表!$F$3:$F$10, MATCH(TRUE, EXACT(MID($C18,H$3,1), 音調表!$E$3:$E$10),0)))</f>
        <v>1</v>
      </c>
      <c r="I18" s="10" t="str" cm="1">
        <f t="array" ref="I18" xml:space="preserve"> IF(I$3&lt;&gt;$D18, MID($C18,I$3,1), INDEX(音調表!$F$3:$F$10, MATCH(TRUE, EXACT(MID($C18,I$3,1), 音調表!$E$3:$E$10),0)))</f>
        <v/>
      </c>
      <c r="J18" s="10" t="str" cm="1">
        <f t="array" ref="J18" xml:space="preserve"> IF(J$3&lt;&gt;$D18, MID($C18,J$3,1), INDEX(音調表!$F$3:$F$10, MATCH(TRUE, EXACT(MID($C18,J$3,1), 音調表!$E$3:$E$10),0)))</f>
        <v/>
      </c>
      <c r="K18" s="10" t="str" cm="1">
        <f t="array" ref="K18" xml:space="preserve"> IF(K$3&lt;&gt;$D18, MID($C18,K$3,1), INDEX(音調表!$F$3:$F$10, MATCH(TRUE, EXACT(MID($C18,K$3,1), 音調表!$E$3:$E$10),0)))</f>
        <v/>
      </c>
      <c r="L18" s="10" t="str" cm="1">
        <f t="array" ref="L18" xml:space="preserve"> IF(L$3&lt;&gt;$D18, MID($C18,L$3,1), INDEX(音調表!$F$3:$F$10, MATCH(TRUE, EXACT(MID($C18,L$3,1), 音調表!$E$3:$E$10),0)))</f>
        <v/>
      </c>
      <c r="M18" s="11" t="str" cm="1">
        <f t="array" ref="M18" xml:space="preserve"> IF(M$3&lt;&gt;$D18, MID($C18,M$3,1), INDEX(音調表!$F$3:$F$10, MATCH(TRUE, EXACT(MID($C18,M$3,1), 音調表!$E$3:$E$10),0)))</f>
        <v/>
      </c>
      <c r="O18" s="2"/>
      <c r="P18" s="2"/>
    </row>
    <row r="19" spans="2:16">
      <c r="B19" s="7" t="s">
        <v>53</v>
      </c>
      <c r="C19" s="8"/>
      <c r="D19" s="9" t="str">
        <f t="shared" si="0"/>
        <v/>
      </c>
      <c r="E19" s="10" t="s">
        <v>87</v>
      </c>
      <c r="F19" s="10" t="s">
        <v>88</v>
      </c>
      <c r="G19" s="10" t="str" cm="1">
        <f t="array" ref="G19" xml:space="preserve"> IF(G$3&lt;&gt;$D19, MID($C19,G$3,1), INDEX(音調表!$F$3:$F$10, MATCH(TRUE, EXACT(MID($C19,G$3,1), 音調表!$E$3:$E$10),0)))</f>
        <v/>
      </c>
      <c r="H19" s="10" t="str" cm="1">
        <f t="array" ref="H19" xml:space="preserve"> IF(H$3&lt;&gt;$D19, MID($C19,H$3,1), INDEX(音調表!$F$3:$F$10, MATCH(TRUE, EXACT(MID($C19,H$3,1), 音調表!$E$3:$E$10),0)))</f>
        <v/>
      </c>
      <c r="I19" s="10" t="str" cm="1">
        <f t="array" ref="I19" xml:space="preserve"> IF(I$3&lt;&gt;$D19, MID($C19,I$3,1), INDEX(音調表!$F$3:$F$10, MATCH(TRUE, EXACT(MID($C19,I$3,1), 音調表!$E$3:$E$10),0)))</f>
        <v/>
      </c>
      <c r="J19" s="10" t="str" cm="1">
        <f t="array" ref="J19" xml:space="preserve"> IF(J$3&lt;&gt;$D19, MID($C19,J$3,1), INDEX(音調表!$F$3:$F$10, MATCH(TRUE, EXACT(MID($C19,J$3,1), 音調表!$E$3:$E$10),0)))</f>
        <v/>
      </c>
      <c r="K19" s="10" t="str" cm="1">
        <f t="array" ref="K19" xml:space="preserve"> IF(K$3&lt;&gt;$D19, MID($C19,K$3,1), INDEX(音調表!$F$3:$F$10, MATCH(TRUE, EXACT(MID($C19,K$3,1), 音調表!$E$3:$E$10),0)))</f>
        <v/>
      </c>
      <c r="L19" s="10" t="str" cm="1">
        <f t="array" ref="L19" xml:space="preserve"> IF(L$3&lt;&gt;$D19, MID($C19,L$3,1), INDEX(音調表!$F$3:$F$10, MATCH(TRUE, EXACT(MID($C19,L$3,1), 音調表!$E$3:$E$10),0)))</f>
        <v/>
      </c>
      <c r="M19" s="11" t="str" cm="1">
        <f t="array" ref="M19" xml:space="preserve"> IF(M$3&lt;&gt;$D19, MID($C19,M$3,1), INDEX(音調表!$F$3:$F$10, MATCH(TRUE, EXACT(MID($C19,M$3,1), 音調表!$E$3:$E$10),0)))</f>
        <v/>
      </c>
      <c r="O19" s="2"/>
      <c r="P19" s="2"/>
    </row>
    <row r="20" spans="2:16">
      <c r="B20" s="7" t="s">
        <v>54</v>
      </c>
      <c r="C20" s="8" t="s">
        <v>90</v>
      </c>
      <c r="D20" s="9">
        <f t="shared" si="0"/>
        <v>3</v>
      </c>
      <c r="E20" s="10" t="str" cm="1">
        <f t="array" ref="E20" xml:space="preserve"> IF(E$3&lt;&gt;$D20, MID($C20,E$3,1), INDEX(音調表!$F$3:$F$10, MATCH(TRUE, EXACT(MID($C20,E$3,1), 音調表!$E$3:$E$10),0)))</f>
        <v>i</v>
      </c>
      <c r="F20" s="10" t="str" cm="1">
        <f t="array" ref="F20" xml:space="preserve"> IF(F$3&lt;&gt;$D20, MID($C20,F$3,1), INDEX(音調表!$F$3:$F$10, MATCH(TRUE, EXACT(MID($C20,F$3,1), 音調表!$E$3:$E$10),0)))</f>
        <v>t</v>
      </c>
      <c r="G20" s="10" cm="1">
        <f t="array" ref="G20" xml:space="preserve"> IF(G$3&lt;&gt;$D20, MID($C20,G$3,1), INDEX(音調表!$F$3:$F$10, MATCH(TRUE, EXACT(MID($C20,G$3,1), 音調表!$E$3:$E$10),0)))</f>
        <v>7</v>
      </c>
      <c r="H20" s="10" t="str" cm="1">
        <f t="array" ref="H20" xml:space="preserve"> IF(H$3&lt;&gt;$D20, MID($C20,H$3,1), INDEX(音調表!$F$3:$F$10, MATCH(TRUE, EXACT(MID($C20,H$3,1), 音調表!$E$3:$E$10),0)))</f>
        <v/>
      </c>
      <c r="I20" s="10" t="str" cm="1">
        <f t="array" ref="I20" xml:space="preserve"> IF(I$3&lt;&gt;$D20, MID($C20,I$3,1), INDEX(音調表!$F$3:$F$10, MATCH(TRUE, EXACT(MID($C20,I$3,1), 音調表!$E$3:$E$10),0)))</f>
        <v/>
      </c>
      <c r="J20" s="10" t="str" cm="1">
        <f t="array" ref="J20" xml:space="preserve"> IF(J$3&lt;&gt;$D20, MID($C20,J$3,1), INDEX(音調表!$F$3:$F$10, MATCH(TRUE, EXACT(MID($C20,J$3,1), 音調表!$E$3:$E$10),0)))</f>
        <v/>
      </c>
      <c r="K20" s="10" t="str" cm="1">
        <f t="array" ref="K20" xml:space="preserve"> IF(K$3&lt;&gt;$D20, MID($C20,K$3,1), INDEX(音調表!$F$3:$F$10, MATCH(TRUE, EXACT(MID($C20,K$3,1), 音調表!$E$3:$E$10),0)))</f>
        <v/>
      </c>
      <c r="L20" s="10" t="str" cm="1">
        <f t="array" ref="L20" xml:space="preserve"> IF(L$3&lt;&gt;$D20, MID($C20,L$3,1), INDEX(音調表!$F$3:$F$10, MATCH(TRUE, EXACT(MID($C20,L$3,1), 音調表!$E$3:$E$10),0)))</f>
        <v/>
      </c>
      <c r="M20" s="11" t="str" cm="1">
        <f t="array" ref="M20" xml:space="preserve"> IF(M$3&lt;&gt;$D20, MID($C20,M$3,1), INDEX(音調表!$F$3:$F$10, MATCH(TRUE, EXACT(MID($C20,M$3,1), 音調表!$E$3:$E$10),0)))</f>
        <v/>
      </c>
      <c r="O20" s="2"/>
      <c r="P20" s="2"/>
    </row>
    <row r="21" spans="2:16">
      <c r="B21" s="7" t="s">
        <v>55</v>
      </c>
      <c r="C21" s="8" t="s">
        <v>91</v>
      </c>
      <c r="D21" s="9">
        <f t="shared" si="0"/>
        <v>6</v>
      </c>
      <c r="E21" s="10" t="str" cm="1">
        <f t="array" ref="E21" xml:space="preserve"> IF(E$3&lt;&gt;$D21, MID($C21,E$3,1), INDEX(音調表!$F$3:$F$10, MATCH(TRUE, EXACT(MID($C21,E$3,1), 音調表!$E$3:$E$10),0)))</f>
        <v>p</v>
      </c>
      <c r="F21" s="10" t="str" cm="1">
        <f t="array" ref="F21" xml:space="preserve"> IF(F$3&lt;&gt;$D21, MID($C21,F$3,1), INDEX(音調表!$F$3:$F$10, MATCH(TRUE, EXACT(MID($C21,F$3,1), 音調表!$E$3:$E$10),0)))</f>
        <v>h</v>
      </c>
      <c r="G21" s="10" t="str" cm="1">
        <f t="array" ref="G21" xml:space="preserve"> IF(G$3&lt;&gt;$D21, MID($C21,G$3,1), INDEX(音調表!$F$3:$F$10, MATCH(TRUE, EXACT(MID($C21,G$3,1), 音調表!$E$3:$E$10),0)))</f>
        <v>i</v>
      </c>
      <c r="H21" s="10" t="str" cm="1">
        <f t="array" ref="H21" xml:space="preserve"> IF(H$3&lt;&gt;$D21, MID($C21,H$3,1), INDEX(音調表!$F$3:$F$10, MATCH(TRUE, EXACT(MID($C21,H$3,1), 音調表!$E$3:$E$10),0)))</f>
        <v>a</v>
      </c>
      <c r="I21" s="10" t="str" cm="1">
        <f t="array" ref="I21" xml:space="preserve"> IF(I$3&lt;&gt;$D21, MID($C21,I$3,1), INDEX(音調表!$F$3:$F$10, MATCH(TRUE, EXACT(MID($C21,I$3,1), 音調表!$E$3:$E$10),0)))</f>
        <v>n</v>
      </c>
      <c r="J21" s="10" cm="1">
        <f t="array" ref="J21" xml:space="preserve"> IF(J$3&lt;&gt;$D21, MID($C21,J$3,1), INDEX(音調表!$F$3:$F$10, MATCH(TRUE, EXACT(MID($C21,J$3,1), 音調表!$E$3:$E$10),0)))</f>
        <v>5</v>
      </c>
      <c r="K21" s="10" t="str" cm="1">
        <f t="array" ref="K21" xml:space="preserve"> IF(K$3&lt;&gt;$D21, MID($C21,K$3,1), INDEX(音調表!$F$3:$F$10, MATCH(TRUE, EXACT(MID($C21,K$3,1), 音調表!$E$3:$E$10),0)))</f>
        <v/>
      </c>
      <c r="L21" s="10" t="str" cm="1">
        <f t="array" ref="L21" xml:space="preserve"> IF(L$3&lt;&gt;$D21, MID($C21,L$3,1), INDEX(音調表!$F$3:$F$10, MATCH(TRUE, EXACT(MID($C21,L$3,1), 音調表!$E$3:$E$10),0)))</f>
        <v/>
      </c>
      <c r="M21" s="11" t="str" cm="1">
        <f t="array" ref="M21" xml:space="preserve"> IF(M$3&lt;&gt;$D21, MID($C21,M$3,1), INDEX(音調表!$F$3:$F$10, MATCH(TRUE, EXACT(MID($C21,M$3,1), 音調表!$E$3:$E$10),0)))</f>
        <v/>
      </c>
      <c r="O21" s="2"/>
      <c r="P21" s="2"/>
    </row>
    <row r="22" spans="2:16">
      <c r="B22" s="7" t="s">
        <v>56</v>
      </c>
      <c r="C22" s="8" t="s">
        <v>92</v>
      </c>
      <c r="D22" s="9">
        <f t="shared" si="0"/>
        <v>4</v>
      </c>
      <c r="E22" s="10" t="str" cm="1">
        <f t="array" ref="E22" xml:space="preserve"> IF(E$3&lt;&gt;$D22, MID($C22,E$3,1), INDEX(音調表!$F$3:$F$10, MATCH(TRUE, EXACT(MID($C22,E$3,1), 音調表!$E$3:$E$10),0)))</f>
        <v>k</v>
      </c>
      <c r="F22" s="10" t="str" cm="1">
        <f t="array" ref="F22" xml:space="preserve"> IF(F$3&lt;&gt;$D22, MID($C22,F$3,1), INDEX(音調表!$F$3:$F$10, MATCH(TRUE, EXACT(MID($C22,F$3,1), 音調表!$E$3:$E$10),0)))</f>
        <v>o</v>
      </c>
      <c r="G22" s="10" t="str" cm="1">
        <f t="array" ref="G22" xml:space="preserve"> IF(G$3&lt;&gt;$D22, MID($C22,G$3,1), INDEX(音調表!$F$3:$F$10, MATCH(TRUE, EXACT(MID($C22,G$3,1), 音調表!$E$3:$E$10),0)))</f>
        <v>o</v>
      </c>
      <c r="H22" s="10" cm="1">
        <f t="array" ref="H22" xml:space="preserve"> IF(H$3&lt;&gt;$D22, MID($C22,H$3,1), INDEX(音調表!$F$3:$F$10, MATCH(TRUE, EXACT(MID($C22,H$3,1), 音調表!$E$3:$E$10),0)))</f>
        <v>1</v>
      </c>
      <c r="I22" s="10" t="str" cm="1">
        <f t="array" ref="I22" xml:space="preserve"> IF(I$3&lt;&gt;$D22, MID($C22,I$3,1), INDEX(音調表!$F$3:$F$10, MATCH(TRUE, EXACT(MID($C22,I$3,1), 音調表!$E$3:$E$10),0)))</f>
        <v/>
      </c>
      <c r="J22" s="10" t="str" cm="1">
        <f t="array" ref="J22" xml:space="preserve"> IF(J$3&lt;&gt;$D22, MID($C22,J$3,1), INDEX(音調表!$F$3:$F$10, MATCH(TRUE, EXACT(MID($C22,J$3,1), 音調表!$E$3:$E$10),0)))</f>
        <v/>
      </c>
      <c r="K22" s="10" t="str" cm="1">
        <f t="array" ref="K22" xml:space="preserve"> IF(K$3&lt;&gt;$D22, MID($C22,K$3,1), INDEX(音調表!$F$3:$F$10, MATCH(TRUE, EXACT(MID($C22,K$3,1), 音調表!$E$3:$E$10),0)))</f>
        <v/>
      </c>
      <c r="L22" s="10" t="str" cm="1">
        <f t="array" ref="L22" xml:space="preserve"> IF(L$3&lt;&gt;$D22, MID($C22,L$3,1), INDEX(音調表!$F$3:$F$10, MATCH(TRUE, EXACT(MID($C22,L$3,1), 音調表!$E$3:$E$10),0)))</f>
        <v/>
      </c>
      <c r="M22" s="11" t="str" cm="1">
        <f t="array" ref="M22" xml:space="preserve"> IF(M$3&lt;&gt;$D22, MID($C22,M$3,1), INDEX(音調表!$F$3:$F$10, MATCH(TRUE, EXACT(MID($C22,M$3,1), 音調表!$E$3:$E$10),0)))</f>
        <v/>
      </c>
      <c r="O22" s="2"/>
      <c r="P22" s="2"/>
    </row>
    <row r="23" spans="2:16">
      <c r="B23" s="7" t="s">
        <v>57</v>
      </c>
      <c r="C23" s="8" t="s">
        <v>93</v>
      </c>
      <c r="D23" s="9">
        <f t="shared" si="0"/>
        <v>5</v>
      </c>
      <c r="E23" s="10" t="str" cm="1">
        <f t="array" ref="E23" xml:space="preserve"> IF(E$3&lt;&gt;$D23, MID($C23,E$3,1), INDEX(音調表!$F$3:$F$10, MATCH(TRUE, EXACT(MID($C23,E$3,1), 音調表!$E$3:$E$10),0)))</f>
        <v>s</v>
      </c>
      <c r="F23" s="10" t="str" cm="1">
        <f t="array" ref="F23" xml:space="preserve"> IF(F$3&lt;&gt;$D23, MID($C23,F$3,1), INDEX(音調表!$F$3:$F$10, MATCH(TRUE, EXACT(MID($C23,F$3,1), 音調表!$E$3:$E$10),0)))</f>
        <v>i</v>
      </c>
      <c r="G23" s="10" t="str" cm="1">
        <f t="array" ref="G23" xml:space="preserve"> IF(G$3&lt;&gt;$D23, MID($C23,G$3,1), INDEX(音調表!$F$3:$F$10, MATCH(TRUE, EXACT(MID($C23,G$3,1), 音調表!$E$3:$E$10),0)))</f>
        <v>n</v>
      </c>
      <c r="H23" s="10" t="str" cm="1">
        <f t="array" ref="H23" xml:space="preserve"> IF(H$3&lt;&gt;$D23, MID($C23,H$3,1), INDEX(音調表!$F$3:$F$10, MATCH(TRUE, EXACT(MID($C23,H$3,1), 音調表!$E$3:$E$10),0)))</f>
        <v>g</v>
      </c>
      <c r="I23" s="10" cm="1">
        <f t="array" ref="I23" xml:space="preserve"> IF(I$3&lt;&gt;$D23, MID($C23,I$3,1), INDEX(音調表!$F$3:$F$10, MATCH(TRUE, EXACT(MID($C23,I$3,1), 音調表!$E$3:$E$10),0)))</f>
        <v>2</v>
      </c>
      <c r="J23" s="10" t="str" cm="1">
        <f t="array" ref="J23" xml:space="preserve"> IF(J$3&lt;&gt;$D23, MID($C23,J$3,1), INDEX(音調表!$F$3:$F$10, MATCH(TRUE, EXACT(MID($C23,J$3,1), 音調表!$E$3:$E$10),0)))</f>
        <v/>
      </c>
      <c r="K23" s="10" t="str" cm="1">
        <f t="array" ref="K23" xml:space="preserve"> IF(K$3&lt;&gt;$D23, MID($C23,K$3,1), INDEX(音調表!$F$3:$F$10, MATCH(TRUE, EXACT(MID($C23,K$3,1), 音調表!$E$3:$E$10),0)))</f>
        <v/>
      </c>
      <c r="L23" s="10" t="str" cm="1">
        <f t="array" ref="L23" xml:space="preserve"> IF(L$3&lt;&gt;$D23, MID($C23,L$3,1), INDEX(音調表!$F$3:$F$10, MATCH(TRUE, EXACT(MID($C23,L$3,1), 音調表!$E$3:$E$10),0)))</f>
        <v/>
      </c>
      <c r="M23" s="11" t="str" cm="1">
        <f t="array" ref="M23" xml:space="preserve"> IF(M$3&lt;&gt;$D23, MID($C23,M$3,1), INDEX(音調表!$F$3:$F$10, MATCH(TRUE, EXACT(MID($C23,M$3,1), 音調表!$E$3:$E$10),0)))</f>
        <v/>
      </c>
      <c r="O23" s="2"/>
      <c r="P23" s="2"/>
    </row>
    <row r="24" spans="2:16">
      <c r="B24" s="7" t="s">
        <v>58</v>
      </c>
      <c r="C24" s="8" t="s">
        <v>94</v>
      </c>
      <c r="D24" s="9">
        <f t="shared" si="0"/>
        <v>4</v>
      </c>
      <c r="E24" s="10" t="str" cm="1">
        <f t="array" ref="E24" xml:space="preserve"> IF(E$3&lt;&gt;$D24, MID($C24,E$3,1), INDEX(音調表!$F$3:$F$10, MATCH(TRUE, EXACT(MID($C24,E$3,1), 音調表!$E$3:$E$10),0)))</f>
        <v>b</v>
      </c>
      <c r="F24" s="10" t="str" cm="1">
        <f t="array" ref="F24" xml:space="preserve"> IF(F$3&lt;&gt;$D24, MID($C24,F$3,1), INDEX(音調表!$F$3:$F$10, MATCH(TRUE, EXACT(MID($C24,F$3,1), 音調表!$E$3:$E$10),0)))</f>
        <v>a</v>
      </c>
      <c r="G24" s="10" t="str" cm="1">
        <f t="array" ref="G24" xml:space="preserve"> IF(G$3&lt;&gt;$D24, MID($C24,G$3,1), INDEX(音調表!$F$3:$F$10, MATCH(TRUE, EXACT(MID($C24,G$3,1), 音調表!$E$3:$E$10),0)))</f>
        <v>n</v>
      </c>
      <c r="H24" s="10" cm="1">
        <f t="array" ref="H24" xml:space="preserve"> IF(H$3&lt;&gt;$D24, MID($C24,H$3,1), INDEX(音調表!$F$3:$F$10, MATCH(TRUE, EXACT(MID($C24,H$3,1), 音調表!$E$3:$E$10),0)))</f>
        <v>6</v>
      </c>
      <c r="I24" s="10" t="str" cm="1">
        <f t="array" ref="I24" xml:space="preserve"> IF(I$3&lt;&gt;$D24, MID($C24,I$3,1), INDEX(音調表!$F$3:$F$10, MATCH(TRUE, EXACT(MID($C24,I$3,1), 音調表!$E$3:$E$10),0)))</f>
        <v/>
      </c>
      <c r="J24" s="10" t="str" cm="1">
        <f t="array" ref="J24" xml:space="preserve"> IF(J$3&lt;&gt;$D24, MID($C24,J$3,1), INDEX(音調表!$F$3:$F$10, MATCH(TRUE, EXACT(MID($C24,J$3,1), 音調表!$E$3:$E$10),0)))</f>
        <v/>
      </c>
      <c r="K24" s="10" t="str" cm="1">
        <f t="array" ref="K24" xml:space="preserve"> IF(K$3&lt;&gt;$D24, MID($C24,K$3,1), INDEX(音調表!$F$3:$F$10, MATCH(TRUE, EXACT(MID($C24,K$3,1), 音調表!$E$3:$E$10),0)))</f>
        <v/>
      </c>
      <c r="L24" s="10" t="str" cm="1">
        <f t="array" ref="L24" xml:space="preserve"> IF(L$3&lt;&gt;$D24, MID($C24,L$3,1), INDEX(音調表!$F$3:$F$10, MATCH(TRUE, EXACT(MID($C24,L$3,1), 音調表!$E$3:$E$10),0)))</f>
        <v/>
      </c>
      <c r="M24" s="11" t="str" cm="1">
        <f t="array" ref="M24" xml:space="preserve"> IF(M$3&lt;&gt;$D24, MID($C24,M$3,1), INDEX(音調表!$F$3:$F$10, MATCH(TRUE, EXACT(MID($C24,M$3,1), 音調表!$E$3:$E$10),0)))</f>
        <v/>
      </c>
      <c r="O24" s="2"/>
      <c r="P24" s="2"/>
    </row>
    <row r="25" spans="2:16">
      <c r="B25" s="7" t="s">
        <v>59</v>
      </c>
      <c r="C25" s="8" t="s">
        <v>95</v>
      </c>
      <c r="D25" s="9">
        <f t="shared" si="0"/>
        <v>4</v>
      </c>
      <c r="E25" s="10" t="str" cm="1">
        <f t="array" ref="E25" xml:space="preserve"> IF(E$3&lt;&gt;$D25, MID($C25,E$3,1), INDEX(音調表!$F$3:$F$10, MATCH(TRUE, EXACT(MID($C25,E$3,1), 音調表!$E$3:$E$10),0)))</f>
        <v>j</v>
      </c>
      <c r="F25" s="10" t="str" cm="1">
        <f t="array" ref="F25" xml:space="preserve"> IF(F$3&lt;&gt;$D25, MID($C25,F$3,1), INDEX(音調表!$F$3:$F$10, MATCH(TRUE, EXACT(MID($C25,F$3,1), 音調表!$E$3:$E$10),0)))</f>
        <v>i</v>
      </c>
      <c r="G25" s="10" t="str" cm="1">
        <f t="array" ref="G25" xml:space="preserve"> IF(G$3&lt;&gt;$D25, MID($C25,G$3,1), INDEX(音調表!$F$3:$F$10, MATCH(TRUE, EXACT(MID($C25,G$3,1), 音調表!$E$3:$E$10),0)))</f>
        <v>n</v>
      </c>
      <c r="H25" s="10" cm="1">
        <f t="array" ref="H25" xml:space="preserve"> IF(H$3&lt;&gt;$D25, MID($C25,H$3,1), INDEX(音調表!$F$3:$F$10, MATCH(TRUE, EXACT(MID($C25,H$3,1), 音調表!$E$3:$E$10),0)))</f>
        <v>6</v>
      </c>
      <c r="I25" s="10" t="str" cm="1">
        <f t="array" ref="I25" xml:space="preserve"> IF(I$3&lt;&gt;$D25, MID($C25,I$3,1), INDEX(音調表!$F$3:$F$10, MATCH(TRUE, EXACT(MID($C25,I$3,1), 音調表!$E$3:$E$10),0)))</f>
        <v/>
      </c>
      <c r="J25" s="10" t="str" cm="1">
        <f t="array" ref="J25" xml:space="preserve"> IF(J$3&lt;&gt;$D25, MID($C25,J$3,1), INDEX(音調表!$F$3:$F$10, MATCH(TRUE, EXACT(MID($C25,J$3,1), 音調表!$E$3:$E$10),0)))</f>
        <v/>
      </c>
      <c r="K25" s="10" t="str" cm="1">
        <f t="array" ref="K25" xml:space="preserve"> IF(K$3&lt;&gt;$D25, MID($C25,K$3,1), INDEX(音調表!$F$3:$F$10, MATCH(TRUE, EXACT(MID($C25,K$3,1), 音調表!$E$3:$E$10),0)))</f>
        <v/>
      </c>
      <c r="L25" s="10" t="str" cm="1">
        <f t="array" ref="L25" xml:space="preserve"> IF(L$3&lt;&gt;$D25, MID($C25,L$3,1), INDEX(音調表!$F$3:$F$10, MATCH(TRUE, EXACT(MID($C25,L$3,1), 音調表!$E$3:$E$10),0)))</f>
        <v/>
      </c>
      <c r="M25" s="11" t="str" cm="1">
        <f t="array" ref="M25" xml:space="preserve"> IF(M$3&lt;&gt;$D25, MID($C25,M$3,1), INDEX(音調表!$F$3:$F$10, MATCH(TRUE, EXACT(MID($C25,M$3,1), 音調表!$E$3:$E$10),0)))</f>
        <v/>
      </c>
      <c r="O25" s="2"/>
      <c r="P25" s="2"/>
    </row>
    <row r="26" spans="2:16">
      <c r="B26" s="7" t="s">
        <v>60</v>
      </c>
      <c r="C26" s="8" t="s">
        <v>96</v>
      </c>
      <c r="D26" s="9">
        <f t="shared" si="0"/>
        <v>4</v>
      </c>
      <c r="E26" s="10" t="str" cm="1">
        <f t="array" ref="E26" xml:space="preserve"> IF(E$3&lt;&gt;$D26, MID($C26,E$3,1), INDEX(音調表!$F$3:$F$10, MATCH(TRUE, EXACT(MID($C26,E$3,1), 音調表!$E$3:$E$10),0)))</f>
        <v>s</v>
      </c>
      <c r="F26" s="10" t="str" cm="1">
        <f t="array" ref="F26" xml:space="preserve"> IF(F$3&lt;&gt;$D26, MID($C26,F$3,1), INDEX(音調表!$F$3:$F$10, MATCH(TRUE, EXACT(MID($C26,F$3,1), 音調表!$E$3:$E$10),0)))</f>
        <v>a</v>
      </c>
      <c r="G26" s="10" t="str" cm="1">
        <f t="array" ref="G26" xml:space="preserve"> IF(G$3&lt;&gt;$D26, MID($C26,G$3,1), INDEX(音調表!$F$3:$F$10, MATCH(TRUE, EXACT(MID($C26,G$3,1), 音調表!$E$3:$E$10),0)))</f>
        <v>n</v>
      </c>
      <c r="H26" s="10" cm="1">
        <f t="array" ref="H26" xml:space="preserve"> IF(H$3&lt;&gt;$D26, MID($C26,H$3,1), INDEX(音調表!$F$3:$F$10, MATCH(TRUE, EXACT(MID($C26,H$3,1), 音調表!$E$3:$E$10),0)))</f>
        <v>1</v>
      </c>
      <c r="I26" s="10" t="str" cm="1">
        <f t="array" ref="I26" xml:space="preserve"> IF(I$3&lt;&gt;$D26, MID($C26,I$3,1), INDEX(音調表!$F$3:$F$10, MATCH(TRUE, EXACT(MID($C26,I$3,1), 音調表!$E$3:$E$10),0)))</f>
        <v/>
      </c>
      <c r="J26" s="10" t="str" cm="1">
        <f t="array" ref="J26" xml:space="preserve"> IF(J$3&lt;&gt;$D26, MID($C26,J$3,1), INDEX(音調表!$F$3:$F$10, MATCH(TRUE, EXACT(MID($C26,J$3,1), 音調表!$E$3:$E$10),0)))</f>
        <v/>
      </c>
      <c r="K26" s="10" t="str" cm="1">
        <f t="array" ref="K26" xml:space="preserve"> IF(K$3&lt;&gt;$D26, MID($C26,K$3,1), INDEX(音調表!$F$3:$F$10, MATCH(TRUE, EXACT(MID($C26,K$3,1), 音調表!$E$3:$E$10),0)))</f>
        <v/>
      </c>
      <c r="L26" s="10" t="str" cm="1">
        <f t="array" ref="L26" xml:space="preserve"> IF(L$3&lt;&gt;$D26, MID($C26,L$3,1), INDEX(音調表!$F$3:$F$10, MATCH(TRUE, EXACT(MID($C26,L$3,1), 音調表!$E$3:$E$10),0)))</f>
        <v/>
      </c>
      <c r="M26" s="11" t="str" cm="1">
        <f t="array" ref="M26" xml:space="preserve"> IF(M$3&lt;&gt;$D26, MID($C26,M$3,1), INDEX(音調表!$F$3:$F$10, MATCH(TRUE, EXACT(MID($C26,M$3,1), 音調表!$E$3:$E$10),0)))</f>
        <v/>
      </c>
      <c r="O26" s="2"/>
      <c r="P26" s="2"/>
    </row>
    <row r="27" spans="2:16">
      <c r="B27" s="7" t="s">
        <v>61</v>
      </c>
      <c r="C27" s="8"/>
      <c r="D27" s="9" t="str">
        <f t="shared" si="0"/>
        <v/>
      </c>
      <c r="E27" s="10" t="s">
        <v>87</v>
      </c>
      <c r="F27" s="10" t="s">
        <v>89</v>
      </c>
      <c r="G27" s="10" t="str" cm="1">
        <f t="array" ref="G27" xml:space="preserve"> IF(G$3&lt;&gt;$D27, MID($C27,G$3,1), INDEX(音調表!$F$3:$F$10, MATCH(TRUE, EXACT(MID($C27,G$3,1), 音調表!$E$3:$E$10),0)))</f>
        <v/>
      </c>
      <c r="H27" s="10" t="str" cm="1">
        <f t="array" ref="H27" xml:space="preserve"> IF(H$3&lt;&gt;$D27, MID($C27,H$3,1), INDEX(音調表!$F$3:$F$10, MATCH(TRUE, EXACT(MID($C27,H$3,1), 音調表!$E$3:$E$10),0)))</f>
        <v/>
      </c>
      <c r="I27" s="10" t="str" cm="1">
        <f t="array" ref="I27" xml:space="preserve"> IF(I$3&lt;&gt;$D27, MID($C27,I$3,1), INDEX(音調表!$F$3:$F$10, MATCH(TRUE, EXACT(MID($C27,I$3,1), 音調表!$E$3:$E$10),0)))</f>
        <v/>
      </c>
      <c r="J27" s="10" t="str" cm="1">
        <f t="array" ref="J27" xml:space="preserve"> IF(J$3&lt;&gt;$D27, MID($C27,J$3,1), INDEX(音調表!$F$3:$F$10, MATCH(TRUE, EXACT(MID($C27,J$3,1), 音調表!$E$3:$E$10),0)))</f>
        <v/>
      </c>
      <c r="K27" s="10" t="str" cm="1">
        <f t="array" ref="K27" xml:space="preserve"> IF(K$3&lt;&gt;$D27, MID($C27,K$3,1), INDEX(音調表!$F$3:$F$10, MATCH(TRUE, EXACT(MID($C27,K$3,1), 音調表!$E$3:$E$10),0)))</f>
        <v/>
      </c>
      <c r="L27" s="10" t="str" cm="1">
        <f t="array" ref="L27" xml:space="preserve"> IF(L$3&lt;&gt;$D27, MID($C27,L$3,1), INDEX(音調表!$F$3:$F$10, MATCH(TRUE, EXACT(MID($C27,L$3,1), 音調表!$E$3:$E$10),0)))</f>
        <v/>
      </c>
      <c r="M27" s="11" t="str" cm="1">
        <f t="array" ref="M27" xml:space="preserve"> IF(M$3&lt;&gt;$D27, MID($C27,M$3,1), INDEX(音調表!$F$3:$F$10, MATCH(TRUE, EXACT(MID($C27,M$3,1), 音調表!$E$3:$E$10),0)))</f>
        <v/>
      </c>
      <c r="O27" s="2"/>
      <c r="P27" s="2"/>
    </row>
    <row r="28" spans="2:16">
      <c r="B28" s="7"/>
      <c r="C28" s="8"/>
      <c r="D28" s="9" t="str">
        <f t="shared" si="0"/>
        <v/>
      </c>
      <c r="E28" s="10" t="str" cm="1">
        <f t="array" ref="E28" xml:space="preserve"> IF(E$3&lt;&gt;$D28, MID($C28,E$3,1), INDEX(音調表!$F$3:$F$10, MATCH(TRUE, EXACT(MID($C28,E$3,1), 音調表!$E$3:$E$10),0)))</f>
        <v/>
      </c>
      <c r="F28" s="10" t="str" cm="1">
        <f t="array" ref="F28" xml:space="preserve"> IF(F$3&lt;&gt;$D28, MID($C28,F$3,1), INDEX(音調表!$F$3:$F$10, MATCH(TRUE, EXACT(MID($C28,F$3,1), 音調表!$E$3:$E$10),0)))</f>
        <v/>
      </c>
      <c r="G28" s="10" t="str" cm="1">
        <f t="array" ref="G28" xml:space="preserve"> IF(G$3&lt;&gt;$D28, MID($C28,G$3,1), INDEX(音調表!$F$3:$F$10, MATCH(TRUE, EXACT(MID($C28,G$3,1), 音調表!$E$3:$E$10),0)))</f>
        <v/>
      </c>
      <c r="H28" s="10" t="str" cm="1">
        <f t="array" ref="H28" xml:space="preserve"> IF(H$3&lt;&gt;$D28, MID($C28,H$3,1), INDEX(音調表!$F$3:$F$10, MATCH(TRUE, EXACT(MID($C28,H$3,1), 音調表!$E$3:$E$10),0)))</f>
        <v/>
      </c>
      <c r="I28" s="10" t="str" cm="1">
        <f t="array" ref="I28" xml:space="preserve"> IF(I$3&lt;&gt;$D28, MID($C28,I$3,1), INDEX(音調表!$F$3:$F$10, MATCH(TRUE, EXACT(MID($C28,I$3,1), 音調表!$E$3:$E$10),0)))</f>
        <v/>
      </c>
      <c r="J28" s="10" t="str" cm="1">
        <f t="array" ref="J28" xml:space="preserve"> IF(J$3&lt;&gt;$D28, MID($C28,J$3,1), INDEX(音調表!$F$3:$F$10, MATCH(TRUE, EXACT(MID($C28,J$3,1), 音調表!$E$3:$E$10),0)))</f>
        <v/>
      </c>
      <c r="K28" s="10" t="str" cm="1">
        <f t="array" ref="K28" xml:space="preserve"> IF(K$3&lt;&gt;$D28, MID($C28,K$3,1), INDEX(音調表!$F$3:$F$10, MATCH(TRUE, EXACT(MID($C28,K$3,1), 音調表!$E$3:$E$10),0)))</f>
        <v/>
      </c>
      <c r="L28" s="10" t="str" cm="1">
        <f t="array" ref="L28" xml:space="preserve"> IF(L$3&lt;&gt;$D28, MID($C28,L$3,1), INDEX(音調表!$F$3:$F$10, MATCH(TRUE, EXACT(MID($C28,L$3,1), 音調表!$E$3:$E$10),0)))</f>
        <v/>
      </c>
      <c r="M28" s="11" t="str" cm="1">
        <f t="array" ref="M28" xml:space="preserve"> IF(M$3&lt;&gt;$D28, MID($C28,M$3,1), INDEX(音調表!$F$3:$F$10, MATCH(TRUE, EXACT(MID($C28,M$3,1), 音調表!$E$3:$E$10),0)))</f>
        <v/>
      </c>
    </row>
    <row r="29" spans="2:16">
      <c r="B29" s="7" t="s">
        <v>62</v>
      </c>
      <c r="C29" s="8" t="s">
        <v>97</v>
      </c>
      <c r="D29" s="9">
        <f t="shared" si="0"/>
        <v>7</v>
      </c>
      <c r="E29" s="10" t="str" cm="1">
        <f t="array" ref="E29" xml:space="preserve"> IF(E$3&lt;&gt;$D29, MID($C29,E$3,1), INDEX(音調表!$F$3:$F$10, MATCH(TRUE, EXACT(MID($C29,E$3,1), 音調表!$E$3:$E$10),0)))</f>
        <v>k</v>
      </c>
      <c r="F29" s="10" t="str" cm="1">
        <f t="array" ref="F29" xml:space="preserve"> IF(F$3&lt;&gt;$D29, MID($C29,F$3,1), INDEX(音調表!$F$3:$F$10, MATCH(TRUE, EXACT(MID($C29,F$3,1), 音調表!$E$3:$E$10),0)))</f>
        <v>h</v>
      </c>
      <c r="G29" s="10" t="str" cm="1">
        <f t="array" ref="G29" xml:space="preserve"> IF(G$3&lt;&gt;$D29, MID($C29,G$3,1), INDEX(音調表!$F$3:$F$10, MATCH(TRUE, EXACT(MID($C29,G$3,1), 音調表!$E$3:$E$10),0)))</f>
        <v>i</v>
      </c>
      <c r="H29" s="10" t="str" cm="1">
        <f t="array" ref="H29" xml:space="preserve"> IF(H$3&lt;&gt;$D29, MID($C29,H$3,1), INDEX(音調表!$F$3:$F$10, MATCH(TRUE, EXACT(MID($C29,H$3,1), 音調表!$E$3:$E$10),0)))</f>
        <v>a</v>
      </c>
      <c r="I29" s="10" t="str" cm="1">
        <f t="array" ref="I29" xml:space="preserve"> IF(I$3&lt;&gt;$D29, MID($C29,I$3,1), INDEX(音調表!$F$3:$F$10, MATCH(TRUE, EXACT(MID($C29,I$3,1), 音調表!$E$3:$E$10),0)))</f>
        <v>n</v>
      </c>
      <c r="J29" s="10" t="str" cm="1">
        <f t="array" ref="J29" xml:space="preserve"> IF(J$3&lt;&gt;$D29, MID($C29,J$3,1), INDEX(音調表!$F$3:$F$10, MATCH(TRUE, EXACT(MID($C29,J$3,1), 音調表!$E$3:$E$10),0)))</f>
        <v>g</v>
      </c>
      <c r="K29" s="10" cm="1">
        <f t="array" ref="K29" xml:space="preserve"> IF(K$3&lt;&gt;$D29, MID($C29,K$3,1), INDEX(音調表!$F$3:$F$10, MATCH(TRUE, EXACT(MID($C29,K$3,1), 音調表!$E$3:$E$10),0)))</f>
        <v>1</v>
      </c>
      <c r="L29" s="10" t="str" cm="1">
        <f t="array" ref="L29" xml:space="preserve"> IF(L$3&lt;&gt;$D29, MID($C29,L$3,1), INDEX(音調表!$F$3:$F$10, MATCH(TRUE, EXACT(MID($C29,L$3,1), 音調表!$E$3:$E$10),0)))</f>
        <v/>
      </c>
      <c r="M29" s="11" t="str" cm="1">
        <f t="array" ref="M29" xml:space="preserve"> IF(M$3&lt;&gt;$D29, MID($C29,M$3,1), INDEX(音調表!$F$3:$F$10, MATCH(TRUE, EXACT(MID($C29,M$3,1), 音調表!$E$3:$E$10),0)))</f>
        <v/>
      </c>
      <c r="O29" s="2"/>
      <c r="P29" s="2"/>
    </row>
    <row r="30" spans="2:16">
      <c r="B30" s="7" t="s">
        <v>63</v>
      </c>
      <c r="C30" s="8" t="s">
        <v>98</v>
      </c>
      <c r="D30" s="9">
        <f t="shared" si="0"/>
        <v>4</v>
      </c>
      <c r="E30" s="10" t="str" cm="1">
        <f t="array" ref="E30" xml:space="preserve"> IF(E$3&lt;&gt;$D30, MID($C30,E$3,1), INDEX(音調表!$F$3:$F$10, MATCH(TRUE, EXACT(MID($C30,E$3,1), 音調表!$E$3:$E$10),0)))</f>
        <v>t</v>
      </c>
      <c r="F30" s="10" t="str" cm="1">
        <f t="array" ref="F30" xml:space="preserve"> IF(F$3&lt;&gt;$D30, MID($C30,F$3,1), INDEX(音調表!$F$3:$F$10, MATCH(TRUE, EXACT(MID($C30,F$3,1), 音調表!$E$3:$E$10),0)))</f>
        <v>i</v>
      </c>
      <c r="G30" s="10" t="str" cm="1">
        <f t="array" ref="G30" xml:space="preserve"> IF(G$3&lt;&gt;$D30, MID($C30,G$3,1), INDEX(音調表!$F$3:$F$10, MATCH(TRUE, EXACT(MID($C30,G$3,1), 音調表!$E$3:$E$10),0)))</f>
        <v>k</v>
      </c>
      <c r="H30" s="10" cm="1">
        <f t="array" ref="H30" xml:space="preserve"> IF(H$3&lt;&gt;$D30, MID($C30,H$3,1), INDEX(音調表!$F$3:$F$10, MATCH(TRUE, EXACT(MID($C30,H$3,1), 音調表!$E$3:$E$10),0)))</f>
        <v>8</v>
      </c>
      <c r="I30" s="10" t="str" cm="1">
        <f t="array" ref="I30" xml:space="preserve"> IF(I$3&lt;&gt;$D30, MID($C30,I$3,1), INDEX(音調表!$F$3:$F$10, MATCH(TRUE, EXACT(MID($C30,I$3,1), 音調表!$E$3:$E$10),0)))</f>
        <v/>
      </c>
      <c r="J30" s="10" t="str" cm="1">
        <f t="array" ref="J30" xml:space="preserve"> IF(J$3&lt;&gt;$D30, MID($C30,J$3,1), INDEX(音調表!$F$3:$F$10, MATCH(TRUE, EXACT(MID($C30,J$3,1), 音調表!$E$3:$E$10),0)))</f>
        <v/>
      </c>
      <c r="K30" s="10" t="str" cm="1">
        <f t="array" ref="K30" xml:space="preserve"> IF(K$3&lt;&gt;$D30, MID($C30,K$3,1), INDEX(音調表!$F$3:$F$10, MATCH(TRUE, EXACT(MID($C30,K$3,1), 音調表!$E$3:$E$10),0)))</f>
        <v/>
      </c>
      <c r="L30" s="10" t="str" cm="1">
        <f t="array" ref="L30" xml:space="preserve"> IF(L$3&lt;&gt;$D30, MID($C30,L$3,1), INDEX(音調表!$F$3:$F$10, MATCH(TRUE, EXACT(MID($C30,L$3,1), 音調表!$E$3:$E$10),0)))</f>
        <v/>
      </c>
      <c r="M30" s="11" t="str" cm="1">
        <f t="array" ref="M30" xml:space="preserve"> IF(M$3&lt;&gt;$D30, MID($C30,M$3,1), INDEX(音調表!$F$3:$F$10, MATCH(TRUE, EXACT(MID($C30,M$3,1), 音調表!$E$3:$E$10),0)))</f>
        <v/>
      </c>
      <c r="O30" s="2"/>
      <c r="P30" s="2"/>
    </row>
    <row r="31" spans="2:16">
      <c r="B31" s="7" t="s">
        <v>64</v>
      </c>
      <c r="C31" s="8" t="s">
        <v>80</v>
      </c>
      <c r="D31" s="9">
        <f t="shared" si="0"/>
        <v>3</v>
      </c>
      <c r="E31" s="10" t="str" cm="1">
        <f t="array" ref="E31" xml:space="preserve"> IF(E$3&lt;&gt;$D31, MID($C31,E$3,1), INDEX(音調表!$F$3:$F$10, MATCH(TRUE, EXACT(MID($C31,E$3,1), 音調表!$E$3:$E$10),0)))</f>
        <v>h</v>
      </c>
      <c r="F31" s="10" t="str" cm="1">
        <f t="array" ref="F31" xml:space="preserve"> IF(F$3&lt;&gt;$D31, MID($C31,F$3,1), INDEX(音調表!$F$3:$F$10, MATCH(TRUE, EXACT(MID($C31,F$3,1), 音調表!$E$3:$E$10),0)))</f>
        <v>o</v>
      </c>
      <c r="G31" s="10" cm="1">
        <f t="array" ref="G31" xml:space="preserve"> IF(G$3&lt;&gt;$D31, MID($C31,G$3,1), INDEX(音調表!$F$3:$F$10, MATCH(TRUE, EXACT(MID($C31,G$3,1), 音調表!$E$3:$E$10),0)))</f>
        <v>2</v>
      </c>
      <c r="H31" s="10" t="str" cm="1">
        <f t="array" ref="H31" xml:space="preserve"> IF(H$3&lt;&gt;$D31, MID($C31,H$3,1), INDEX(音調表!$F$3:$F$10, MATCH(TRUE, EXACT(MID($C31,H$3,1), 音調表!$E$3:$E$10),0)))</f>
        <v/>
      </c>
      <c r="I31" s="10" t="str" cm="1">
        <f t="array" ref="I31" xml:space="preserve"> IF(I$3&lt;&gt;$D31, MID($C31,I$3,1), INDEX(音調表!$F$3:$F$10, MATCH(TRUE, EXACT(MID($C31,I$3,1), 音調表!$E$3:$E$10),0)))</f>
        <v/>
      </c>
      <c r="J31" s="10" t="str" cm="1">
        <f t="array" ref="J31" xml:space="preserve"> IF(J$3&lt;&gt;$D31, MID($C31,J$3,1), INDEX(音調表!$F$3:$F$10, MATCH(TRUE, EXACT(MID($C31,J$3,1), 音調表!$E$3:$E$10),0)))</f>
        <v/>
      </c>
      <c r="K31" s="10" t="str" cm="1">
        <f t="array" ref="K31" xml:space="preserve"> IF(K$3&lt;&gt;$D31, MID($C31,K$3,1), INDEX(音調表!$F$3:$F$10, MATCH(TRUE, EXACT(MID($C31,K$3,1), 音調表!$E$3:$E$10),0)))</f>
        <v/>
      </c>
      <c r="L31" s="10" t="str" cm="1">
        <f t="array" ref="L31" xml:space="preserve"> IF(L$3&lt;&gt;$D31, MID($C31,L$3,1), INDEX(音調表!$F$3:$F$10, MATCH(TRUE, EXACT(MID($C31,L$3,1), 音調表!$E$3:$E$10),0)))</f>
        <v/>
      </c>
      <c r="M31" s="11" t="str" cm="1">
        <f t="array" ref="M31" xml:space="preserve"> IF(M$3&lt;&gt;$D31, MID($C31,M$3,1), INDEX(音調表!$F$3:$F$10, MATCH(TRUE, EXACT(MID($C31,M$3,1), 音調表!$E$3:$E$10),0)))</f>
        <v/>
      </c>
      <c r="O31" s="2"/>
      <c r="P31" s="2"/>
    </row>
    <row r="32" spans="2:16">
      <c r="B32" s="7" t="s">
        <v>65</v>
      </c>
      <c r="C32" s="8" t="s">
        <v>99</v>
      </c>
      <c r="D32" s="9">
        <f t="shared" si="0"/>
        <v>3</v>
      </c>
      <c r="E32" s="10" t="str" cm="1">
        <f t="array" ref="E32" xml:space="preserve"> IF(E$3&lt;&gt;$D32, MID($C32,E$3,1), INDEX(音調表!$F$3:$F$10, MATCH(TRUE, EXACT(MID($C32,E$3,1), 音調表!$E$3:$E$10),0)))</f>
        <v>s</v>
      </c>
      <c r="F32" s="10" t="str" cm="1">
        <f t="array" ref="F32" xml:space="preserve"> IF(F$3&lt;&gt;$D32, MID($C32,F$3,1), INDEX(音調表!$F$3:$F$10, MATCH(TRUE, EXACT(MID($C32,F$3,1), 音調表!$E$3:$E$10),0)))</f>
        <v>u</v>
      </c>
      <c r="G32" s="10" cm="1">
        <f t="array" ref="G32" xml:space="preserve"> IF(G$3&lt;&gt;$D32, MID($C32,G$3,1), INDEX(音調表!$F$3:$F$10, MATCH(TRUE, EXACT(MID($C32,G$3,1), 音調表!$E$3:$E$10),0)))</f>
        <v>1</v>
      </c>
      <c r="H32" s="10" t="str" cm="1">
        <f t="array" ref="H32" xml:space="preserve"> IF(H$3&lt;&gt;$D32, MID($C32,H$3,1), INDEX(音調表!$F$3:$F$10, MATCH(TRUE, EXACT(MID($C32,H$3,1), 音調表!$E$3:$E$10),0)))</f>
        <v/>
      </c>
      <c r="I32" s="10" t="str" cm="1">
        <f t="array" ref="I32" xml:space="preserve"> IF(I$3&lt;&gt;$D32, MID($C32,I$3,1), INDEX(音調表!$F$3:$F$10, MATCH(TRUE, EXACT(MID($C32,I$3,1), 音調表!$E$3:$E$10),0)))</f>
        <v/>
      </c>
      <c r="J32" s="10" t="str" cm="1">
        <f t="array" ref="J32" xml:space="preserve"> IF(J$3&lt;&gt;$D32, MID($C32,J$3,1), INDEX(音調表!$F$3:$F$10, MATCH(TRUE, EXACT(MID($C32,J$3,1), 音調表!$E$3:$E$10),0)))</f>
        <v/>
      </c>
      <c r="K32" s="10" t="str" cm="1">
        <f t="array" ref="K32" xml:space="preserve"> IF(K$3&lt;&gt;$D32, MID($C32,K$3,1), INDEX(音調表!$F$3:$F$10, MATCH(TRUE, EXACT(MID($C32,K$3,1), 音調表!$E$3:$E$10),0)))</f>
        <v/>
      </c>
      <c r="L32" s="10" t="str" cm="1">
        <f t="array" ref="L32" xml:space="preserve"> IF(L$3&lt;&gt;$D32, MID($C32,L$3,1), INDEX(音調表!$F$3:$F$10, MATCH(TRUE, EXACT(MID($C32,L$3,1), 音調表!$E$3:$E$10),0)))</f>
        <v/>
      </c>
      <c r="M32" s="11" t="str" cm="1">
        <f t="array" ref="M32" xml:space="preserve"> IF(M$3&lt;&gt;$D32, MID($C32,M$3,1), INDEX(音調表!$F$3:$F$10, MATCH(TRUE, EXACT(MID($C32,M$3,1), 音調表!$E$3:$E$10),0)))</f>
        <v/>
      </c>
      <c r="O32" s="2"/>
      <c r="P32" s="2"/>
    </row>
    <row r="33" spans="2:16">
      <c r="B33" s="7" t="s">
        <v>66</v>
      </c>
      <c r="C33" s="8" t="s">
        <v>100</v>
      </c>
      <c r="D33" s="9">
        <f t="shared" si="0"/>
        <v>4</v>
      </c>
      <c r="E33" s="10" t="str" cm="1">
        <f t="array" ref="E33" xml:space="preserve"> IF(E$3&lt;&gt;$D33, MID($C33,E$3,1), INDEX(音調表!$F$3:$F$10, MATCH(TRUE, EXACT(MID($C33,E$3,1), 音調表!$E$3:$E$10),0)))</f>
        <v>u</v>
      </c>
      <c r="F33" s="10" t="str" cm="1">
        <f t="array" ref="F33" xml:space="preserve"> IF(F$3&lt;&gt;$D33, MID($C33,F$3,1), INDEX(音調表!$F$3:$F$10, MATCH(TRUE, EXACT(MID($C33,F$3,1), 音調表!$E$3:$E$10),0)))</f>
        <v>a</v>
      </c>
      <c r="G33" s="10" t="str" cm="1">
        <f t="array" ref="G33" xml:space="preserve"> IF(G$3&lt;&gt;$D33, MID($C33,G$3,1), INDEX(音調表!$F$3:$F$10, MATCH(TRUE, EXACT(MID($C33,G$3,1), 音調表!$E$3:$E$10),0)))</f>
        <v>n</v>
      </c>
      <c r="H33" s="10" cm="1">
        <f t="array" ref="H33" xml:space="preserve"> IF(H$3&lt;&gt;$D33, MID($C33,H$3,1), INDEX(音調表!$F$3:$F$10, MATCH(TRUE, EXACT(MID($C33,H$3,1), 音調表!$E$3:$E$10),0)))</f>
        <v>5</v>
      </c>
      <c r="I33" s="10" t="str" cm="1">
        <f t="array" ref="I33" xml:space="preserve"> IF(I$3&lt;&gt;$D33, MID($C33,I$3,1), INDEX(音調表!$F$3:$F$10, MATCH(TRUE, EXACT(MID($C33,I$3,1), 音調表!$E$3:$E$10),0)))</f>
        <v/>
      </c>
      <c r="J33" s="10" t="str" cm="1">
        <f t="array" ref="J33" xml:space="preserve"> IF(J$3&lt;&gt;$D33, MID($C33,J$3,1), INDEX(音調表!$F$3:$F$10, MATCH(TRUE, EXACT(MID($C33,J$3,1), 音調表!$E$3:$E$10),0)))</f>
        <v/>
      </c>
      <c r="K33" s="10" t="str" cm="1">
        <f t="array" ref="K33" xml:space="preserve"> IF(K$3&lt;&gt;$D33, MID($C33,K$3,1), INDEX(音調表!$F$3:$F$10, MATCH(TRUE, EXACT(MID($C33,K$3,1), 音調表!$E$3:$E$10),0)))</f>
        <v/>
      </c>
      <c r="L33" s="10" t="str" cm="1">
        <f t="array" ref="L33" xml:space="preserve"> IF(L$3&lt;&gt;$D33, MID($C33,L$3,1), INDEX(音調表!$F$3:$F$10, MATCH(TRUE, EXACT(MID($C33,L$3,1), 音調表!$E$3:$E$10),0)))</f>
        <v/>
      </c>
      <c r="M33" s="11" t="str" cm="1">
        <f t="array" ref="M33" xml:space="preserve"> IF(M$3&lt;&gt;$D33, MID($C33,M$3,1), INDEX(音調表!$F$3:$F$10, MATCH(TRUE, EXACT(MID($C33,M$3,1), 音調表!$E$3:$E$10),0)))</f>
        <v/>
      </c>
      <c r="O33" s="2"/>
      <c r="P33" s="2"/>
    </row>
    <row r="34" spans="2:16">
      <c r="B34" s="7" t="s">
        <v>67</v>
      </c>
      <c r="C34" s="8" t="s">
        <v>101</v>
      </c>
      <c r="D34" s="9">
        <f t="shared" si="0"/>
        <v>5</v>
      </c>
      <c r="E34" s="10" t="str" cm="1">
        <f t="array" ref="E34" xml:space="preserve"> IF(E$3&lt;&gt;$D34, MID($C34,E$3,1), INDEX(音調表!$F$3:$F$10, MATCH(TRUE, EXACT(MID($C34,E$3,1), 音調表!$E$3:$E$10),0)))</f>
        <v>i</v>
      </c>
      <c r="F34" s="10" t="str" cm="1">
        <f t="array" ref="F34" xml:space="preserve"> IF(F$3&lt;&gt;$D34, MID($C34,F$3,1), INDEX(音調表!$F$3:$F$10, MATCH(TRUE, EXACT(MID($C34,F$3,1), 音調表!$E$3:$E$10),0)))</f>
        <v>o</v>
      </c>
      <c r="G34" s="10" t="str" cm="1">
        <f t="array" ref="G34" xml:space="preserve"> IF(G$3&lt;&gt;$D34, MID($C34,G$3,1), INDEX(音調表!$F$3:$F$10, MATCH(TRUE, EXACT(MID($C34,G$3,1), 音調表!$E$3:$E$10),0)))</f>
        <v>n</v>
      </c>
      <c r="H34" s="10" t="str" cm="1">
        <f t="array" ref="H34" xml:space="preserve"> IF(H$3&lt;&gt;$D34, MID($C34,H$3,1), INDEX(音調表!$F$3:$F$10, MATCH(TRUE, EXACT(MID($C34,H$3,1), 音調表!$E$3:$E$10),0)))</f>
        <v>g</v>
      </c>
      <c r="I34" s="10" cm="1">
        <f t="array" ref="I34" xml:space="preserve"> IF(I$3&lt;&gt;$D34, MID($C34,I$3,1), INDEX(音調表!$F$3:$F$10, MATCH(TRUE, EXACT(MID($C34,I$3,1), 音調表!$E$3:$E$10),0)))</f>
        <v>2</v>
      </c>
      <c r="J34" s="10" t="str" cm="1">
        <f t="array" ref="J34" xml:space="preserve"> IF(J$3&lt;&gt;$D34, MID($C34,J$3,1), INDEX(音調表!$F$3:$F$10, MATCH(TRUE, EXACT(MID($C34,J$3,1), 音調表!$E$3:$E$10),0)))</f>
        <v/>
      </c>
      <c r="K34" s="10" t="str" cm="1">
        <f t="array" ref="K34" xml:space="preserve"> IF(K$3&lt;&gt;$D34, MID($C34,K$3,1), INDEX(音調表!$F$3:$F$10, MATCH(TRUE, EXACT(MID($C34,K$3,1), 音調表!$E$3:$E$10),0)))</f>
        <v/>
      </c>
      <c r="L34" s="10" t="str" cm="1">
        <f t="array" ref="L34" xml:space="preserve"> IF(L$3&lt;&gt;$D34, MID($C34,L$3,1), INDEX(音調表!$F$3:$F$10, MATCH(TRUE, EXACT(MID($C34,L$3,1), 音調表!$E$3:$E$10),0)))</f>
        <v/>
      </c>
      <c r="M34" s="11" t="str" cm="1">
        <f t="array" ref="M34" xml:space="preserve"> IF(M$3&lt;&gt;$D34, MID($C34,M$3,1), INDEX(音調表!$F$3:$F$10, MATCH(TRUE, EXACT(MID($C34,M$3,1), 音調表!$E$3:$E$10),0)))</f>
        <v/>
      </c>
      <c r="O34" s="2"/>
      <c r="P34" s="2"/>
    </row>
    <row r="35" spans="2:16">
      <c r="B35" s="7" t="s">
        <v>68</v>
      </c>
      <c r="C35" s="8" t="s">
        <v>102</v>
      </c>
      <c r="D35" s="9">
        <f t="shared" si="0"/>
        <v>4</v>
      </c>
      <c r="E35" s="10" t="str" cm="1">
        <f t="array" ref="E35" xml:space="preserve"> IF(E$3&lt;&gt;$D35, MID($C35,E$3,1), INDEX(音調表!$F$3:$F$10, MATCH(TRUE, EXACT(MID($C35,E$3,1), 音調表!$E$3:$E$10),0)))</f>
        <v>l</v>
      </c>
      <c r="F35" s="10" t="str" cm="1">
        <f t="array" ref="F35" xml:space="preserve"> IF(F$3&lt;&gt;$D35, MID($C35,F$3,1), INDEX(音調表!$F$3:$F$10, MATCH(TRUE, EXACT(MID($C35,F$3,1), 音調表!$E$3:$E$10),0)))</f>
        <v>i</v>
      </c>
      <c r="G35" s="10" t="str" cm="1">
        <f t="array" ref="G35" xml:space="preserve"> IF(G$3&lt;&gt;$D35, MID($C35,G$3,1), INDEX(音調表!$F$3:$F$10, MATCH(TRUE, EXACT(MID($C35,G$3,1), 音調表!$E$3:$E$10),0)))</f>
        <v>u</v>
      </c>
      <c r="H35" s="10" cm="1">
        <f t="array" ref="H35" xml:space="preserve"> IF(H$3&lt;&gt;$D35, MID($C35,H$3,1), INDEX(音調表!$F$3:$F$10, MATCH(TRUE, EXACT(MID($C35,H$3,1), 音調表!$E$3:$E$10),0)))</f>
        <v>3</v>
      </c>
      <c r="I35" s="10" t="str" cm="1">
        <f t="array" ref="I35" xml:space="preserve"> IF(I$3&lt;&gt;$D35, MID($C35,I$3,1), INDEX(音調表!$F$3:$F$10, MATCH(TRUE, EXACT(MID($C35,I$3,1), 音調表!$E$3:$E$10),0)))</f>
        <v/>
      </c>
      <c r="J35" s="10" t="str" cm="1">
        <f t="array" ref="J35" xml:space="preserve"> IF(J$3&lt;&gt;$D35, MID($C35,J$3,1), INDEX(音調表!$F$3:$F$10, MATCH(TRUE, EXACT(MID($C35,J$3,1), 音調表!$E$3:$E$10),0)))</f>
        <v/>
      </c>
      <c r="K35" s="10" t="str" cm="1">
        <f t="array" ref="K35" xml:space="preserve"> IF(K$3&lt;&gt;$D35, MID($C35,K$3,1), INDEX(音調表!$F$3:$F$10, MATCH(TRUE, EXACT(MID($C35,K$3,1), 音調表!$E$3:$E$10),0)))</f>
        <v/>
      </c>
      <c r="L35" s="10" t="str" cm="1">
        <f t="array" ref="L35" xml:space="preserve"> IF(L$3&lt;&gt;$D35, MID($C35,L$3,1), INDEX(音調表!$F$3:$F$10, MATCH(TRUE, EXACT(MID($C35,L$3,1), 音調表!$E$3:$E$10),0)))</f>
        <v/>
      </c>
      <c r="M35" s="11" t="str" cm="1">
        <f t="array" ref="M35" xml:space="preserve"> IF(M$3&lt;&gt;$D35, MID($C35,M$3,1), INDEX(音調表!$F$3:$F$10, MATCH(TRUE, EXACT(MID($C35,M$3,1), 音調表!$E$3:$E$10),0)))</f>
        <v/>
      </c>
      <c r="O35" s="2"/>
      <c r="P35" s="2"/>
    </row>
    <row r="36" spans="2:16">
      <c r="B36" s="7" t="s">
        <v>53</v>
      </c>
      <c r="C36" s="8"/>
      <c r="D36" s="9" t="str">
        <f t="shared" si="0"/>
        <v/>
      </c>
      <c r="E36" s="10" t="s">
        <v>87</v>
      </c>
      <c r="F36" s="10" t="s">
        <v>88</v>
      </c>
      <c r="G36" s="10" t="str" cm="1">
        <f t="array" ref="G36" xml:space="preserve"> IF(G$3&lt;&gt;$D36, MID($C36,G$3,1), INDEX(音調表!$F$3:$F$10, MATCH(TRUE, EXACT(MID($C36,G$3,1), 音調表!$E$3:$E$10),0)))</f>
        <v/>
      </c>
      <c r="H36" s="10" t="str" cm="1">
        <f t="array" ref="H36" xml:space="preserve"> IF(H$3&lt;&gt;$D36, MID($C36,H$3,1), INDEX(音調表!$F$3:$F$10, MATCH(TRUE, EXACT(MID($C36,H$3,1), 音調表!$E$3:$E$10),0)))</f>
        <v/>
      </c>
      <c r="I36" s="10" t="str" cm="1">
        <f t="array" ref="I36" xml:space="preserve"> IF(I$3&lt;&gt;$D36, MID($C36,I$3,1), INDEX(音調表!$F$3:$F$10, MATCH(TRUE, EXACT(MID($C36,I$3,1), 音調表!$E$3:$E$10),0)))</f>
        <v/>
      </c>
      <c r="J36" s="10" t="str" cm="1">
        <f t="array" ref="J36" xml:space="preserve"> IF(J$3&lt;&gt;$D36, MID($C36,J$3,1), INDEX(音調表!$F$3:$F$10, MATCH(TRUE, EXACT(MID($C36,J$3,1), 音調表!$E$3:$E$10),0)))</f>
        <v/>
      </c>
      <c r="K36" s="10" t="str" cm="1">
        <f t="array" ref="K36" xml:space="preserve"> IF(K$3&lt;&gt;$D36, MID($C36,K$3,1), INDEX(音調表!$F$3:$F$10, MATCH(TRUE, EXACT(MID($C36,K$3,1), 音調表!$E$3:$E$10),0)))</f>
        <v/>
      </c>
      <c r="L36" s="10" t="str" cm="1">
        <f t="array" ref="L36" xml:space="preserve"> IF(L$3&lt;&gt;$D36, MID($C36,L$3,1), INDEX(音調表!$F$3:$F$10, MATCH(TRUE, EXACT(MID($C36,L$3,1), 音調表!$E$3:$E$10),0)))</f>
        <v/>
      </c>
      <c r="M36" s="11" t="str" cm="1">
        <f t="array" ref="M36" xml:space="preserve"> IF(M$3&lt;&gt;$D36, MID($C36,M$3,1), INDEX(音調表!$F$3:$F$10, MATCH(TRUE, EXACT(MID($C36,M$3,1), 音調表!$E$3:$E$10),0)))</f>
        <v/>
      </c>
      <c r="O36" s="2"/>
      <c r="P36" s="2"/>
    </row>
    <row r="37" spans="2:16">
      <c r="B37" s="7" t="s">
        <v>69</v>
      </c>
      <c r="C37" s="8" t="s">
        <v>103</v>
      </c>
      <c r="D37" s="9">
        <f t="shared" si="0"/>
        <v>4</v>
      </c>
      <c r="E37" s="10" t="str" cm="1">
        <f t="array" ref="E37" xml:space="preserve"> IF(E$3&lt;&gt;$D37, MID($C37,E$3,1), INDEX(音調表!$F$3:$F$10, MATCH(TRUE, EXACT(MID($C37,E$3,1), 音調表!$E$3:$E$10),0)))</f>
        <v>c</v>
      </c>
      <c r="F37" s="10" t="str" cm="1">
        <f t="array" ref="F37" xml:space="preserve"> IF(F$3&lt;&gt;$D37, MID($C37,F$3,1), INDEX(音調表!$F$3:$F$10, MATCH(TRUE, EXACT(MID($C37,F$3,1), 音調表!$E$3:$E$10),0)))</f>
        <v>u</v>
      </c>
      <c r="G37" s="10" t="str" cm="1">
        <f t="array" ref="G37" xml:space="preserve"> IF(G$3&lt;&gt;$D37, MID($C37,G$3,1), INDEX(音調表!$F$3:$F$10, MATCH(TRUE, EXACT(MID($C37,G$3,1), 音調表!$E$3:$E$10),0)))</f>
        <v>n</v>
      </c>
      <c r="H37" s="10" cm="1">
        <f t="array" ref="H37" xml:space="preserve"> IF(H$3&lt;&gt;$D37, MID($C37,H$3,1), INDEX(音調表!$F$3:$F$10, MATCH(TRUE, EXACT(MID($C37,H$3,1), 音調表!$E$3:$E$10),0)))</f>
        <v>1</v>
      </c>
      <c r="I37" s="10" t="str" cm="1">
        <f t="array" ref="I37" xml:space="preserve"> IF(I$3&lt;&gt;$D37, MID($C37,I$3,1), INDEX(音調表!$F$3:$F$10, MATCH(TRUE, EXACT(MID($C37,I$3,1), 音調表!$E$3:$E$10),0)))</f>
        <v/>
      </c>
      <c r="J37" s="10" t="str" cm="1">
        <f t="array" ref="J37" xml:space="preserve"> IF(J$3&lt;&gt;$D37, MID($C37,J$3,1), INDEX(音調表!$F$3:$F$10, MATCH(TRUE, EXACT(MID($C37,J$3,1), 音調表!$E$3:$E$10),0)))</f>
        <v/>
      </c>
      <c r="K37" s="10" t="str" cm="1">
        <f t="array" ref="K37" xml:space="preserve"> IF(K$3&lt;&gt;$D37, MID($C37,K$3,1), INDEX(音調表!$F$3:$F$10, MATCH(TRUE, EXACT(MID($C37,K$3,1), 音調表!$E$3:$E$10),0)))</f>
        <v/>
      </c>
      <c r="L37" s="10" t="str" cm="1">
        <f t="array" ref="L37" xml:space="preserve"> IF(L$3&lt;&gt;$D37, MID($C37,L$3,1), INDEX(音調表!$F$3:$F$10, MATCH(TRUE, EXACT(MID($C37,L$3,1), 音調表!$E$3:$E$10),0)))</f>
        <v/>
      </c>
      <c r="M37" s="11" t="str" cm="1">
        <f t="array" ref="M37" xml:space="preserve"> IF(M$3&lt;&gt;$D37, MID($C37,M$3,1), INDEX(音調表!$F$3:$F$10, MATCH(TRUE, EXACT(MID($C37,M$3,1), 音調表!$E$3:$E$10),0)))</f>
        <v/>
      </c>
      <c r="O37" s="2"/>
      <c r="P37" s="2"/>
    </row>
    <row r="38" spans="2:16">
      <c r="B38" s="7" t="s">
        <v>70</v>
      </c>
      <c r="C38" s="8" t="s">
        <v>104</v>
      </c>
      <c r="D38" s="9">
        <f t="shared" si="0"/>
        <v>5</v>
      </c>
      <c r="E38" s="10" t="str" cm="1">
        <f t="array" ref="E38" xml:space="preserve"> IF(E$3&lt;&gt;$D38, MID($C38,E$3,1), INDEX(音調表!$F$3:$F$10, MATCH(TRUE, EXACT(MID($C38,E$3,1), 音調表!$E$3:$E$10),0)))</f>
        <v>h</v>
      </c>
      <c r="F38" s="10" t="str" cm="1">
        <f t="array" ref="F38" xml:space="preserve"> IF(F$3&lt;&gt;$D38, MID($C38,F$3,1), INDEX(音調表!$F$3:$F$10, MATCH(TRUE, EXACT(MID($C38,F$3,1), 音調表!$E$3:$E$10),0)))</f>
        <v>o</v>
      </c>
      <c r="G38" s="10" t="str" cm="1">
        <f t="array" ref="G38" xml:space="preserve"> IF(G$3&lt;&gt;$D38, MID($C38,G$3,1), INDEX(音調表!$F$3:$F$10, MATCH(TRUE, EXACT(MID($C38,G$3,1), 音調表!$E$3:$E$10),0)))</f>
        <v>n</v>
      </c>
      <c r="H38" s="10" t="str" cm="1">
        <f t="array" ref="H38" xml:space="preserve"> IF(H$3&lt;&gt;$D38, MID($C38,H$3,1), INDEX(音調表!$F$3:$F$10, MATCH(TRUE, EXACT(MID($C38,H$3,1), 音調表!$E$3:$E$10),0)))</f>
        <v>g</v>
      </c>
      <c r="I38" s="10" cm="1">
        <f t="array" ref="I38" xml:space="preserve"> IF(I$3&lt;&gt;$D38, MID($C38,I$3,1), INDEX(音調表!$F$3:$F$10, MATCH(TRUE, EXACT(MID($C38,I$3,1), 音調表!$E$3:$E$10),0)))</f>
        <v>1</v>
      </c>
      <c r="J38" s="10" t="str" cm="1">
        <f t="array" ref="J38" xml:space="preserve"> IF(J$3&lt;&gt;$D38, MID($C38,J$3,1), INDEX(音調表!$F$3:$F$10, MATCH(TRUE, EXACT(MID($C38,J$3,1), 音調表!$E$3:$E$10),0)))</f>
        <v/>
      </c>
      <c r="K38" s="10" t="str" cm="1">
        <f t="array" ref="K38" xml:space="preserve"> IF(K$3&lt;&gt;$D38, MID($C38,K$3,1), INDEX(音調表!$F$3:$F$10, MATCH(TRUE, EXACT(MID($C38,K$3,1), 音調表!$E$3:$E$10),0)))</f>
        <v/>
      </c>
      <c r="L38" s="10" t="str" cm="1">
        <f t="array" ref="L38" xml:space="preserve"> IF(L$3&lt;&gt;$D38, MID($C38,L$3,1), INDEX(音調表!$F$3:$F$10, MATCH(TRUE, EXACT(MID($C38,L$3,1), 音調表!$E$3:$E$10),0)))</f>
        <v/>
      </c>
      <c r="M38" s="11" t="str" cm="1">
        <f t="array" ref="M38" xml:space="preserve"> IF(M$3&lt;&gt;$D38, MID($C38,M$3,1), INDEX(音調表!$F$3:$F$10, MATCH(TRUE, EXACT(MID($C38,M$3,1), 音調表!$E$3:$E$10),0)))</f>
        <v/>
      </c>
      <c r="O38" s="2"/>
      <c r="P38" s="2"/>
    </row>
    <row r="39" spans="2:16">
      <c r="B39" s="7" t="s">
        <v>71</v>
      </c>
      <c r="C39" s="8" t="s">
        <v>105</v>
      </c>
      <c r="D39" s="9">
        <f t="shared" si="0"/>
        <v>4</v>
      </c>
      <c r="E39" s="10" t="str" cm="1">
        <f t="array" ref="E39" xml:space="preserve"> IF(E$3&lt;&gt;$D39, MID($C39,E$3,1), INDEX(音調表!$F$3:$F$10, MATCH(TRUE, EXACT(MID($C39,E$3,1), 音調表!$E$3:$E$10),0)))</f>
        <v>p</v>
      </c>
      <c r="F39" s="10" t="str" cm="1">
        <f t="array" ref="F39" xml:space="preserve"> IF(F$3&lt;&gt;$D39, MID($C39,F$3,1), INDEX(音調表!$F$3:$F$10, MATCH(TRUE, EXACT(MID($C39,F$3,1), 音調表!$E$3:$E$10),0)))</f>
        <v>u</v>
      </c>
      <c r="G39" s="10" t="str" cm="1">
        <f t="array" ref="G39" xml:space="preserve"> IF(G$3&lt;&gt;$D39, MID($C39,G$3,1), INDEX(音調表!$F$3:$F$10, MATCH(TRUE, EXACT(MID($C39,G$3,1), 音調表!$E$3:$E$10),0)))</f>
        <v>t</v>
      </c>
      <c r="H39" s="10" cm="1">
        <f t="array" ref="H39" xml:space="preserve"> IF(H$3&lt;&gt;$D39, MID($C39,H$3,1), INDEX(音調表!$F$3:$F$10, MATCH(TRUE, EXACT(MID($C39,H$3,1), 音調表!$E$3:$E$10),0)))</f>
        <v>7</v>
      </c>
      <c r="I39" s="10" t="str" cm="1">
        <f t="array" ref="I39" xml:space="preserve"> IF(I$3&lt;&gt;$D39, MID($C39,I$3,1), INDEX(音調表!$F$3:$F$10, MATCH(TRUE, EXACT(MID($C39,I$3,1), 音調表!$E$3:$E$10),0)))</f>
        <v/>
      </c>
      <c r="J39" s="10" t="str" cm="1">
        <f t="array" ref="J39" xml:space="preserve"> IF(J$3&lt;&gt;$D39, MID($C39,J$3,1), INDEX(音調表!$F$3:$F$10, MATCH(TRUE, EXACT(MID($C39,J$3,1), 音調表!$E$3:$E$10),0)))</f>
        <v/>
      </c>
      <c r="K39" s="10" t="str" cm="1">
        <f t="array" ref="K39" xml:space="preserve"> IF(K$3&lt;&gt;$D39, MID($C39,K$3,1), INDEX(音調表!$F$3:$F$10, MATCH(TRUE, EXACT(MID($C39,K$3,1), 音調表!$E$3:$E$10),0)))</f>
        <v/>
      </c>
      <c r="L39" s="10" t="str" cm="1">
        <f t="array" ref="L39" xml:space="preserve"> IF(L$3&lt;&gt;$D39, MID($C39,L$3,1), INDEX(音調表!$F$3:$F$10, MATCH(TRUE, EXACT(MID($C39,L$3,1), 音調表!$E$3:$E$10),0)))</f>
        <v/>
      </c>
      <c r="M39" s="11" t="str" cm="1">
        <f t="array" ref="M39" xml:space="preserve"> IF(M$3&lt;&gt;$D39, MID($C39,M$3,1), INDEX(音調表!$F$3:$F$10, MATCH(TRUE, EXACT(MID($C39,M$3,1), 音調表!$E$3:$E$10),0)))</f>
        <v/>
      </c>
      <c r="O39" s="2"/>
      <c r="P39" s="2"/>
    </row>
    <row r="40" spans="2:16">
      <c r="B40" s="7" t="s">
        <v>72</v>
      </c>
      <c r="C40" s="8" t="s">
        <v>106</v>
      </c>
      <c r="D40" s="9">
        <f t="shared" si="0"/>
        <v>4</v>
      </c>
      <c r="E40" s="10" t="str" cm="1">
        <f t="array" ref="E40" xml:space="preserve"> IF(E$3&lt;&gt;$D40, MID($C40,E$3,1), INDEX(音調表!$F$3:$F$10, MATCH(TRUE, EXACT(MID($C40,E$3,1), 音調表!$E$3:$E$10),0)))</f>
        <v>t</v>
      </c>
      <c r="F40" s="10" t="str" cm="1">
        <f t="array" ref="F40" xml:space="preserve"> IF(F$3&lt;&gt;$D40, MID($C40,F$3,1), INDEX(音調表!$F$3:$F$10, MATCH(TRUE, EXACT(MID($C40,F$3,1), 音調表!$E$3:$E$10),0)))</f>
        <v>o</v>
      </c>
      <c r="G40" s="10" t="str" cm="1">
        <f t="array" ref="G40" xml:space="preserve"> IF(G$3&lt;&gt;$D40, MID($C40,G$3,1), INDEX(音調表!$F$3:$F$10, MATCH(TRUE, EXACT(MID($C40,G$3,1), 音調表!$E$3:$E$10),0)))</f>
        <v>o</v>
      </c>
      <c r="H40" s="10" cm="1">
        <f t="array" ref="H40" xml:space="preserve"> IF(H$3&lt;&gt;$D40, MID($C40,H$3,1), INDEX(音調表!$F$3:$F$10, MATCH(TRUE, EXACT(MID($C40,H$3,1), 音調表!$E$3:$E$10),0)))</f>
        <v>6</v>
      </c>
      <c r="I40" s="10" t="str" cm="1">
        <f t="array" ref="I40" xml:space="preserve"> IF(I$3&lt;&gt;$D40, MID($C40,I$3,1), INDEX(音調表!$F$3:$F$10, MATCH(TRUE, EXACT(MID($C40,I$3,1), 音調表!$E$3:$E$10),0)))</f>
        <v/>
      </c>
      <c r="J40" s="10" t="str" cm="1">
        <f t="array" ref="J40" xml:space="preserve"> IF(J$3&lt;&gt;$D40, MID($C40,J$3,1), INDEX(音調表!$F$3:$F$10, MATCH(TRUE, EXACT(MID($C40,J$3,1), 音調表!$E$3:$E$10),0)))</f>
        <v/>
      </c>
      <c r="K40" s="10" t="str" cm="1">
        <f t="array" ref="K40" xml:space="preserve"> IF(K$3&lt;&gt;$D40, MID($C40,K$3,1), INDEX(音調表!$F$3:$F$10, MATCH(TRUE, EXACT(MID($C40,K$3,1), 音調表!$E$3:$E$10),0)))</f>
        <v/>
      </c>
      <c r="L40" s="10" t="str" cm="1">
        <f t="array" ref="L40" xml:space="preserve"> IF(L$3&lt;&gt;$D40, MID($C40,L$3,1), INDEX(音調表!$F$3:$F$10, MATCH(TRUE, EXACT(MID($C40,L$3,1), 音調表!$E$3:$E$10),0)))</f>
        <v/>
      </c>
      <c r="M40" s="11" t="str" cm="1">
        <f t="array" ref="M40" xml:space="preserve"> IF(M$3&lt;&gt;$D40, MID($C40,M$3,1), INDEX(音調表!$F$3:$F$10, MATCH(TRUE, EXACT(MID($C40,M$3,1), 音調表!$E$3:$E$10),0)))</f>
        <v/>
      </c>
      <c r="O40" s="2"/>
      <c r="P40" s="2"/>
    </row>
    <row r="41" spans="2:16">
      <c r="B41" s="7" t="s">
        <v>73</v>
      </c>
      <c r="C41" s="8" t="s">
        <v>107</v>
      </c>
      <c r="D41" s="9">
        <f t="shared" si="0"/>
        <v>5</v>
      </c>
      <c r="E41" s="10" t="str" cm="1">
        <f t="array" ref="E41" xml:space="preserve"> IF(E$3&lt;&gt;$D41, MID($C41,E$3,1), INDEX(音調表!$F$3:$F$10, MATCH(TRUE, EXACT(MID($C41,E$3,1), 音調表!$E$3:$E$10),0)))</f>
        <v>g</v>
      </c>
      <c r="F41" s="10" t="str" cm="1">
        <f t="array" ref="F41" xml:space="preserve"> IF(F$3&lt;&gt;$D41, MID($C41,F$3,1), INDEX(音調表!$F$3:$F$10, MATCH(TRUE, EXACT(MID($C41,F$3,1), 音調表!$E$3:$E$10),0)))</f>
        <v>i</v>
      </c>
      <c r="G41" s="10" t="str" cm="1">
        <f t="array" ref="G41" xml:space="preserve"> IF(G$3&lt;&gt;$D41, MID($C41,G$3,1), INDEX(音調表!$F$3:$F$10, MATCH(TRUE, EXACT(MID($C41,G$3,1), 音調表!$E$3:$E$10),0)))</f>
        <v>o</v>
      </c>
      <c r="H41" s="10" t="str" cm="1">
        <f t="array" ref="H41" xml:space="preserve"> IF(H$3&lt;&gt;$D41, MID($C41,H$3,1), INDEX(音調表!$F$3:$F$10, MATCH(TRUE, EXACT(MID($C41,H$3,1), 音調表!$E$3:$E$10),0)))</f>
        <v>k</v>
      </c>
      <c r="I41" s="10" cm="1">
        <f t="array" ref="I41" xml:space="preserve"> IF(I$3&lt;&gt;$D41, MID($C41,I$3,1), INDEX(音調表!$F$3:$F$10, MATCH(TRUE, EXACT(MID($C41,I$3,1), 音調表!$E$3:$E$10),0)))</f>
        <v>8</v>
      </c>
      <c r="J41" s="10" t="str" cm="1">
        <f t="array" ref="J41" xml:space="preserve"> IF(J$3&lt;&gt;$D41, MID($C41,J$3,1), INDEX(音調表!$F$3:$F$10, MATCH(TRUE, EXACT(MID($C41,J$3,1), 音調表!$E$3:$E$10),0)))</f>
        <v/>
      </c>
      <c r="K41" s="10" t="str" cm="1">
        <f t="array" ref="K41" xml:space="preserve"> IF(K$3&lt;&gt;$D41, MID($C41,K$3,1), INDEX(音調表!$F$3:$F$10, MATCH(TRUE, EXACT(MID($C41,K$3,1), 音調表!$E$3:$E$10),0)))</f>
        <v/>
      </c>
      <c r="L41" s="10" t="str" cm="1">
        <f t="array" ref="L41" xml:space="preserve"> IF(L$3&lt;&gt;$D41, MID($C41,L$3,1), INDEX(音調表!$F$3:$F$10, MATCH(TRUE, EXACT(MID($C41,L$3,1), 音調表!$E$3:$E$10),0)))</f>
        <v/>
      </c>
      <c r="M41" s="11" t="str" cm="1">
        <f t="array" ref="M41" xml:space="preserve"> IF(M$3&lt;&gt;$D41, MID($C41,M$3,1), INDEX(音調表!$F$3:$F$10, MATCH(TRUE, EXACT(MID($C41,M$3,1), 音調表!$E$3:$E$10),0)))</f>
        <v/>
      </c>
      <c r="O41" s="2"/>
      <c r="P41" s="2"/>
    </row>
    <row r="42" spans="2:16">
      <c r="B42" s="7" t="s">
        <v>74</v>
      </c>
      <c r="C42" s="8" t="s">
        <v>108</v>
      </c>
      <c r="D42" s="9">
        <f t="shared" si="0"/>
        <v>4</v>
      </c>
      <c r="E42" s="10" t="str" cm="1">
        <f t="array" ref="E42" xml:space="preserve"> IF(E$3&lt;&gt;$D42, MID($C42,E$3,1), INDEX(音調表!$F$3:$F$10, MATCH(TRUE, EXACT(MID($C42,E$3,1), 音調表!$E$3:$E$10),0)))</f>
        <v>b</v>
      </c>
      <c r="F42" s="10" t="str" cm="1">
        <f t="array" ref="F42" xml:space="preserve"> IF(F$3&lt;&gt;$D42, MID($C42,F$3,1), INDEX(音調表!$F$3:$F$10, MATCH(TRUE, EXACT(MID($C42,F$3,1), 音調表!$E$3:$E$10),0)))</f>
        <v>u</v>
      </c>
      <c r="G42" s="10" t="str" cm="1">
        <f t="array" ref="G42" xml:space="preserve"> IF(G$3&lt;&gt;$D42, MID($C42,G$3,1), INDEX(音調表!$F$3:$F$10, MATCH(TRUE, EXACT(MID($C42,G$3,1), 音調表!$E$3:$E$10),0)))</f>
        <v>n</v>
      </c>
      <c r="H42" s="10" cm="1">
        <f t="array" ref="H42" xml:space="preserve"> IF(H$3&lt;&gt;$D42, MID($C42,H$3,1), INDEX(音調表!$F$3:$F$10, MATCH(TRUE, EXACT(MID($C42,H$3,1), 音調表!$E$3:$E$10),0)))</f>
        <v>2</v>
      </c>
      <c r="I42" s="10" t="str" cm="1">
        <f t="array" ref="I42" xml:space="preserve"> IF(I$3&lt;&gt;$D42, MID($C42,I$3,1), INDEX(音調表!$F$3:$F$10, MATCH(TRUE, EXACT(MID($C42,I$3,1), 音調表!$E$3:$E$10),0)))</f>
        <v/>
      </c>
      <c r="J42" s="10" t="str" cm="1">
        <f t="array" ref="J42" xml:space="preserve"> IF(J$3&lt;&gt;$D42, MID($C42,J$3,1), INDEX(音調表!$F$3:$F$10, MATCH(TRUE, EXACT(MID($C42,J$3,1), 音調表!$E$3:$E$10),0)))</f>
        <v/>
      </c>
      <c r="K42" s="10" t="str" cm="1">
        <f t="array" ref="K42" xml:space="preserve"> IF(K$3&lt;&gt;$D42, MID($C42,K$3,1), INDEX(音調表!$F$3:$F$10, MATCH(TRUE, EXACT(MID($C42,K$3,1), 音調表!$E$3:$E$10),0)))</f>
        <v/>
      </c>
      <c r="L42" s="10" t="str" cm="1">
        <f t="array" ref="L42" xml:space="preserve"> IF(L$3&lt;&gt;$D42, MID($C42,L$3,1), INDEX(音調表!$F$3:$F$10, MATCH(TRUE, EXACT(MID($C42,L$3,1), 音調表!$E$3:$E$10),0)))</f>
        <v/>
      </c>
      <c r="M42" s="11" t="str" cm="1">
        <f t="array" ref="M42" xml:space="preserve"> IF(M$3&lt;&gt;$D42, MID($C42,M$3,1), INDEX(音調表!$F$3:$F$10, MATCH(TRUE, EXACT(MID($C42,M$3,1), 音調表!$E$3:$E$10),0)))</f>
        <v/>
      </c>
      <c r="O42" s="2"/>
      <c r="P42" s="2"/>
    </row>
    <row r="43" spans="2:16">
      <c r="B43" s="7" t="s">
        <v>75</v>
      </c>
      <c r="C43" s="8" t="s">
        <v>109</v>
      </c>
      <c r="D43" s="9">
        <f t="shared" si="0"/>
        <v>5</v>
      </c>
      <c r="E43" s="10" t="str" cm="1">
        <f t="array" ref="E43" xml:space="preserve"> IF(E$3&lt;&gt;$D43, MID($C43,E$3,1), INDEX(音調表!$F$3:$F$10, MATCH(TRUE, EXACT(MID($C43,E$3,1), 音調表!$E$3:$E$10),0)))</f>
        <v>k</v>
      </c>
      <c r="F43" s="10" t="str" cm="1">
        <f t="array" ref="F43" xml:space="preserve"> IF(F$3&lt;&gt;$D43, MID($C43,F$3,1), INDEX(音調表!$F$3:$F$10, MATCH(TRUE, EXACT(MID($C43,F$3,1), 音調表!$E$3:$E$10),0)))</f>
        <v>u</v>
      </c>
      <c r="G43" s="10" t="str" cm="1">
        <f t="array" ref="G43" xml:space="preserve"> IF(G$3&lt;&gt;$D43, MID($C43,G$3,1), INDEX(音調表!$F$3:$F$10, MATCH(TRUE, EXACT(MID($C43,G$3,1), 音調表!$E$3:$E$10),0)))</f>
        <v>a</v>
      </c>
      <c r="H43" s="10" t="str" cm="1">
        <f t="array" ref="H43" xml:space="preserve"> IF(H$3&lt;&gt;$D43, MID($C43,H$3,1), INDEX(音調表!$F$3:$F$10, MATCH(TRUE, EXACT(MID($C43,H$3,1), 音調表!$E$3:$E$10),0)))</f>
        <v>n</v>
      </c>
      <c r="I43" s="10" cm="1">
        <f t="array" ref="I43" xml:space="preserve"> IF(I$3&lt;&gt;$D43, MID($C43,I$3,1), INDEX(音調表!$F$3:$F$10, MATCH(TRUE, EXACT(MID($C43,I$3,1), 音調表!$E$3:$E$10),0)))</f>
        <v>1</v>
      </c>
      <c r="J43" s="10" t="str" cm="1">
        <f t="array" ref="J43" xml:space="preserve"> IF(J$3&lt;&gt;$D43, MID($C43,J$3,1), INDEX(音調表!$F$3:$F$10, MATCH(TRUE, EXACT(MID($C43,J$3,1), 音調表!$E$3:$E$10),0)))</f>
        <v/>
      </c>
      <c r="K43" s="10" t="str" cm="1">
        <f t="array" ref="K43" xml:space="preserve"> IF(K$3&lt;&gt;$D43, MID($C43,K$3,1), INDEX(音調表!$F$3:$F$10, MATCH(TRUE, EXACT(MID($C43,K$3,1), 音調表!$E$3:$E$10),0)))</f>
        <v/>
      </c>
      <c r="L43" s="10" t="str" cm="1">
        <f t="array" ref="L43" xml:space="preserve"> IF(L$3&lt;&gt;$D43, MID($C43,L$3,1), INDEX(音調表!$F$3:$F$10, MATCH(TRUE, EXACT(MID($C43,L$3,1), 音調表!$E$3:$E$10),0)))</f>
        <v/>
      </c>
      <c r="M43" s="11" t="str" cm="1">
        <f t="array" ref="M43" xml:space="preserve"> IF(M$3&lt;&gt;$D43, MID($C43,M$3,1), INDEX(音調表!$F$3:$F$10, MATCH(TRUE, EXACT(MID($C43,M$3,1), 音調表!$E$3:$E$10),0)))</f>
        <v/>
      </c>
      <c r="O43" s="2"/>
      <c r="P43" s="2"/>
    </row>
    <row r="44" spans="2:16">
      <c r="B44" s="7" t="s">
        <v>61</v>
      </c>
      <c r="C44" s="8"/>
      <c r="D44" s="9" t="str">
        <f t="shared" si="0"/>
        <v/>
      </c>
      <c r="E44" s="10" t="s">
        <v>86</v>
      </c>
      <c r="F44" s="10" t="s">
        <v>35</v>
      </c>
      <c r="G44" s="10" t="str" cm="1">
        <f t="array" ref="G44" xml:space="preserve"> IF(G$3&lt;&gt;$D44, MID($C44,G$3,1), INDEX(音調表!$F$3:$F$10, MATCH(TRUE, EXACT(MID($C44,G$3,1), 音調表!$E$3:$E$10),0)))</f>
        <v/>
      </c>
      <c r="H44" s="10" t="str" cm="1">
        <f t="array" ref="H44" xml:space="preserve"> IF(H$3&lt;&gt;$D44, MID($C44,H$3,1), INDEX(音調表!$F$3:$F$10, MATCH(TRUE, EXACT(MID($C44,H$3,1), 音調表!$E$3:$E$10),0)))</f>
        <v/>
      </c>
      <c r="I44" s="10" t="str" cm="1">
        <f t="array" ref="I44" xml:space="preserve"> IF(I$3&lt;&gt;$D44, MID($C44,I$3,1), INDEX(音調表!$F$3:$F$10, MATCH(TRUE, EXACT(MID($C44,I$3,1), 音調表!$E$3:$E$10),0)))</f>
        <v/>
      </c>
      <c r="J44" s="10" t="str" cm="1">
        <f t="array" ref="J44" xml:space="preserve"> IF(J$3&lt;&gt;$D44, MID($C44,J$3,1), INDEX(音調表!$F$3:$F$10, MATCH(TRUE, EXACT(MID($C44,J$3,1), 音調表!$E$3:$E$10),0)))</f>
        <v/>
      </c>
      <c r="K44" s="10" t="str" cm="1">
        <f t="array" ref="K44" xml:space="preserve"> IF(K$3&lt;&gt;$D44, MID($C44,K$3,1), INDEX(音調表!$F$3:$F$10, MATCH(TRUE, EXACT(MID($C44,K$3,1), 音調表!$E$3:$E$10),0)))</f>
        <v/>
      </c>
      <c r="L44" s="10" t="str" cm="1">
        <f t="array" ref="L44" xml:space="preserve"> IF(L$3&lt;&gt;$D44, MID($C44,L$3,1), INDEX(音調表!$F$3:$F$10, MATCH(TRUE, EXACT(MID($C44,L$3,1), 音調表!$E$3:$E$10),0)))</f>
        <v/>
      </c>
      <c r="M44" s="11" t="str" cm="1">
        <f t="array" ref="M44" xml:space="preserve"> IF(M$3&lt;&gt;$D44, MID($C44,M$3,1), INDEX(音調表!$F$3:$F$10, MATCH(TRUE, EXACT(MID($C44,M$3,1), 音調表!$E$3:$E$10),0)))</f>
        <v/>
      </c>
      <c r="O44" s="2"/>
      <c r="P44" s="2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2D0F-230B-483E-99E8-31C20596DE31}">
  <dimension ref="B1:O10"/>
  <sheetViews>
    <sheetView showGridLines="0" workbookViewId="0">
      <selection activeCell="J9" sqref="J9"/>
    </sheetView>
  </sheetViews>
  <sheetFormatPr defaultRowHeight="25.5"/>
  <cols>
    <col min="1" max="1" width="3.375" customWidth="1"/>
    <col min="2" max="2" width="9.875" style="3" customWidth="1"/>
    <col min="3" max="3" width="18.25" style="3" customWidth="1"/>
    <col min="4" max="4" width="22.75" style="3" customWidth="1"/>
    <col min="5" max="5" width="15.375" style="3" customWidth="1"/>
    <col min="6" max="8" width="16.25" style="3" customWidth="1"/>
    <col min="9" max="11" width="16" style="3" customWidth="1"/>
    <col min="12" max="12" width="17.375" style="3" customWidth="1"/>
    <col min="13" max="15" width="17.375" customWidth="1"/>
  </cols>
  <sheetData>
    <row r="1" spans="2:15" ht="26.25" thickBot="1"/>
    <row r="2" spans="2:15" ht="60.75" thickBot="1">
      <c r="B2" s="77" t="s">
        <v>113</v>
      </c>
      <c r="C2" s="77" t="s">
        <v>121</v>
      </c>
      <c r="D2" s="77" t="s">
        <v>271</v>
      </c>
      <c r="E2" s="78" t="s">
        <v>112</v>
      </c>
      <c r="F2" s="78" t="s">
        <v>280</v>
      </c>
      <c r="G2" s="78" t="s">
        <v>282</v>
      </c>
      <c r="H2" s="78" t="s">
        <v>110</v>
      </c>
      <c r="I2" s="78" t="s">
        <v>283</v>
      </c>
      <c r="J2" s="78" t="s">
        <v>111</v>
      </c>
      <c r="K2" s="78" t="s">
        <v>3</v>
      </c>
      <c r="L2" s="77" t="s">
        <v>9</v>
      </c>
      <c r="M2" s="77" t="s">
        <v>10</v>
      </c>
      <c r="N2" s="77" t="s">
        <v>262</v>
      </c>
      <c r="O2" s="78" t="s">
        <v>10</v>
      </c>
    </row>
    <row r="3" spans="2:15" ht="63" thickBot="1">
      <c r="B3" s="58">
        <v>1</v>
      </c>
      <c r="C3" s="59" t="s">
        <v>114</v>
      </c>
      <c r="D3" s="59" t="s">
        <v>11</v>
      </c>
      <c r="E3" s="58">
        <v>1</v>
      </c>
      <c r="F3" s="58">
        <v>1</v>
      </c>
      <c r="G3" s="79"/>
      <c r="H3" s="58" t="s">
        <v>12</v>
      </c>
      <c r="I3" s="79"/>
      <c r="J3" s="65" t="s">
        <v>292</v>
      </c>
      <c r="K3" s="66" t="s">
        <v>13</v>
      </c>
      <c r="L3" s="67" t="s">
        <v>37</v>
      </c>
      <c r="M3" s="67" t="s">
        <v>256</v>
      </c>
      <c r="N3" s="71" t="s">
        <v>263</v>
      </c>
      <c r="O3" s="74" t="s">
        <v>272</v>
      </c>
    </row>
    <row r="4" spans="2:15" ht="44.25" thickBot="1">
      <c r="B4" s="58">
        <v>2</v>
      </c>
      <c r="C4" s="59" t="s">
        <v>115</v>
      </c>
      <c r="D4" s="59" t="s">
        <v>278</v>
      </c>
      <c r="E4" s="58">
        <v>7</v>
      </c>
      <c r="F4" s="58">
        <v>6</v>
      </c>
      <c r="G4" s="80" t="s">
        <v>284</v>
      </c>
      <c r="H4" s="58" t="s">
        <v>29</v>
      </c>
      <c r="I4" s="80" t="s">
        <v>285</v>
      </c>
      <c r="J4" s="58">
        <v>5</v>
      </c>
      <c r="K4" s="68" t="s">
        <v>30</v>
      </c>
      <c r="L4" s="67" t="s">
        <v>42</v>
      </c>
      <c r="M4" s="67" t="s">
        <v>255</v>
      </c>
      <c r="N4" s="72" t="s">
        <v>265</v>
      </c>
      <c r="O4" s="74" t="s">
        <v>273</v>
      </c>
    </row>
    <row r="5" spans="2:15" ht="44.25" thickBot="1">
      <c r="B5" s="58">
        <v>3</v>
      </c>
      <c r="C5" s="59" t="s">
        <v>116</v>
      </c>
      <c r="D5" s="59" t="s">
        <v>17</v>
      </c>
      <c r="E5" s="58">
        <v>3</v>
      </c>
      <c r="F5" s="58">
        <v>5</v>
      </c>
      <c r="G5" s="80" t="s">
        <v>286</v>
      </c>
      <c r="H5" s="58" t="s">
        <v>18</v>
      </c>
      <c r="I5" s="80" t="s">
        <v>287</v>
      </c>
      <c r="J5" s="58">
        <v>3</v>
      </c>
      <c r="K5" s="68" t="s">
        <v>19</v>
      </c>
      <c r="L5" s="67" t="s">
        <v>39</v>
      </c>
      <c r="M5" s="67" t="s">
        <v>257</v>
      </c>
      <c r="N5" s="72" t="s">
        <v>266</v>
      </c>
      <c r="O5" s="74" t="s">
        <v>273</v>
      </c>
    </row>
    <row r="6" spans="2:15" ht="44.25" thickBot="1">
      <c r="B6" s="60">
        <v>4</v>
      </c>
      <c r="C6" s="61" t="s">
        <v>117</v>
      </c>
      <c r="D6" s="61" t="s">
        <v>14</v>
      </c>
      <c r="E6" s="60">
        <v>2</v>
      </c>
      <c r="F6" s="60">
        <v>3</v>
      </c>
      <c r="G6" s="81" t="s">
        <v>288</v>
      </c>
      <c r="H6" s="60" t="s">
        <v>15</v>
      </c>
      <c r="I6" s="80" t="s">
        <v>286</v>
      </c>
      <c r="J6" s="60">
        <v>4</v>
      </c>
      <c r="K6" s="68" t="s">
        <v>16</v>
      </c>
      <c r="L6" s="67" t="s">
        <v>38</v>
      </c>
      <c r="M6" s="67" t="s">
        <v>258</v>
      </c>
      <c r="N6" s="72" t="s">
        <v>267</v>
      </c>
      <c r="O6" s="74" t="s">
        <v>274</v>
      </c>
    </row>
    <row r="7" spans="2:15" ht="44.25" thickBot="1">
      <c r="B7" s="62">
        <v>5</v>
      </c>
      <c r="C7" s="63" t="s">
        <v>117</v>
      </c>
      <c r="D7" s="64" t="s">
        <v>27</v>
      </c>
      <c r="E7" s="16">
        <v>6</v>
      </c>
      <c r="F7" s="16"/>
      <c r="G7" s="82"/>
      <c r="H7" s="16" t="s">
        <v>15</v>
      </c>
      <c r="I7" s="16"/>
      <c r="J7" s="16">
        <v>4</v>
      </c>
      <c r="K7" s="69" t="s">
        <v>28</v>
      </c>
      <c r="L7" s="70" t="s">
        <v>41</v>
      </c>
      <c r="M7" s="70" t="s">
        <v>281</v>
      </c>
      <c r="N7" s="70" t="s">
        <v>264</v>
      </c>
      <c r="O7" s="75" t="s">
        <v>264</v>
      </c>
    </row>
    <row r="8" spans="2:15" ht="44.25" thickBot="1">
      <c r="B8" s="58">
        <v>6</v>
      </c>
      <c r="C8" s="61" t="s">
        <v>118</v>
      </c>
      <c r="D8" s="59" t="s">
        <v>24</v>
      </c>
      <c r="E8" s="58">
        <v>5</v>
      </c>
      <c r="F8" s="58">
        <v>2</v>
      </c>
      <c r="G8" s="80" t="s">
        <v>289</v>
      </c>
      <c r="H8" s="58" t="s">
        <v>25</v>
      </c>
      <c r="I8" s="80" t="s">
        <v>288</v>
      </c>
      <c r="J8" s="58">
        <v>6</v>
      </c>
      <c r="K8" s="68" t="s">
        <v>26</v>
      </c>
      <c r="L8" s="67" t="s">
        <v>40</v>
      </c>
      <c r="M8" s="67" t="s">
        <v>259</v>
      </c>
      <c r="N8" s="73" t="s">
        <v>268</v>
      </c>
      <c r="O8" s="74" t="s">
        <v>275</v>
      </c>
    </row>
    <row r="9" spans="2:15" ht="63" thickBot="1">
      <c r="B9" s="60">
        <v>7</v>
      </c>
      <c r="C9" s="61" t="s">
        <v>119</v>
      </c>
      <c r="D9" s="61" t="s">
        <v>20</v>
      </c>
      <c r="E9" s="60">
        <v>4</v>
      </c>
      <c r="F9" s="60">
        <v>7</v>
      </c>
      <c r="G9" s="79"/>
      <c r="H9" s="60" t="s">
        <v>21</v>
      </c>
      <c r="I9" s="79"/>
      <c r="J9" s="65" t="s">
        <v>292</v>
      </c>
      <c r="K9" s="68" t="s">
        <v>22</v>
      </c>
      <c r="L9" s="67" t="s">
        <v>23</v>
      </c>
      <c r="M9" s="67" t="s">
        <v>260</v>
      </c>
      <c r="N9" s="67" t="s">
        <v>269</v>
      </c>
      <c r="O9" s="74" t="s">
        <v>276</v>
      </c>
    </row>
    <row r="10" spans="2:15" ht="59.25" thickBot="1">
      <c r="B10" s="60">
        <v>8</v>
      </c>
      <c r="C10" s="61" t="s">
        <v>120</v>
      </c>
      <c r="D10" s="61" t="s">
        <v>31</v>
      </c>
      <c r="E10" s="60">
        <v>8</v>
      </c>
      <c r="F10" s="60">
        <v>8</v>
      </c>
      <c r="G10" s="81" t="s">
        <v>290</v>
      </c>
      <c r="H10" s="60" t="s">
        <v>32</v>
      </c>
      <c r="I10" s="60" t="s">
        <v>291</v>
      </c>
      <c r="J10" s="60">
        <v>7</v>
      </c>
      <c r="K10" s="68" t="s">
        <v>33</v>
      </c>
      <c r="L10" s="67" t="s">
        <v>34</v>
      </c>
      <c r="M10" s="67" t="s">
        <v>261</v>
      </c>
      <c r="N10" s="73" t="s">
        <v>270</v>
      </c>
      <c r="O10" s="76" t="s">
        <v>277</v>
      </c>
    </row>
  </sheetData>
  <sortState xmlns:xlrd2="http://schemas.microsoft.com/office/spreadsheetml/2017/richdata2" ref="B3:J10">
    <sortCondition ref="B3:B1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3595-991C-43DD-BDD8-8A14C5D8B8A4}">
  <dimension ref="B2:P104"/>
  <sheetViews>
    <sheetView showGridLines="0" tabSelected="1" topLeftCell="A80" zoomScale="90" zoomScaleNormal="90" workbookViewId="0">
      <selection activeCell="O69" sqref="O69"/>
    </sheetView>
  </sheetViews>
  <sheetFormatPr defaultRowHeight="57.75" outlineLevelRow="2" outlineLevelCol="1"/>
  <cols>
    <col min="1" max="1" width="1" style="1" customWidth="1"/>
    <col min="2" max="2" width="9" style="1"/>
    <col min="3" max="3" width="21.125" style="1" customWidth="1"/>
    <col min="4" max="4" width="9" style="1" hidden="1" customWidth="1" outlineLevel="1"/>
    <col min="5" max="5" width="7.875" style="1" customWidth="1" collapsed="1"/>
    <col min="6" max="13" width="7.875" style="1" customWidth="1"/>
    <col min="14" max="14" width="2.25" style="1" customWidth="1"/>
    <col min="15" max="15" width="23.625" style="92" customWidth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86" t="s">
        <v>361</v>
      </c>
    </row>
    <row r="4" spans="2:16" outlineLevel="1">
      <c r="B4" s="85" t="s">
        <v>370</v>
      </c>
    </row>
    <row r="5" spans="2:16" outlineLevel="2">
      <c r="B5" s="12" t="s">
        <v>4</v>
      </c>
      <c r="C5" s="57" t="s">
        <v>195</v>
      </c>
      <c r="D5" s="12" t="s">
        <v>8</v>
      </c>
      <c r="E5" s="13" t="s">
        <v>36</v>
      </c>
      <c r="F5" s="14"/>
      <c r="G5" s="14"/>
      <c r="H5" s="14"/>
      <c r="I5" s="14"/>
      <c r="J5" s="14"/>
      <c r="K5" s="14"/>
      <c r="L5" s="14"/>
      <c r="M5" s="15"/>
    </row>
    <row r="6" spans="2:16" s="2" customFormat="1" outlineLevel="2">
      <c r="B6" s="12"/>
      <c r="C6" s="12"/>
      <c r="D6" s="12"/>
      <c r="E6" s="4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6">
        <v>9</v>
      </c>
      <c r="O6" s="92"/>
    </row>
    <row r="7" spans="2:16" outlineLevel="2">
      <c r="B7" s="7" t="s">
        <v>371</v>
      </c>
      <c r="C7" s="88" t="s">
        <v>375</v>
      </c>
      <c r="D7" s="9">
        <f>IF( LEN(C7)&gt;0, LEN(C7), "")</f>
        <v>2</v>
      </c>
      <c r="E7" s="83" t="str" cm="1">
        <f t="array" ref="E7">IF(E$31&gt;($D7+1),"",IF(E$31=($D7+1), _xlfn.IFNA(INDEX(音調表!$J$3:$J$10, MATCH(TRUE, EXACT(MID($C7,E$31,1), 音調表!$I$3:$I$10),0)),""),MID($C7,E$31,1)))</f>
        <v>ㄅ</v>
      </c>
      <c r="F7" s="83" t="str" cm="1">
        <f t="array" ref="F7">IF(F$31&gt;($D7+1),"",IF(F$31=($D7+1), _xlfn.IFNA(INDEX(音調表!$J$3:$J$10, MATCH(TRUE, EXACT(MID($C7,F$31,1), 音調表!$I$3:$I$10),0)),""),MID($C7,F$31,1)))</f>
        <v>ㄤ</v>
      </c>
      <c r="G7" s="83" t="str" cm="1">
        <f t="array" ref="G7">IF(G$31&gt;($D7+1),"",IF(G$31=($D7+1), _xlfn.IFNA(INDEX(音調表!$J$3:$J$10, MATCH(TRUE, EXACT(MID($C7,G$31,1), 音調表!$I$3:$I$10),0)),""),MID($C7,G$31,1)))</f>
        <v>&lt;SP&gt;</v>
      </c>
      <c r="H7" s="83" t="str" cm="1">
        <f t="array" ref="H7">IF(H$31&gt;($D7+1),"",IF(H$31=($D7+1), _xlfn.IFNA(INDEX(音調表!$J$3:$J$10, MATCH(TRUE, EXACT(MID($C7,H$31,1), 音調表!$I$3:$I$10),0)),""),MID($C7,H$31,1)))</f>
        <v/>
      </c>
      <c r="I7" s="83" t="str" cm="1">
        <f t="array" ref="I7">IF(I$31&gt;($D7+1),"",IF(I$31=($D7+1), _xlfn.IFNA(INDEX(音調表!$J$3:$J$10, MATCH(TRUE, EXACT(MID($C7,I$31,1), 音調表!$I$3:$I$10),0)),""),MID($C7,I$31,1)))</f>
        <v/>
      </c>
      <c r="J7" s="83" t="str" cm="1">
        <f t="array" ref="J7">IF(J$31&gt;($D7+1),"",IF(J$31=($D7+1), _xlfn.IFNA(INDEX(音調表!$J$3:$J$10, MATCH(TRUE, EXACT(MID($C7,J$31,1), 音調表!$I$3:$I$10),0)),""),MID($C7,J$31,1)))</f>
        <v/>
      </c>
      <c r="K7" s="83" t="str" cm="1">
        <f t="array" ref="K7">IF(K$31&gt;($D7+1),"",IF(K$31=($D7+1), _xlfn.IFNA(INDEX(音調表!$J$3:$J$10, MATCH(TRUE, EXACT(MID($C7,K$31,1), 音調表!$I$3:$I$10),0)),""),MID($C7,K$31,1)))</f>
        <v/>
      </c>
      <c r="L7" s="83" t="str" cm="1">
        <f t="array" ref="L7">IF(L$31&gt;($D7+1),"",IF(L$31=($D7+1), _xlfn.IFNA(INDEX(音調表!$J$3:$J$10, MATCH(TRUE, EXACT(MID($C7,L$31,1), 音調表!$I$3:$I$10),0)),""),MID($C7,L$31,1)))</f>
        <v/>
      </c>
      <c r="M7" s="84" t="str" cm="1">
        <f t="array" ref="M7">IF(M$31&gt;($D7+1),"",IF(M$31=($D7+1), _xlfn.IFNA(INDEX(音調表!$J$3:$J$10, MATCH(TRUE, EXACT(MID($C7,M$31,1), 音調表!$I$3:$I$10),0)),""),MID($C7,M$31,1)))</f>
        <v/>
      </c>
      <c r="P7" s="2"/>
    </row>
    <row r="8" spans="2:16" outlineLevel="2">
      <c r="B8" s="7" t="s">
        <v>374</v>
      </c>
      <c r="C8" s="88" t="s">
        <v>378</v>
      </c>
      <c r="D8" s="9">
        <f>IF( LEN(C8)&gt;0, LEN(C8), "")</f>
        <v>3</v>
      </c>
      <c r="E8" s="83" t="str" cm="1">
        <f t="array" ref="E8">IF(E$31&gt;($D8+1),"",IF(E$31=($D8+1), _xlfn.IFNA(INDEX(音調表!$J$3:$J$10, MATCH(TRUE, EXACT(MID($C8,E$31,1), 音調表!$I$3:$I$10),0)),""),MID($C8,E$31,1)))</f>
        <v>ㆠ</v>
      </c>
      <c r="F8" s="83" t="str" cm="1">
        <f t="array" ref="F8">IF(F$31&gt;($D8+1),"",IF(F$31=($D8+1), _xlfn.IFNA(INDEX(音調表!$J$3:$J$10, MATCH(TRUE, EXACT(MID($C8,F$31,1), 音調表!$I$3:$I$10),0)),""),MID($C8,F$31,1)))</f>
        <v>ㄧ</v>
      </c>
      <c r="G8" s="83" t="str" cm="1">
        <f t="array" ref="G8">IF(G$31&gt;($D8+1),"",IF(G$31=($D8+1), _xlfn.IFNA(INDEX(音調表!$J$3:$J$10, MATCH(TRUE, EXACT(MID($C8,G$31,1), 音調表!$I$3:$I$10),0)),""),MID($C8,G$31,1)))</f>
        <v>ˋ</v>
      </c>
      <c r="H8" s="83" t="str" cm="1">
        <f t="array" ref="H8">IF(H$31&gt;($D8+1),"",IF(H$31=($D8+1), _xlfn.IFNA(INDEX(音調表!$J$3:$J$10, MATCH(TRUE, EXACT(MID($C8,H$31,1), 音調表!$I$3:$I$10),0)),""),MID($C8,H$31,1)))</f>
        <v>&lt;SP&gt;</v>
      </c>
      <c r="I8" s="83" t="str" cm="1">
        <f t="array" ref="I8">IF(I$31&gt;($D8+1),"",IF(I$31=($D8+1), _xlfn.IFNA(INDEX(音調表!$J$3:$J$10, MATCH(TRUE, EXACT(MID($C8,I$31,1), 音調表!$I$3:$I$10),0)),""),MID($C8,I$31,1)))</f>
        <v/>
      </c>
      <c r="J8" s="83" t="str" cm="1">
        <f t="array" ref="J8">IF(J$31&gt;($D8+1),"",IF(J$31=($D8+1), _xlfn.IFNA(INDEX(音調表!$J$3:$J$10, MATCH(TRUE, EXACT(MID($C8,J$31,1), 音調表!$I$3:$I$10),0)),""),MID($C8,J$31,1)))</f>
        <v/>
      </c>
      <c r="K8" s="83" t="str" cm="1">
        <f t="array" ref="K8">IF(K$31&gt;($D8+1),"",IF(K$31=($D8+1), _xlfn.IFNA(INDEX(音調表!$J$3:$J$10, MATCH(TRUE, EXACT(MID($C8,K$31,1), 音調表!$I$3:$I$10),0)),""),MID($C8,K$31,1)))</f>
        <v/>
      </c>
      <c r="L8" s="83" t="str" cm="1">
        <f t="array" ref="L8">IF(L$31&gt;($D8+1),"",IF(L$31=($D8+1), _xlfn.IFNA(INDEX(音調表!$J$3:$J$10, MATCH(TRUE, EXACT(MID($C8,L$31,1), 音調表!$I$3:$I$10),0)),""),MID($C8,L$31,1)))</f>
        <v/>
      </c>
      <c r="M8" s="84" t="str" cm="1">
        <f t="array" ref="M8">IF(M$31&gt;($D8+1),"",IF(M$31=($D8+1), _xlfn.IFNA(INDEX(音調表!$J$3:$J$10, MATCH(TRUE, EXACT(MID($C8,M$31,1), 音調表!$I$3:$I$10),0)),""),MID($C8,M$31,1)))</f>
        <v/>
      </c>
    </row>
    <row r="9" spans="2:16" outlineLevel="2">
      <c r="B9" s="7" t="s">
        <v>372</v>
      </c>
      <c r="C9" s="88" t="s">
        <v>376</v>
      </c>
      <c r="D9" s="9">
        <f>IF( LEN(C9)&gt;0, LEN(C9), "")</f>
        <v>3</v>
      </c>
      <c r="E9" s="83" t="str" cm="1">
        <f t="array" ref="E9">IF(E$31&gt;($D9+1),"",IF(E$31=($D9+1), _xlfn.IFNA(INDEX(音調表!$J$3:$J$10, MATCH(TRUE, EXACT(MID($C9,E$31,1), 音調表!$I$3:$I$10),0)),""),MID($C9,E$31,1)))</f>
        <v>ㄍ</v>
      </c>
      <c r="F9" s="83" t="str" cm="1">
        <f t="array" ref="F9">IF(F$31&gt;($D9+1),"",IF(F$31=($D9+1), _xlfn.IFNA(INDEX(音調表!$J$3:$J$10, MATCH(TRUE, EXACT(MID($C9,F$31,1), 音調表!$I$3:$I$10),0)),""),MID($C9,F$31,1)))</f>
        <v>ㆪ</v>
      </c>
      <c r="G9" s="83" t="str" cm="1">
        <f t="array" ref="G9">IF(G$31&gt;($D9+1),"",IF(G$31=($D9+1), _xlfn.IFNA(INDEX(音調表!$J$3:$J$10, MATCH(TRUE, EXACT(MID($C9,G$31,1), 音調表!$I$3:$I$10),0)),""),MID($C9,G$31,1)))</f>
        <v>˪</v>
      </c>
      <c r="H9" s="83" t="str" cm="1">
        <f t="array" ref="H9">IF(H$31&gt;($D9+1),"",IF(H$31=($D9+1), _xlfn.IFNA(INDEX(音調表!$J$3:$J$10, MATCH(TRUE, EXACT(MID($C9,H$31,1), 音調表!$I$3:$I$10),0)),""),MID($C9,H$31,1)))</f>
        <v>&lt;SP&gt;</v>
      </c>
      <c r="I9" s="83" t="str" cm="1">
        <f t="array" ref="I9">IF(I$31&gt;($D9+1),"",IF(I$31=($D9+1), _xlfn.IFNA(INDEX(音調表!$J$3:$J$10, MATCH(TRUE, EXACT(MID($C9,I$31,1), 音調表!$I$3:$I$10),0)),""),MID($C9,I$31,1)))</f>
        <v/>
      </c>
      <c r="J9" s="83" t="str" cm="1">
        <f t="array" ref="J9">IF(J$31&gt;($D9+1),"",IF(J$31=($D9+1), _xlfn.IFNA(INDEX(音調表!$J$3:$J$10, MATCH(TRUE, EXACT(MID($C9,J$31,1), 音調表!$I$3:$I$10),0)),""),MID($C9,J$31,1)))</f>
        <v/>
      </c>
      <c r="K9" s="83" t="str" cm="1">
        <f t="array" ref="K9">IF(K$31&gt;($D9+1),"",IF(K$31=($D9+1), _xlfn.IFNA(INDEX(音調表!$J$3:$J$10, MATCH(TRUE, EXACT(MID($C9,K$31,1), 音調表!$I$3:$I$10),0)),""),MID($C9,K$31,1)))</f>
        <v/>
      </c>
      <c r="L9" s="83" t="str" cm="1">
        <f t="array" ref="L9">IF(L$31&gt;($D9+1),"",IF(L$31=($D9+1), _xlfn.IFNA(INDEX(音調表!$J$3:$J$10, MATCH(TRUE, EXACT(MID($C9,L$31,1), 音調表!$I$3:$I$10),0)),""),MID($C9,L$31,1)))</f>
        <v/>
      </c>
      <c r="M9" s="84" t="str" cm="1">
        <f t="array" ref="M9">IF(M$31&gt;($D9+1),"",IF(M$31=($D9+1), _xlfn.IFNA(INDEX(音調表!$J$3:$J$10, MATCH(TRUE, EXACT(MID($C9,M$31,1), 音調表!$I$3:$I$10),0)),""),MID($C9,M$31,1)))</f>
        <v/>
      </c>
      <c r="P9" s="2"/>
    </row>
    <row r="10" spans="2:16" outlineLevel="2">
      <c r="B10" s="7" t="s">
        <v>373</v>
      </c>
      <c r="C10" s="88" t="s">
        <v>379</v>
      </c>
      <c r="D10" s="9">
        <f>IF( LEN(C10)&gt;0, LEN(C10), "")</f>
        <v>3</v>
      </c>
      <c r="E10" s="83" t="str" cm="1">
        <f t="array" ref="E10">IF(E$31&gt;($D10+1),"",IF(E$31=($D10+1), _xlfn.IFNA(INDEX(音調表!$J$3:$J$10, MATCH(TRUE, EXACT(MID($C10,E$31,1), 音調表!$I$3:$I$10),0)),""),MID($C10,E$31,1)))</f>
        <v>ㆣ</v>
      </c>
      <c r="F10" s="83" t="str" cm="1">
        <f t="array" ref="F10">IF(F$31&gt;($D10+1),"",IF(F$31=($D10+1), _xlfn.IFNA(INDEX(音調表!$J$3:$J$10, MATCH(TRUE, EXACT(MID($C10,F$31,1), 音調表!$I$3:$I$10),0)),""),MID($C10,F$31,1)))</f>
        <v>ㄧ</v>
      </c>
      <c r="G10" s="83" t="str" cm="1">
        <f t="array" ref="G10">IF(G$31&gt;($D10+1),"",IF(G$31=($D10+1), _xlfn.IFNA(INDEX(音調表!$J$3:$J$10, MATCH(TRUE, EXACT(MID($C10,G$31,1), 音調表!$I$3:$I$10),0)),""),MID($C10,G$31,1)))</f>
        <v>ˊ</v>
      </c>
      <c r="H10" s="83" t="str" cm="1">
        <f t="array" ref="H10">IF(H$31&gt;($D10+1),"",IF(H$31=($D10+1), _xlfn.IFNA(INDEX(音調表!$J$3:$J$10, MATCH(TRUE, EXACT(MID($C10,H$31,1), 音調表!$I$3:$I$10),0)),""),MID($C10,H$31,1)))</f>
        <v>&lt;SP&gt;</v>
      </c>
      <c r="I10" s="83" t="str" cm="1">
        <f t="array" ref="I10">IF(I$31&gt;($D10+1),"",IF(I$31=($D10+1), _xlfn.IFNA(INDEX(音調表!$J$3:$J$10, MATCH(TRUE, EXACT(MID($C10,I$31,1), 音調表!$I$3:$I$10),0)),""),MID($C10,I$31,1)))</f>
        <v/>
      </c>
      <c r="J10" s="83" t="str" cm="1">
        <f t="array" ref="J10">IF(J$31&gt;($D10+1),"",IF(J$31=($D10+1), _xlfn.IFNA(INDEX(音調表!$J$3:$J$10, MATCH(TRUE, EXACT(MID($C10,J$31,1), 音調表!$I$3:$I$10),0)),""),MID($C10,J$31,1)))</f>
        <v/>
      </c>
      <c r="K10" s="83" t="str" cm="1">
        <f t="array" ref="K10">IF(K$31&gt;($D10+1),"",IF(K$31=($D10+1), _xlfn.IFNA(INDEX(音調表!$J$3:$J$10, MATCH(TRUE, EXACT(MID($C10,K$31,1), 音調表!$I$3:$I$10),0)),""),MID($C10,K$31,1)))</f>
        <v/>
      </c>
      <c r="L10" s="83" t="str" cm="1">
        <f t="array" ref="L10">IF(L$31&gt;($D10+1),"",IF(L$31=($D10+1), _xlfn.IFNA(INDEX(音調表!$J$3:$J$10, MATCH(TRUE, EXACT(MID($C10,L$31,1), 音調表!$I$3:$I$10),0)),""),MID($C10,L$31,1)))</f>
        <v/>
      </c>
      <c r="M10" s="84" t="str" cm="1">
        <f t="array" ref="M10">IF(M$31&gt;($D10+1),"",IF(M$31=($D10+1), _xlfn.IFNA(INDEX(音調表!$J$3:$J$10, MATCH(TRUE, EXACT(MID($C10,M$31,1), 音調表!$I$3:$I$10),0)),""),MID($C10,M$31,1)))</f>
        <v/>
      </c>
    </row>
    <row r="11" spans="2:16" outlineLevel="2">
      <c r="B11" s="7" t="s">
        <v>363</v>
      </c>
      <c r="C11" s="88" t="s">
        <v>377</v>
      </c>
      <c r="D11" s="9">
        <f>IF( LEN(C11)&gt;0, LEN(C11), "")</f>
        <v>2</v>
      </c>
      <c r="E11" s="83" t="str" cm="1">
        <f t="array" ref="E11">IF(E$31&gt;($D11+1),"",IF(E$31=($D11+1), _xlfn.IFNA(INDEX(音調表!$J$3:$J$10, MATCH(TRUE, EXACT(MID($C11,E$31,1), 音調表!$I$3:$I$10),0)),""),MID($C11,E$31,1)))</f>
        <v>ㄗ</v>
      </c>
      <c r="F11" s="83" t="str" cm="1">
        <f t="array" ref="F11">IF(F$31&gt;($D11+1),"",IF(F$31=($D11+1), _xlfn.IFNA(INDEX(音調表!$J$3:$J$10, MATCH(TRUE, EXACT(MID($C11,F$31,1), 音調表!$I$3:$I$10),0)),""),MID($C11,F$31,1)))</f>
        <v>ㆭ</v>
      </c>
      <c r="G11" s="83" t="str" cm="1">
        <f t="array" ref="G11">IF(G$31&gt;($D11+1),"",IF(G$31=($D11+1), _xlfn.IFNA(INDEX(音調表!$J$3:$J$10, MATCH(TRUE, EXACT(MID($C11,G$31,1), 音調表!$I$3:$I$10),0)),""),MID($C11,G$31,1)))</f>
        <v>&lt;SP&gt;</v>
      </c>
      <c r="H11" s="83" t="str" cm="1">
        <f t="array" ref="H11">IF(H$31&gt;($D11+1),"",IF(H$31=($D11+1), _xlfn.IFNA(INDEX(音調表!$J$3:$J$10, MATCH(TRUE, EXACT(MID($C11,H$31,1), 音調表!$I$3:$I$10),0)),""),MID($C11,H$31,1)))</f>
        <v/>
      </c>
      <c r="I11" s="83" t="str" cm="1">
        <f t="array" ref="I11">IF(I$31&gt;($D11+1),"",IF(I$31=($D11+1), _xlfn.IFNA(INDEX(音調表!$J$3:$J$10, MATCH(TRUE, EXACT(MID($C11,I$31,1), 音調表!$I$3:$I$10),0)),""),MID($C11,I$31,1)))</f>
        <v/>
      </c>
      <c r="J11" s="83" t="str" cm="1">
        <f t="array" ref="J11">IF(J$31&gt;($D11+1),"",IF(J$31=($D11+1), _xlfn.IFNA(INDEX(音調表!$J$3:$J$10, MATCH(TRUE, EXACT(MID($C11,J$31,1), 音調表!$I$3:$I$10),0)),""),MID($C11,J$31,1)))</f>
        <v/>
      </c>
      <c r="K11" s="83" t="str" cm="1">
        <f t="array" ref="K11">IF(K$31&gt;($D11+1),"",IF(K$31=($D11+1), _xlfn.IFNA(INDEX(音調表!$J$3:$J$10, MATCH(TRUE, EXACT(MID($C11,K$31,1), 音調表!$I$3:$I$10),0)),""),MID($C11,K$31,1)))</f>
        <v/>
      </c>
      <c r="L11" s="83" t="str" cm="1">
        <f t="array" ref="L11">IF(L$31&gt;($D11+1),"",IF(L$31=($D11+1), _xlfn.IFNA(INDEX(音調表!$J$3:$J$10, MATCH(TRUE, EXACT(MID($C11,L$31,1), 音調表!$I$3:$I$10),0)),""),MID($C11,L$31,1)))</f>
        <v/>
      </c>
      <c r="M11" s="84" t="str" cm="1">
        <f t="array" ref="M11">IF(M$31&gt;($D11+1),"",IF(M$31=($D11+1), _xlfn.IFNA(INDEX(音調表!$J$3:$J$10, MATCH(TRUE, EXACT(MID($C11,M$31,1), 音調表!$I$3:$I$10),0)),""),MID($C11,M$31,1)))</f>
        <v/>
      </c>
    </row>
    <row r="12" spans="2:16" outlineLevel="2">
      <c r="B12" s="7" t="s">
        <v>362</v>
      </c>
      <c r="C12" s="88" t="s">
        <v>380</v>
      </c>
      <c r="D12" s="9">
        <f>IF( LEN(C12)&gt;0, LEN(C12), "")</f>
        <v>5</v>
      </c>
      <c r="E12" s="83" t="str" cm="1">
        <f t="array" ref="E12">IF(E$31&gt;($D12+1),"",IF(E$31=($D12+1), _xlfn.IFNA(INDEX(音調表!$J$3:$J$10, MATCH(TRUE, EXACT(MID($C12,E$31,1), 音調表!$I$3:$I$10),0)),""),MID($C12,E$31,1)))</f>
        <v>ㆡ</v>
      </c>
      <c r="F12" s="83" t="str" cm="1">
        <f t="array" ref="F12">IF(F$31&gt;($D12+1),"",IF(F$31=($D12+1), _xlfn.IFNA(INDEX(音調表!$J$3:$J$10, MATCH(TRUE, EXACT(MID($C12,F$31,1), 音調表!$I$3:$I$10),0)),""),MID($C12,F$31,1)))</f>
        <v>ㄨ</v>
      </c>
      <c r="G12" s="83" t="str" cm="1">
        <f t="array" ref="G12">IF(G$31&gt;($D12+1),"",IF(G$31=($D12+1), _xlfn.IFNA(INDEX(音調表!$J$3:$J$10, MATCH(TRUE, EXACT(MID($C12,G$31,1), 音調表!$I$3:$I$10),0)),""),MID($C12,G$31,1)))</f>
        <v>ㄚ</v>
      </c>
      <c r="H12" s="83" t="str" cm="1">
        <f t="array" ref="H12">IF(H$31&gt;($D12+1),"",IF(H$31=($D12+1), _xlfn.IFNA(INDEX(音調表!$J$3:$J$10, MATCH(TRUE, EXACT(MID($C12,H$31,1), 音調表!$I$3:$I$10),0)),""),MID($C12,H$31,1)))</f>
        <v>ㆷ</v>
      </c>
      <c r="I12" s="83" t="str" cm="1">
        <f t="array" ref="I12">IF(I$31&gt;($D12+1),"",IF(I$31=($D12+1), _xlfn.IFNA(INDEX(音調表!$J$3:$J$10, MATCH(TRUE, EXACT(MID($C12,I$31,1), 音調表!$I$3:$I$10),0)),""),MID($C12,I$31,1)))</f>
        <v>˙</v>
      </c>
      <c r="J12" s="83" t="str" cm="1">
        <f t="array" ref="J12">IF(J$31&gt;($D12+1),"",IF(J$31=($D12+1), _xlfn.IFNA(INDEX(音調表!$J$3:$J$10, MATCH(TRUE, EXACT(MID($C12,J$31,1), 音調表!$I$3:$I$10),0)),""),MID($C12,J$31,1)))</f>
        <v>&lt;SP&gt;</v>
      </c>
      <c r="K12" s="83" t="str" cm="1">
        <f t="array" ref="K12">IF(K$31&gt;($D12+1),"",IF(K$31=($D12+1), _xlfn.IFNA(INDEX(音調表!$J$3:$J$10, MATCH(TRUE, EXACT(MID($C12,K$31,1), 音調表!$I$3:$I$10),0)),""),MID($C12,K$31,1)))</f>
        <v/>
      </c>
      <c r="L12" s="83" t="str" cm="1">
        <f t="array" ref="L12">IF(L$31&gt;($D12+1),"",IF(L$31=($D12+1), _xlfn.IFNA(INDEX(音調表!$J$3:$J$10, MATCH(TRUE, EXACT(MID($C12,L$31,1), 音調表!$I$3:$I$10),0)),""),MID($C12,L$31,1)))</f>
        <v/>
      </c>
      <c r="M12" s="84" t="str" cm="1">
        <f t="array" ref="M12">IF(M$31&gt;($D12+1),"",IF(M$31=($D12+1), _xlfn.IFNA(INDEX(音調表!$J$3:$J$10, MATCH(TRUE, EXACT(MID($C12,M$31,1), 音調表!$I$3:$I$10),0)),""),MID($C12,M$31,1)))</f>
        <v/>
      </c>
    </row>
    <row r="13" spans="2:16" outlineLevel="1"/>
    <row r="14" spans="2:16" outlineLevel="1">
      <c r="B14" s="90" t="s">
        <v>381</v>
      </c>
    </row>
    <row r="15" spans="2:16" outlineLevel="1">
      <c r="B15" s="85" t="s">
        <v>392</v>
      </c>
    </row>
    <row r="16" spans="2:16" hidden="1" outlineLevel="2">
      <c r="B16" s="12" t="s">
        <v>4</v>
      </c>
      <c r="C16" s="57" t="s">
        <v>195</v>
      </c>
      <c r="D16" s="12" t="s">
        <v>8</v>
      </c>
      <c r="E16" s="13" t="s">
        <v>36</v>
      </c>
      <c r="F16" s="14"/>
      <c r="G16" s="14"/>
      <c r="H16" s="14"/>
      <c r="I16" s="14"/>
      <c r="J16" s="14"/>
      <c r="K16" s="14"/>
      <c r="L16" s="14"/>
      <c r="M16" s="15"/>
      <c r="O16" s="93"/>
    </row>
    <row r="17" spans="2:16" s="2" customFormat="1" hidden="1" outlineLevel="2">
      <c r="B17" s="12"/>
      <c r="C17" s="12"/>
      <c r="D17" s="12"/>
      <c r="E17" s="4">
        <v>1</v>
      </c>
      <c r="F17" s="5">
        <v>2</v>
      </c>
      <c r="G17" s="5">
        <v>3</v>
      </c>
      <c r="H17" s="5">
        <v>4</v>
      </c>
      <c r="I17" s="5">
        <v>5</v>
      </c>
      <c r="J17" s="5">
        <v>6</v>
      </c>
      <c r="K17" s="5">
        <v>7</v>
      </c>
      <c r="L17" s="5">
        <v>8</v>
      </c>
      <c r="M17" s="6">
        <v>9</v>
      </c>
      <c r="O17" s="93"/>
    </row>
    <row r="18" spans="2:16" hidden="1" outlineLevel="2">
      <c r="B18" s="7" t="s">
        <v>363</v>
      </c>
      <c r="C18" s="88" t="s">
        <v>382</v>
      </c>
      <c r="D18" s="9">
        <f>IF( LEN(C18)&gt;0, LEN(C18), "")</f>
        <v>2</v>
      </c>
      <c r="E18" s="83" t="str" cm="1">
        <f t="array" ref="E18">IF(E$31&gt;($D18+1),"",IF(E$31=($D18+1), _xlfn.IFNA(INDEX(音調表!$J$3:$J$10, MATCH(TRUE, EXACT(MID($C18,E$31,1), 音調表!$I$3:$I$10),0)),""),MID($C18,E$31,1)))</f>
        <v>ㄗ</v>
      </c>
      <c r="F18" s="83" t="str" cm="1">
        <f t="array" ref="F18">IF(F$31&gt;($D18+1),"",IF(F$31=($D18+1), _xlfn.IFNA(INDEX(音調表!$J$3:$J$10, MATCH(TRUE, EXACT(MID($C18,F$31,1), 音調表!$I$3:$I$10),0)),""),MID($C18,F$31,1)))</f>
        <v>ㆭ</v>
      </c>
      <c r="G18" s="83" t="str" cm="1">
        <f t="array" ref="G18">IF(G$31&gt;($D18+1),"",IF(G$31=($D18+1), _xlfn.IFNA(INDEX(音調表!$J$3:$J$10, MATCH(TRUE, EXACT(MID($C18,G$31,1), 音調表!$I$3:$I$10),0)),""),MID($C18,G$31,1)))</f>
        <v>&lt;SP&gt;</v>
      </c>
      <c r="H18" s="83" t="str" cm="1">
        <f t="array" ref="H18">IF(H$31&gt;($D18+1),"",IF(H$31=($D18+1), _xlfn.IFNA(INDEX(音調表!$J$3:$J$10, MATCH(TRUE, EXACT(MID($C18,H$31,1), 音調表!$I$3:$I$10),0)),""),MID($C18,H$31,1)))</f>
        <v/>
      </c>
      <c r="I18" s="83" t="str" cm="1">
        <f t="array" ref="I18">IF(I$31&gt;($D18+1),"",IF(I$31=($D18+1), _xlfn.IFNA(INDEX(音調表!$J$3:$J$10, MATCH(TRUE, EXACT(MID($C18,I$31,1), 音調表!$I$3:$I$10),0)),""),MID($C18,I$31,1)))</f>
        <v/>
      </c>
      <c r="J18" s="83" t="str" cm="1">
        <f t="array" ref="J18">IF(J$31&gt;($D18+1),"",IF(J$31=($D18+1), _xlfn.IFNA(INDEX(音調表!$J$3:$J$10, MATCH(TRUE, EXACT(MID($C18,J$31,1), 音調表!$I$3:$I$10),0)),""),MID($C18,J$31,1)))</f>
        <v/>
      </c>
      <c r="K18" s="83" t="str" cm="1">
        <f t="array" ref="K18">IF(K$31&gt;($D18+1),"",IF(K$31=($D18+1), _xlfn.IFNA(INDEX(音調表!$J$3:$J$10, MATCH(TRUE, EXACT(MID($C18,K$31,1), 音調表!$I$3:$I$10),0)),""),MID($C18,K$31,1)))</f>
        <v/>
      </c>
      <c r="L18" s="83" t="str" cm="1">
        <f t="array" ref="L18">IF(L$31&gt;($D18+1),"",IF(L$31=($D18+1), _xlfn.IFNA(INDEX(音調表!$J$3:$J$10, MATCH(TRUE, EXACT(MID($C18,L$31,1), 音調表!$I$3:$I$10),0)),""),MID($C18,L$31,1)))</f>
        <v/>
      </c>
      <c r="M18" s="84" t="str" cm="1">
        <f t="array" ref="M18">IF(M$31&gt;($D18+1),"",IF(M$31=($D18+1), _xlfn.IFNA(INDEX(音調表!$J$3:$J$10, MATCH(TRUE, EXACT(MID($C18,M$31,1), 音調表!$I$3:$I$10),0)),""),MID($C18,M$31,1)))</f>
        <v/>
      </c>
      <c r="O18" s="93"/>
    </row>
    <row r="19" spans="2:16" hidden="1" outlineLevel="2">
      <c r="B19" s="7" t="s">
        <v>366</v>
      </c>
      <c r="C19" s="88" t="s">
        <v>386</v>
      </c>
      <c r="D19" s="9">
        <f>IF( LEN(C19)&gt;0, LEN(C19), "")</f>
        <v>3</v>
      </c>
      <c r="E19" s="83" t="str" cm="1">
        <f t="array" ref="E19">IF(E$31&gt;($D19+1),"",IF(E$31=($D19+1), _xlfn.IFNA(INDEX(音調表!$J$3:$J$10, MATCH(TRUE, EXACT(MID($C19,E$31,1), 音調表!$I$3:$I$10),0)),""),MID($C19,E$31,1)))</f>
        <v>ㄐ</v>
      </c>
      <c r="F19" s="83" t="str" cm="1">
        <f t="array" ref="F19">IF(F$31&gt;($D19+1),"",IF(F$31=($D19+1), _xlfn.IFNA(INDEX(音調表!$J$3:$J$10, MATCH(TRUE, EXACT(MID($C19,F$31,1), 音調表!$I$3:$I$10),0)),""),MID($C19,F$31,1)))</f>
        <v>ㄧ</v>
      </c>
      <c r="G19" s="83" t="str" cm="1">
        <f t="array" ref="G19">IF(G$31&gt;($D19+1),"",IF(G$31=($D19+1), _xlfn.IFNA(INDEX(音調表!$J$3:$J$10, MATCH(TRUE, EXACT(MID($C19,G$31,1), 音調表!$I$3:$I$10),0)),""),MID($C19,G$31,1)))</f>
        <v>ㄥ</v>
      </c>
      <c r="H19" s="83" t="str" cm="1">
        <f t="array" ref="H19">IF(H$31&gt;($D19+1),"",IF(H$31=($D19+1), _xlfn.IFNA(INDEX(音調表!$J$3:$J$10, MATCH(TRUE, EXACT(MID($C19,H$31,1), 音調表!$I$3:$I$10),0)),""),MID($C19,H$31,1)))</f>
        <v>&lt;SP&gt;</v>
      </c>
      <c r="I19" s="83" t="str" cm="1">
        <f t="array" ref="I19">IF(I$31&gt;($D19+1),"",IF(I$31=($D19+1), _xlfn.IFNA(INDEX(音調表!$J$3:$J$10, MATCH(TRUE, EXACT(MID($C19,I$31,1), 音調表!$I$3:$I$10),0)),""),MID($C19,I$31,1)))</f>
        <v/>
      </c>
      <c r="J19" s="83" t="str" cm="1">
        <f t="array" ref="J19">IF(J$31&gt;($D19+1),"",IF(J$31=($D19+1), _xlfn.IFNA(INDEX(音調表!$J$3:$J$10, MATCH(TRUE, EXACT(MID($C19,J$31,1), 音調表!$I$3:$I$10),0)),""),MID($C19,J$31,1)))</f>
        <v/>
      </c>
      <c r="K19" s="83" t="str" cm="1">
        <f t="array" ref="K19">IF(K$31&gt;($D19+1),"",IF(K$31=($D19+1), _xlfn.IFNA(INDEX(音調表!$J$3:$J$10, MATCH(TRUE, EXACT(MID($C19,K$31,1), 音調表!$I$3:$I$10),0)),""),MID($C19,K$31,1)))</f>
        <v/>
      </c>
      <c r="L19" s="83" t="str" cm="1">
        <f t="array" ref="L19">IF(L$31&gt;($D19+1),"",IF(L$31=($D19+1), _xlfn.IFNA(INDEX(音調表!$J$3:$J$10, MATCH(TRUE, EXACT(MID($C19,L$31,1), 音調表!$I$3:$I$10),0)),""),MID($C19,L$31,1)))</f>
        <v/>
      </c>
      <c r="M19" s="84" t="str" cm="1">
        <f t="array" ref="M19">IF(M$31&gt;($D19+1),"",IF(M$31=($D19+1), _xlfn.IFNA(INDEX(音調表!$J$3:$J$10, MATCH(TRUE, EXACT(MID($C19,M$31,1), 音調表!$I$3:$I$10),0)),""),MID($C19,M$31,1)))</f>
        <v/>
      </c>
      <c r="O19" s="93"/>
    </row>
    <row r="20" spans="2:16" hidden="1" outlineLevel="2">
      <c r="B20" s="7" t="s">
        <v>364</v>
      </c>
      <c r="C20" s="88" t="s">
        <v>383</v>
      </c>
      <c r="D20" s="9">
        <f>IF( LEN(C20)&gt;0, LEN(C20), "")</f>
        <v>2</v>
      </c>
      <c r="E20" s="83" t="str" cm="1">
        <f t="array" ref="E20">IF(E$31&gt;($D20+1),"",IF(E$31=($D20+1), _xlfn.IFNA(INDEX(音調表!$J$3:$J$10, MATCH(TRUE, EXACT(MID($C20,E$31,1), 音調表!$I$3:$I$10),0)),""),MID($C20,E$31,1)))</f>
        <v>ㄘ</v>
      </c>
      <c r="F20" s="83" t="str" cm="1">
        <f t="array" ref="F20">IF(F$31&gt;($D20+1),"",IF(F$31=($D20+1), _xlfn.IFNA(INDEX(音調表!$J$3:$J$10, MATCH(TRUE, EXACT(MID($C20,F$31,1), 音調表!$I$3:$I$10),0)),""),MID($C20,F$31,1)))</f>
        <v>ㆦ</v>
      </c>
      <c r="G20" s="83" t="str" cm="1">
        <f t="array" ref="G20">IF(G$31&gt;($D20+1),"",IF(G$31=($D20+1), _xlfn.IFNA(INDEX(音調表!$J$3:$J$10, MATCH(TRUE, EXACT(MID($C20,G$31,1), 音調表!$I$3:$I$10),0)),""),MID($C20,G$31,1)))</f>
        <v>&lt;SP&gt;</v>
      </c>
      <c r="H20" s="83" t="str" cm="1">
        <f t="array" ref="H20">IF(H$31&gt;($D20+1),"",IF(H$31=($D20+1), _xlfn.IFNA(INDEX(音調表!$J$3:$J$10, MATCH(TRUE, EXACT(MID($C20,H$31,1), 音調表!$I$3:$I$10),0)),""),MID($C20,H$31,1)))</f>
        <v/>
      </c>
      <c r="I20" s="83" t="str" cm="1">
        <f t="array" ref="I20">IF(I$31&gt;($D20+1),"",IF(I$31=($D20+1), _xlfn.IFNA(INDEX(音調表!$J$3:$J$10, MATCH(TRUE, EXACT(MID($C20,I$31,1), 音調表!$I$3:$I$10),0)),""),MID($C20,I$31,1)))</f>
        <v/>
      </c>
      <c r="J20" s="83" t="str" cm="1">
        <f t="array" ref="J20">IF(J$31&gt;($D20+1),"",IF(J$31=($D20+1), _xlfn.IFNA(INDEX(音調表!$J$3:$J$10, MATCH(TRUE, EXACT(MID($C20,J$31,1), 音調表!$I$3:$I$10),0)),""),MID($C20,J$31,1)))</f>
        <v/>
      </c>
      <c r="K20" s="83" t="str" cm="1">
        <f t="array" ref="K20">IF(K$31&gt;($D20+1),"",IF(K$31=($D20+1), _xlfn.IFNA(INDEX(音調表!$J$3:$J$10, MATCH(TRUE, EXACT(MID($C20,K$31,1), 音調表!$I$3:$I$10),0)),""),MID($C20,K$31,1)))</f>
        <v/>
      </c>
      <c r="L20" s="83" t="str" cm="1">
        <f t="array" ref="L20">IF(L$31&gt;($D20+1),"",IF(L$31=($D20+1), _xlfn.IFNA(INDEX(音調表!$J$3:$J$10, MATCH(TRUE, EXACT(MID($C20,L$31,1), 音調表!$I$3:$I$10),0)),""),MID($C20,L$31,1)))</f>
        <v/>
      </c>
      <c r="M20" s="84" t="str" cm="1">
        <f t="array" ref="M20">IF(M$31&gt;($D20+1),"",IF(M$31=($D20+1), _xlfn.IFNA(INDEX(音調表!$J$3:$J$10, MATCH(TRUE, EXACT(MID($C20,M$31,1), 音調表!$I$3:$I$10),0)),""),MID($C20,M$31,1)))</f>
        <v/>
      </c>
      <c r="O20" s="93"/>
      <c r="P20" s="2"/>
    </row>
    <row r="21" spans="2:16" hidden="1" outlineLevel="2">
      <c r="B21" s="7" t="s">
        <v>367</v>
      </c>
      <c r="C21" s="88" t="s">
        <v>387</v>
      </c>
      <c r="D21" s="9">
        <f>IF( LEN(C21)&gt;0, LEN(C21), "")</f>
        <v>3</v>
      </c>
      <c r="E21" s="83" t="str" cm="1">
        <f t="array" ref="E21">IF(E$31&gt;($D21+1),"",IF(E$31=($D21+1), _xlfn.IFNA(INDEX(音調表!$J$3:$J$10, MATCH(TRUE, EXACT(MID($C21,E$31,1), 音調表!$I$3:$I$10),0)),""),MID($C21,E$31,1)))</f>
        <v>ㄑ</v>
      </c>
      <c r="F21" s="83" t="str" cm="1">
        <f t="array" ref="F21">IF(F$31&gt;($D21+1),"",IF(F$31=($D21+1), _xlfn.IFNA(INDEX(音調表!$J$3:$J$10, MATCH(TRUE, EXACT(MID($C21,F$31,1), 音調表!$I$3:$I$10),0)),""),MID($C21,F$31,1)))</f>
        <v>ㄧ</v>
      </c>
      <c r="G21" s="83" t="str" cm="1">
        <f t="array" ref="G21">IF(G$31&gt;($D21+1),"",IF(G$31=($D21+1), _xlfn.IFNA(INDEX(音調表!$J$3:$J$10, MATCH(TRUE, EXACT(MID($C21,G$31,1), 音調表!$I$3:$I$10),0)),""),MID($C21,G$31,1)))</f>
        <v>ㄥ</v>
      </c>
      <c r="H21" s="83" t="str" cm="1">
        <f t="array" ref="H21">IF(H$31&gt;($D21+1),"",IF(H$31=($D21+1), _xlfn.IFNA(INDEX(音調表!$J$3:$J$10, MATCH(TRUE, EXACT(MID($C21,H$31,1), 音調表!$I$3:$I$10),0)),""),MID($C21,H$31,1)))</f>
        <v>&lt;SP&gt;</v>
      </c>
      <c r="I21" s="83" t="str" cm="1">
        <f t="array" ref="I21">IF(I$31&gt;($D21+1),"",IF(I$31=($D21+1), _xlfn.IFNA(INDEX(音調表!$J$3:$J$10, MATCH(TRUE, EXACT(MID($C21,I$31,1), 音調表!$I$3:$I$10),0)),""),MID($C21,I$31,1)))</f>
        <v/>
      </c>
      <c r="J21" s="83" t="str" cm="1">
        <f t="array" ref="J21">IF(J$31&gt;($D21+1),"",IF(J$31=($D21+1), _xlfn.IFNA(INDEX(音調表!$J$3:$J$10, MATCH(TRUE, EXACT(MID($C21,J$31,1), 音調表!$I$3:$I$10),0)),""),MID($C21,J$31,1)))</f>
        <v/>
      </c>
      <c r="K21" s="83" t="str" cm="1">
        <f t="array" ref="K21">IF(K$31&gt;($D21+1),"",IF(K$31=($D21+1), _xlfn.IFNA(INDEX(音調表!$J$3:$J$10, MATCH(TRUE, EXACT(MID($C21,K$31,1), 音調表!$I$3:$I$10),0)),""),MID($C21,K$31,1)))</f>
        <v/>
      </c>
      <c r="L21" s="83" t="str" cm="1">
        <f t="array" ref="L21">IF(L$31&gt;($D21+1),"",IF(L$31=($D21+1), _xlfn.IFNA(INDEX(音調表!$J$3:$J$10, MATCH(TRUE, EXACT(MID($C21,L$31,1), 音調表!$I$3:$I$10),0)),""),MID($C21,L$31,1)))</f>
        <v/>
      </c>
      <c r="M21" s="84" t="str" cm="1">
        <f t="array" ref="M21">IF(M$31&gt;($D21+1),"",IF(M$31=($D21+1), _xlfn.IFNA(INDEX(音調表!$J$3:$J$10, MATCH(TRUE, EXACT(MID($C21,M$31,1), 音調表!$I$3:$I$10),0)),""),MID($C21,M$31,1)))</f>
        <v/>
      </c>
      <c r="O21" s="93"/>
      <c r="P21" s="2"/>
    </row>
    <row r="22" spans="2:16" hidden="1" outlineLevel="2">
      <c r="B22" s="7" t="s">
        <v>369</v>
      </c>
      <c r="C22" s="88" t="s">
        <v>384</v>
      </c>
      <c r="D22" s="9">
        <f>IF( LEN(C22)&gt;0, LEN(C22), "")</f>
        <v>2</v>
      </c>
      <c r="E22" s="83" t="str" cm="1">
        <f t="array" ref="E22">IF(E$31&gt;($D22+1),"",IF(E$31=($D22+1), _xlfn.IFNA(INDEX(音調表!$J$3:$J$10, MATCH(TRUE, EXACT(MID($C22,E$31,1), 音調表!$I$3:$I$10),0)),""),MID($C22,E$31,1)))</f>
        <v>ㄙ</v>
      </c>
      <c r="F22" s="83" t="str" cm="1">
        <f t="array" ref="F22">IF(F$31&gt;($D22+1),"",IF(F$31=($D22+1), _xlfn.IFNA(INDEX(音調表!$J$3:$J$10, MATCH(TRUE, EXACT(MID($C22,F$31,1), 音調表!$I$3:$I$10),0)),""),MID($C22,F$31,1)))</f>
        <v>ㆦ</v>
      </c>
      <c r="G22" s="83" t="str" cm="1">
        <f t="array" ref="G22">IF(G$31&gt;($D22+1),"",IF(G$31=($D22+1), _xlfn.IFNA(INDEX(音調表!$J$3:$J$10, MATCH(TRUE, EXACT(MID($C22,G$31,1), 音調表!$I$3:$I$10),0)),""),MID($C22,G$31,1)))</f>
        <v>&lt;SP&gt;</v>
      </c>
      <c r="H22" s="83" t="str" cm="1">
        <f t="array" ref="H22">IF(H$31&gt;($D22+1),"",IF(H$31=($D22+1), _xlfn.IFNA(INDEX(音調表!$J$3:$J$10, MATCH(TRUE, EXACT(MID($C22,H$31,1), 音調表!$I$3:$I$10),0)),""),MID($C22,H$31,1)))</f>
        <v/>
      </c>
      <c r="I22" s="83" t="str" cm="1">
        <f t="array" ref="I22">IF(I$31&gt;($D22+1),"",IF(I$31=($D22+1), _xlfn.IFNA(INDEX(音調表!$J$3:$J$10, MATCH(TRUE, EXACT(MID($C22,I$31,1), 音調表!$I$3:$I$10),0)),""),MID($C22,I$31,1)))</f>
        <v/>
      </c>
      <c r="J22" s="83" t="str" cm="1">
        <f t="array" ref="J22">IF(J$31&gt;($D22+1),"",IF(J$31=($D22+1), _xlfn.IFNA(INDEX(音調表!$J$3:$J$10, MATCH(TRUE, EXACT(MID($C22,J$31,1), 音調表!$I$3:$I$10),0)),""),MID($C22,J$31,1)))</f>
        <v/>
      </c>
      <c r="K22" s="83" t="str" cm="1">
        <f t="array" ref="K22">IF(K$31&gt;($D22+1),"",IF(K$31=($D22+1), _xlfn.IFNA(INDEX(音調表!$J$3:$J$10, MATCH(TRUE, EXACT(MID($C22,K$31,1), 音調表!$I$3:$I$10),0)),""),MID($C22,K$31,1)))</f>
        <v/>
      </c>
      <c r="L22" s="83" t="str" cm="1">
        <f t="array" ref="L22">IF(L$31&gt;($D22+1),"",IF(L$31=($D22+1), _xlfn.IFNA(INDEX(音調表!$J$3:$J$10, MATCH(TRUE, EXACT(MID($C22,L$31,1), 音調表!$I$3:$I$10),0)),""),MID($C22,L$31,1)))</f>
        <v/>
      </c>
      <c r="M22" s="84" t="str" cm="1">
        <f t="array" ref="M22">IF(M$31&gt;($D22+1),"",IF(M$31=($D22+1), _xlfn.IFNA(INDEX(音調表!$J$3:$J$10, MATCH(TRUE, EXACT(MID($C22,M$31,1), 音調表!$I$3:$I$10),0)),""),MID($C22,M$31,1)))</f>
        <v/>
      </c>
      <c r="O22" s="93"/>
    </row>
    <row r="23" spans="2:16" hidden="1" outlineLevel="2">
      <c r="B23" s="7" t="s">
        <v>368</v>
      </c>
      <c r="C23" s="88" t="s">
        <v>388</v>
      </c>
      <c r="D23" s="9">
        <f>IF( LEN(C23)&gt;0, LEN(C23), "")</f>
        <v>3</v>
      </c>
      <c r="E23" s="83" t="str" cm="1">
        <f t="array" ref="E23">IF(E$31&gt;($D23+1),"",IF(E$31=($D23+1), _xlfn.IFNA(INDEX(音調表!$J$3:$J$10, MATCH(TRUE, EXACT(MID($C23,E$31,1), 音調表!$I$3:$I$10),0)),""),MID($C23,E$31,1)))</f>
        <v>ㄒ</v>
      </c>
      <c r="F23" s="83" t="str" cm="1">
        <f t="array" ref="F23">IF(F$31&gt;($D23+1),"",IF(F$31=($D23+1), _xlfn.IFNA(INDEX(音調表!$J$3:$J$10, MATCH(TRUE, EXACT(MID($C23,F$31,1), 音調表!$I$3:$I$10),0)),""),MID($C23,F$31,1)))</f>
        <v>ㄧ</v>
      </c>
      <c r="G23" s="83" t="str" cm="1">
        <f t="array" ref="G23">IF(G$31&gt;($D23+1),"",IF(G$31=($D23+1), _xlfn.IFNA(INDEX(音調表!$J$3:$J$10, MATCH(TRUE, EXACT(MID($C23,G$31,1), 音調表!$I$3:$I$10),0)),""),MID($C23,G$31,1)))</f>
        <v>ㆬ</v>
      </c>
      <c r="H23" s="83" t="str" cm="1">
        <f t="array" ref="H23">IF(H$31&gt;($D23+1),"",IF(H$31=($D23+1), _xlfn.IFNA(INDEX(音調表!$J$3:$J$10, MATCH(TRUE, EXACT(MID($C23,H$31,1), 音調表!$I$3:$I$10),0)),""),MID($C23,H$31,1)))</f>
        <v>&lt;SP&gt;</v>
      </c>
      <c r="I23" s="83" t="str" cm="1">
        <f t="array" ref="I23">IF(I$31&gt;($D23+1),"",IF(I$31=($D23+1), _xlfn.IFNA(INDEX(音調表!$J$3:$J$10, MATCH(TRUE, EXACT(MID($C23,I$31,1), 音調表!$I$3:$I$10),0)),""),MID($C23,I$31,1)))</f>
        <v/>
      </c>
      <c r="J23" s="83" t="str" cm="1">
        <f t="array" ref="J23">IF(J$31&gt;($D23+1),"",IF(J$31=($D23+1), _xlfn.IFNA(INDEX(音調表!$J$3:$J$10, MATCH(TRUE, EXACT(MID($C23,J$31,1), 音調表!$I$3:$I$10),0)),""),MID($C23,J$31,1)))</f>
        <v/>
      </c>
      <c r="K23" s="83" t="str" cm="1">
        <f t="array" ref="K23">IF(K$31&gt;($D23+1),"",IF(K$31=($D23+1), _xlfn.IFNA(INDEX(音調表!$J$3:$J$10, MATCH(TRUE, EXACT(MID($C23,K$31,1), 音調表!$I$3:$I$10),0)),""),MID($C23,K$31,1)))</f>
        <v/>
      </c>
      <c r="L23" s="83" t="str" cm="1">
        <f t="array" ref="L23">IF(L$31&gt;($D23+1),"",IF(L$31=($D23+1), _xlfn.IFNA(INDEX(音調表!$J$3:$J$10, MATCH(TRUE, EXACT(MID($C23,L$31,1), 音調表!$I$3:$I$10),0)),""),MID($C23,L$31,1)))</f>
        <v/>
      </c>
      <c r="M23" s="84" t="str" cm="1">
        <f t="array" ref="M23">IF(M$31&gt;($D23+1),"",IF(M$31=($D23+1), _xlfn.IFNA(INDEX(音調表!$J$3:$J$10, MATCH(TRUE, EXACT(MID($C23,M$31,1), 音調表!$I$3:$I$10),0)),""),MID($C23,M$31,1)))</f>
        <v/>
      </c>
      <c r="O23" s="93"/>
    </row>
    <row r="24" spans="2:16" hidden="1" outlineLevel="2">
      <c r="B24" s="7" t="s">
        <v>362</v>
      </c>
      <c r="C24" s="88" t="s">
        <v>385</v>
      </c>
      <c r="D24" s="9">
        <f>IF( LEN(C24)&gt;0, LEN(C24), "")</f>
        <v>5</v>
      </c>
      <c r="E24" s="83" t="str" cm="1">
        <f t="array" ref="E24">IF(E$31&gt;($D24+1),"",IF(E$31=($D24+1), _xlfn.IFNA(INDEX(音調表!$J$3:$J$10, MATCH(TRUE, EXACT(MID($C24,E$31,1), 音調表!$I$3:$I$10),0)),""),MID($C24,E$31,1)))</f>
        <v>ㆡ</v>
      </c>
      <c r="F24" s="83" t="str" cm="1">
        <f t="array" ref="F24">IF(F$31&gt;($D24+1),"",IF(F$31=($D24+1), _xlfn.IFNA(INDEX(音調表!$J$3:$J$10, MATCH(TRUE, EXACT(MID($C24,F$31,1), 音調表!$I$3:$I$10),0)),""),MID($C24,F$31,1)))</f>
        <v>ㄨ</v>
      </c>
      <c r="G24" s="83" t="str" cm="1">
        <f t="array" ref="G24">IF(G$31&gt;($D24+1),"",IF(G$31=($D24+1), _xlfn.IFNA(INDEX(音調表!$J$3:$J$10, MATCH(TRUE, EXACT(MID($C24,G$31,1), 音調表!$I$3:$I$10),0)),""),MID($C24,G$31,1)))</f>
        <v>ㄚ</v>
      </c>
      <c r="H24" s="83" t="str" cm="1">
        <f t="array" ref="H24">IF(H$31&gt;($D24+1),"",IF(H$31=($D24+1), _xlfn.IFNA(INDEX(音調表!$J$3:$J$10, MATCH(TRUE, EXACT(MID($C24,H$31,1), 音調表!$I$3:$I$10),0)),""),MID($C24,H$31,1)))</f>
        <v>ㆷ</v>
      </c>
      <c r="I24" s="83" t="str" cm="1">
        <f t="array" ref="I24">IF(I$31&gt;($D24+1),"",IF(I$31=($D24+1), _xlfn.IFNA(INDEX(音調表!$J$3:$J$10, MATCH(TRUE, EXACT(MID($C24,I$31,1), 音調表!$I$3:$I$10),0)),""),MID($C24,I$31,1)))</f>
        <v>˙</v>
      </c>
      <c r="J24" s="83" t="str" cm="1">
        <f t="array" ref="J24">IF(J$31&gt;($D24+1),"",IF(J$31=($D24+1), _xlfn.IFNA(INDEX(音調表!$J$3:$J$10, MATCH(TRUE, EXACT(MID($C24,J$31,1), 音調表!$I$3:$I$10),0)),""),MID($C24,J$31,1)))</f>
        <v>&lt;SP&gt;</v>
      </c>
      <c r="K24" s="83" t="str" cm="1">
        <f t="array" ref="K24">IF(K$31&gt;($D24+1),"",IF(K$31=($D24+1), _xlfn.IFNA(INDEX(音調表!$J$3:$J$10, MATCH(TRUE, EXACT(MID($C24,K$31,1), 音調表!$I$3:$I$10),0)),""),MID($C24,K$31,1)))</f>
        <v/>
      </c>
      <c r="L24" s="83" t="str" cm="1">
        <f t="array" ref="L24">IF(L$31&gt;($D24+1),"",IF(L$31=($D24+1), _xlfn.IFNA(INDEX(音調表!$J$3:$J$10, MATCH(TRUE, EXACT(MID($C24,L$31,1), 音調表!$I$3:$I$10),0)),""),MID($C24,L$31,1)))</f>
        <v/>
      </c>
      <c r="M24" s="84" t="str" cm="1">
        <f t="array" ref="M24">IF(M$31&gt;($D24+1),"",IF(M$31=($D24+1), _xlfn.IFNA(INDEX(音調表!$J$3:$J$10, MATCH(TRUE, EXACT(MID($C24,M$31,1), 音調表!$I$3:$I$10),0)),""),MID($C24,M$31,1)))</f>
        <v/>
      </c>
      <c r="O24" s="93"/>
      <c r="P24" s="2"/>
    </row>
    <row r="25" spans="2:16" hidden="1" outlineLevel="2">
      <c r="B25" s="7" t="s">
        <v>365</v>
      </c>
      <c r="C25" s="88" t="s">
        <v>389</v>
      </c>
      <c r="D25" s="9">
        <f>IF( LEN(C25)&gt;0, LEN(C25), "")</f>
        <v>4</v>
      </c>
      <c r="E25" s="83" t="str" cm="1">
        <f t="array" ref="E25">IF(E$31&gt;($D25+1),"",IF(E$31=($D25+1), _xlfn.IFNA(INDEX(音調表!$J$3:$J$10, MATCH(TRUE, EXACT(MID($C25,E$31,1), 音調表!$I$3:$I$10),0)),""),MID($C25,E$31,1)))</f>
        <v>ㆢ</v>
      </c>
      <c r="F25" s="83" t="str" cm="1">
        <f t="array" ref="F25">IF(F$31&gt;($D25+1),"",IF(F$31=($D25+1), _xlfn.IFNA(INDEX(音調表!$J$3:$J$10, MATCH(TRUE, EXACT(MID($C25,F$31,1), 音調表!$I$3:$I$10),0)),""),MID($C25,F$31,1)))</f>
        <v>ㄧ</v>
      </c>
      <c r="G25" s="83" t="str" cm="1">
        <f t="array" ref="G25">IF(G$31&gt;($D25+1),"",IF(G$31=($D25+1), _xlfn.IFNA(INDEX(音調表!$J$3:$J$10, MATCH(TRUE, EXACT(MID($C25,G$31,1), 音調表!$I$3:$I$10),0)),""),MID($C25,G$31,1)))</f>
        <v>ㆵ</v>
      </c>
      <c r="H25" s="83" t="str" cm="1">
        <f t="array" ref="H25">IF(H$31&gt;($D25+1),"",IF(H$31=($D25+1), _xlfn.IFNA(INDEX(音調表!$J$3:$J$10, MATCH(TRUE, EXACT(MID($C25,H$31,1), 音調表!$I$3:$I$10),0)),""),MID($C25,H$31,1)))</f>
        <v>˙</v>
      </c>
      <c r="I25" s="83" t="str" cm="1">
        <f t="array" ref="I25">IF(I$31&gt;($D25+1),"",IF(I$31=($D25+1), _xlfn.IFNA(INDEX(音調表!$J$3:$J$10, MATCH(TRUE, EXACT(MID($C25,I$31,1), 音調表!$I$3:$I$10),0)),""),MID($C25,I$31,1)))</f>
        <v>&lt;SP&gt;</v>
      </c>
      <c r="J25" s="83" t="str" cm="1">
        <f t="array" ref="J25">IF(J$31&gt;($D25+1),"",IF(J$31=($D25+1), _xlfn.IFNA(INDEX(音調表!$J$3:$J$10, MATCH(TRUE, EXACT(MID($C25,J$31,1), 音調表!$I$3:$I$10),0)),""),MID($C25,J$31,1)))</f>
        <v/>
      </c>
      <c r="K25" s="83" t="str" cm="1">
        <f t="array" ref="K25">IF(K$31&gt;($D25+1),"",IF(K$31=($D25+1), _xlfn.IFNA(INDEX(音調表!$J$3:$J$10, MATCH(TRUE, EXACT(MID($C25,K$31,1), 音調表!$I$3:$I$10),0)),""),MID($C25,K$31,1)))</f>
        <v/>
      </c>
      <c r="L25" s="83" t="str" cm="1">
        <f t="array" ref="L25">IF(L$31&gt;($D25+1),"",IF(L$31=($D25+1), _xlfn.IFNA(INDEX(音調表!$J$3:$J$10, MATCH(TRUE, EXACT(MID($C25,L$31,1), 音調表!$I$3:$I$10),0)),""),MID($C25,L$31,1)))</f>
        <v/>
      </c>
      <c r="M25" s="84" t="str" cm="1">
        <f t="array" ref="M25">IF(M$31&gt;($D25+1),"",IF(M$31=($D25+1), _xlfn.IFNA(INDEX(音調表!$J$3:$J$10, MATCH(TRUE, EXACT(MID($C25,M$31,1), 音調表!$I$3:$I$10),0)),""),MID($C25,M$31,1)))</f>
        <v/>
      </c>
      <c r="O25" s="93"/>
      <c r="P25" s="2"/>
    </row>
    <row r="26" spans="2:16" outlineLevel="1" collapsed="1"/>
    <row r="27" spans="2:16">
      <c r="B27" s="86" t="s">
        <v>294</v>
      </c>
    </row>
    <row r="28" spans="2:16" ht="15" customHeight="1"/>
    <row r="29" spans="2:16" outlineLevel="1">
      <c r="B29" s="85" t="s">
        <v>293</v>
      </c>
    </row>
    <row r="30" spans="2:16" outlineLevel="2">
      <c r="B30" s="12" t="s">
        <v>4</v>
      </c>
      <c r="C30" s="57" t="s">
        <v>195</v>
      </c>
      <c r="D30" s="12" t="s">
        <v>8</v>
      </c>
      <c r="E30" s="13" t="s">
        <v>36</v>
      </c>
      <c r="F30" s="14"/>
      <c r="G30" s="14"/>
      <c r="H30" s="14"/>
      <c r="I30" s="14"/>
      <c r="J30" s="14"/>
      <c r="K30" s="14"/>
      <c r="L30" s="14"/>
      <c r="M30" s="15"/>
    </row>
    <row r="31" spans="2:16" s="2" customFormat="1" outlineLevel="2">
      <c r="B31" s="12"/>
      <c r="C31" s="12"/>
      <c r="D31" s="12"/>
      <c r="E31" s="4">
        <v>1</v>
      </c>
      <c r="F31" s="5">
        <v>2</v>
      </c>
      <c r="G31" s="5">
        <v>3</v>
      </c>
      <c r="H31" s="5">
        <v>4</v>
      </c>
      <c r="I31" s="5">
        <v>5</v>
      </c>
      <c r="J31" s="5">
        <v>6</v>
      </c>
      <c r="K31" s="5">
        <v>7</v>
      </c>
      <c r="L31" s="5">
        <v>8</v>
      </c>
      <c r="M31" s="6">
        <v>9</v>
      </c>
      <c r="O31" s="92"/>
    </row>
    <row r="32" spans="2:16" outlineLevel="2">
      <c r="B32" s="7" t="s">
        <v>71</v>
      </c>
      <c r="C32" s="8" t="s">
        <v>295</v>
      </c>
      <c r="D32" s="9">
        <f>IF( LEN(C32)&gt;0, LEN(C32), "")</f>
        <v>3</v>
      </c>
      <c r="E32" s="83" t="str" cm="1">
        <f t="array" ref="E32">IF(E$31&gt;($D32+1),"",IF(E$31=($D32+1), _xlfn.IFNA(INDEX(音調表!$J$3:$J$10, MATCH(TRUE, EXACT(MID($C32,E$31,1), 音調表!$I$3:$I$10),0)),""),MID($C32,E$31,1)))</f>
        <v>ㄅ</v>
      </c>
      <c r="F32" s="83" t="str" cm="1">
        <f t="array" ref="F32">IF(F$31&gt;($D32+1),"",IF(F$31=($D32+1), _xlfn.IFNA(INDEX(音調表!$J$3:$J$10, MATCH(TRUE, EXACT(MID($C32,F$31,1), 音調表!$I$3:$I$10),0)),""),MID($C32,F$31,1)))</f>
        <v>ㄨ</v>
      </c>
      <c r="G32" s="83" t="str" cm="1">
        <f t="array" ref="G32">IF(G$31&gt;($D32+1),"",IF(G$31=($D32+1), _xlfn.IFNA(INDEX(音調表!$J$3:$J$10, MATCH(TRUE, EXACT(MID($C32,G$31,1), 音調表!$I$3:$I$10),0)),""),MID($C32,G$31,1)))</f>
        <v>ㆵ</v>
      </c>
      <c r="H32" s="91" t="str" cm="1">
        <f t="array" ref="H32">IF(H$31&gt;($D32+1),"",IF(H$31=($D32+1), _xlfn.IFNA(INDEX(音調表!$J$3:$J$10, MATCH(TRUE, EXACT(MID($C32,H$31,1), 音調表!$I$3:$I$10),0)),""),MID($C32,H$31,1)))</f>
        <v>&lt;SP&gt;</v>
      </c>
      <c r="I32" s="83" t="str" cm="1">
        <f t="array" ref="I32">IF(I$31&gt;($D32+1),"",IF(I$31=($D32+1), _xlfn.IFNA(INDEX(音調表!$J$3:$J$10, MATCH(TRUE, EXACT(MID($C32,I$31,1), 音調表!$I$3:$I$10),0)),""),MID($C32,I$31,1)))</f>
        <v/>
      </c>
      <c r="J32" s="83" t="str" cm="1">
        <f t="array" ref="J32">IF(J$31&gt;($D32+1),"",IF(J$31=($D32+1), _xlfn.IFNA(INDEX(音調表!$J$3:$J$10, MATCH(TRUE, EXACT(MID($C32,J$31,1), 音調表!$I$3:$I$10),0)),""),MID($C32,J$31,1)))</f>
        <v/>
      </c>
      <c r="K32" s="83" t="str" cm="1">
        <f t="array" ref="K32">IF(K$31&gt;($D32+1),"",IF(K$31=($D32+1), _xlfn.IFNA(INDEX(音調表!$J$3:$J$10, MATCH(TRUE, EXACT(MID($C32,K$31,1), 音調表!$I$3:$I$10),0)),""),MID($C32,K$31,1)))</f>
        <v/>
      </c>
      <c r="L32" s="83" t="str" cm="1">
        <f t="array" ref="L32">IF(L$31&gt;($D32+1),"",IF(L$31=($D32+1), _xlfn.IFNA(INDEX(音調表!$J$3:$J$10, MATCH(TRUE, EXACT(MID($C32,L$31,1), 音調表!$I$3:$I$10),0)),""),MID($C32,L$31,1)))</f>
        <v/>
      </c>
      <c r="M32" s="84" t="str" cm="1">
        <f t="array" ref="M32">IF(M$31&gt;($D32+1),"",IF(M$31=($D32+1), _xlfn.IFNA(INDEX(音調表!$J$3:$J$10, MATCH(TRUE, EXACT(MID($C32,M$31,1), 音調表!$I$3:$I$10),0)),""),MID($C32,M$31,1)))</f>
        <v/>
      </c>
      <c r="O32" s="92" t="s">
        <v>71</v>
      </c>
      <c r="P32" s="2"/>
    </row>
    <row r="33" spans="2:16" outlineLevel="2">
      <c r="B33" s="7" t="s">
        <v>279</v>
      </c>
      <c r="C33" s="8" t="s">
        <v>296</v>
      </c>
      <c r="D33" s="9">
        <f>IF( LEN(C33)&gt;0, LEN(C33), "")</f>
        <v>5</v>
      </c>
      <c r="E33" s="83" t="str" cm="1">
        <f t="array" ref="E33">IF(E$31&gt;($D33+1),"",IF(E$31=($D33+1), _xlfn.IFNA(INDEX(音調表!$J$3:$J$10, MATCH(TRUE, EXACT(MID($C33,E$31,1), 音調表!$I$3:$I$10),0)),""),MID($C33,E$31,1)))</f>
        <v>ㄒ</v>
      </c>
      <c r="F33" s="83" t="str" cm="1">
        <f t="array" ref="F33">IF(F$31&gt;($D33+1),"",IF(F$31=($D33+1), _xlfn.IFNA(INDEX(音調表!$J$3:$J$10, MATCH(TRUE, EXACT(MID($C33,F$31,1), 音調表!$I$3:$I$10),0)),""),MID($C33,F$31,1)))</f>
        <v>ㄧ</v>
      </c>
      <c r="G33" s="83" t="str" cm="1">
        <f t="array" ref="G33">IF(G$31&gt;($D33+1),"",IF(G$31=($D33+1), _xlfn.IFNA(INDEX(音調表!$J$3:$J$10, MATCH(TRUE, EXACT(MID($C33,G$31,1), 音調表!$I$3:$I$10),0)),""),MID($C33,G$31,1)))</f>
        <v>ㆦ</v>
      </c>
      <c r="H33" s="83" t="str" cm="1">
        <f t="array" ref="H33">IF(H$31&gt;($D33+1),"",IF(H$31=($D33+1), _xlfn.IFNA(INDEX(音調表!$J$3:$J$10, MATCH(TRUE, EXACT(MID($C33,H$31,1), 音調表!$I$3:$I$10),0)),""),MID($C33,H$31,1)))</f>
        <v>ㆻ</v>
      </c>
      <c r="I33" s="83" t="str" cm="1">
        <f t="array" ref="I33">IF(I$31&gt;($D33+1),"",IF(I$31=($D33+1), _xlfn.IFNA(INDEX(音調表!$J$3:$J$10, MATCH(TRUE, EXACT(MID($C33,I$31,1), 音調表!$I$3:$I$10),0)),""),MID($C33,I$31,1)))</f>
        <v>˙</v>
      </c>
      <c r="J33" s="83"/>
      <c r="K33" s="83" t="str" cm="1">
        <f t="array" ref="K33">IF(K$31&gt;($D33+1),"",IF(K$31=($D33+1), _xlfn.IFNA(INDEX(音調表!$J$3:$J$10, MATCH(TRUE, EXACT(MID($C33,K$31,1), 音調表!$I$3:$I$10),0)),""),MID($C33,K$31,1)))</f>
        <v/>
      </c>
      <c r="L33" s="83" t="str" cm="1">
        <f t="array" ref="L33">IF(L$31&gt;($D33+1),"",IF(L$31=($D33+1), _xlfn.IFNA(INDEX(音調表!$J$3:$J$10, MATCH(TRUE, EXACT(MID($C33,L$31,1), 音調表!$I$3:$I$10),0)),""),MID($C33,L$31,1)))</f>
        <v/>
      </c>
      <c r="M33" s="84" t="str" cm="1">
        <f t="array" ref="M33">IF(M$31&gt;($D33+1),"",IF(M$31=($D33+1), _xlfn.IFNA(INDEX(音調表!$J$3:$J$10, MATCH(TRUE, EXACT(MID($C33,M$31,1), 音調表!$I$3:$I$10),0)),""),MID($C33,M$31,1)))</f>
        <v/>
      </c>
      <c r="O33" s="92" t="s">
        <v>279</v>
      </c>
    </row>
    <row r="34" spans="2:16" outlineLevel="1"/>
    <row r="35" spans="2:16" outlineLevel="1">
      <c r="B35" s="85" t="s">
        <v>297</v>
      </c>
    </row>
    <row r="36" spans="2:16" outlineLevel="2">
      <c r="B36" s="12" t="s">
        <v>4</v>
      </c>
      <c r="C36" s="57" t="s">
        <v>195</v>
      </c>
      <c r="D36" s="12" t="s">
        <v>8</v>
      </c>
      <c r="E36" s="13" t="s">
        <v>36</v>
      </c>
      <c r="F36" s="14"/>
      <c r="G36" s="14"/>
      <c r="H36" s="14"/>
      <c r="I36" s="14"/>
      <c r="J36" s="14"/>
      <c r="K36" s="14"/>
      <c r="L36" s="14"/>
      <c r="M36" s="15"/>
    </row>
    <row r="37" spans="2:16" s="2" customFormat="1" outlineLevel="2">
      <c r="B37" s="12"/>
      <c r="C37" s="12"/>
      <c r="D37" s="12"/>
      <c r="E37" s="4">
        <v>1</v>
      </c>
      <c r="F37" s="5">
        <v>2</v>
      </c>
      <c r="G37" s="5">
        <v>3</v>
      </c>
      <c r="H37" s="5">
        <v>4</v>
      </c>
      <c r="I37" s="5">
        <v>5</v>
      </c>
      <c r="J37" s="5">
        <v>6</v>
      </c>
      <c r="K37" s="5">
        <v>7</v>
      </c>
      <c r="L37" s="5">
        <v>8</v>
      </c>
      <c r="M37" s="6">
        <v>9</v>
      </c>
      <c r="O37" s="92"/>
    </row>
    <row r="38" spans="2:16" outlineLevel="2">
      <c r="B38" s="7" t="s">
        <v>71</v>
      </c>
      <c r="C38" s="8" t="s">
        <v>298</v>
      </c>
      <c r="D38" s="9">
        <f>IF( LEN(C38)&gt;0, LEN(C38), "")</f>
        <v>3</v>
      </c>
      <c r="E38" s="83" t="str" cm="1">
        <f t="array" ref="E38">IF(E$31&gt;($D38+1),"",IF(E$31=($D38+1), _xlfn.IFNA(INDEX(音調表!$J$3:$J$10, MATCH(TRUE, EXACT(MID($C38,E$31,1), 音調表!$I$3:$I$10),0)),""),MID($C38,E$31,1)))</f>
        <v>ㄅ</v>
      </c>
      <c r="F38" s="83" t="str" cm="1">
        <f t="array" ref="F38">IF(F$31&gt;($D38+1),"",IF(F$31=($D38+1), _xlfn.IFNA(INDEX(音調表!$J$3:$J$10, MATCH(TRUE, EXACT(MID($C38,F$31,1), 音調表!$I$3:$I$10),0)),""),MID($C38,F$31,1)))</f>
        <v>ㄨ</v>
      </c>
      <c r="G38" s="83" t="str" cm="1">
        <f t="array" ref="G38">IF(G$31&gt;($D38+1),"",IF(G$31=($D38+1), _xlfn.IFNA(INDEX(音調表!$J$3:$J$10, MATCH(TRUE, EXACT(MID($C38,G$31,1), 音調表!$I$3:$I$10),0)),""),MID($C38,G$31,1)))</f>
        <v>ㄉ</v>
      </c>
      <c r="H38" s="91" t="str" cm="1">
        <f t="array" ref="H38">IF(H$31&gt;($D38+1),"",IF(H$31=($D38+1), _xlfn.IFNA(INDEX(音調表!$J$3:$J$10, MATCH(TRUE, EXACT(MID($C38,H$31,1), 音調表!$I$3:$I$10),0)),""),MID($C38,H$31,1)))</f>
        <v>&lt;SP&gt;</v>
      </c>
      <c r="I38" s="83" t="str" cm="1">
        <f t="array" ref="I38">IF(I$31&gt;($D38+1),"",IF(I$31=($D38+1), _xlfn.IFNA(INDEX(音調表!$J$3:$J$10, MATCH(TRUE, EXACT(MID($C38,I$31,1), 音調表!$I$3:$I$10),0)),""),MID($C38,I$31,1)))</f>
        <v/>
      </c>
      <c r="J38" s="83" t="str" cm="1">
        <f t="array" ref="J38">IF(J$31&gt;($D38+1),"",IF(J$31=($D38+1), _xlfn.IFNA(INDEX(音調表!$J$3:$J$10, MATCH(TRUE, EXACT(MID($C38,J$31,1), 音調表!$I$3:$I$10),0)),""),MID($C38,J$31,1)))</f>
        <v/>
      </c>
      <c r="K38" s="83" t="str" cm="1">
        <f t="array" ref="K38">IF(K$31&gt;($D38+1),"",IF(K$31=($D38+1), _xlfn.IFNA(INDEX(音調表!$J$3:$J$10, MATCH(TRUE, EXACT(MID($C38,K$31,1), 音調表!$I$3:$I$10),0)),""),MID($C38,K$31,1)))</f>
        <v/>
      </c>
      <c r="L38" s="83" t="str" cm="1">
        <f t="array" ref="L38">IF(L$31&gt;($D38+1),"",IF(L$31=($D38+1), _xlfn.IFNA(INDEX(音調表!$J$3:$J$10, MATCH(TRUE, EXACT(MID($C38,L$31,1), 音調表!$I$3:$I$10),0)),""),MID($C38,L$31,1)))</f>
        <v/>
      </c>
      <c r="M38" s="84" t="str" cm="1">
        <f t="array" ref="M38">IF(M$31&gt;($D38+1),"",IF(M$31=($D38+1), _xlfn.IFNA(INDEX(音調表!$J$3:$J$10, MATCH(TRUE, EXACT(MID($C38,M$31,1), 音調表!$I$3:$I$10),0)),""),MID($C38,M$31,1)))</f>
        <v/>
      </c>
      <c r="O38" s="92" t="s">
        <v>71</v>
      </c>
      <c r="P38" s="2"/>
    </row>
    <row r="39" spans="2:16" outlineLevel="2">
      <c r="B39" s="7" t="s">
        <v>279</v>
      </c>
      <c r="C39" s="8" t="s">
        <v>299</v>
      </c>
      <c r="D39" s="9">
        <f>IF( LEN(C39)&gt;0, LEN(C39), "")</f>
        <v>5</v>
      </c>
      <c r="E39" s="83" t="str" cm="1">
        <f t="array" ref="E39">IF(E$31&gt;($D39+1),"",IF(E$31=($D39+1), _xlfn.IFNA(INDEX(音調表!$J$3:$J$10, MATCH(TRUE, EXACT(MID($C39,E$31,1), 音調表!$I$3:$I$10),0)),""),MID($C39,E$31,1)))</f>
        <v>ㄒ</v>
      </c>
      <c r="F39" s="83" t="str" cm="1">
        <f t="array" ref="F39">IF(F$31&gt;($D39+1),"",IF(F$31=($D39+1), _xlfn.IFNA(INDEX(音調表!$J$3:$J$10, MATCH(TRUE, EXACT(MID($C39,F$31,1), 音調表!$I$3:$I$10),0)),""),MID($C39,F$31,1)))</f>
        <v>ㄧ</v>
      </c>
      <c r="G39" s="83" t="str" cm="1">
        <f t="array" ref="G39">IF(G$31&gt;($D39+1),"",IF(G$31=($D39+1), _xlfn.IFNA(INDEX(音調表!$J$3:$J$10, MATCH(TRUE, EXACT(MID($C39,G$31,1), 音調表!$I$3:$I$10),0)),""),MID($C39,G$31,1)))</f>
        <v>ㆦ</v>
      </c>
      <c r="H39" s="83" t="str" cm="1">
        <f t="array" ref="H39">IF(H$31&gt;($D39+1),"",IF(H$31=($D39+1), _xlfn.IFNA(INDEX(音調表!$J$3:$J$10, MATCH(TRUE, EXACT(MID($C39,H$31,1), 音調表!$I$3:$I$10),0)),""),MID($C39,H$31,1)))</f>
        <v>ㄍ</v>
      </c>
      <c r="I39" s="83" t="str" cm="1">
        <f t="array" ref="I39">IF(I$31&gt;($D39+1),"",IF(I$31=($D39+1), _xlfn.IFNA(INDEX(音調表!$J$3:$J$10, MATCH(TRUE, EXACT(MID($C39,I$31,1), 音調表!$I$3:$I$10),0)),""),MID($C39,I$31,1)))</f>
        <v>˙</v>
      </c>
      <c r="J39" s="91"/>
      <c r="K39" s="83" t="str" cm="1">
        <f t="array" ref="K39">IF(K$31&gt;($D39+1),"",IF(K$31=($D39+1), _xlfn.IFNA(INDEX(音調表!$J$3:$J$10, MATCH(TRUE, EXACT(MID($C39,K$31,1), 音調表!$I$3:$I$10),0)),""),MID($C39,K$31,1)))</f>
        <v/>
      </c>
      <c r="L39" s="83" t="str" cm="1">
        <f t="array" ref="L39">IF(L$31&gt;($D39+1),"",IF(L$31=($D39+1), _xlfn.IFNA(INDEX(音調表!$J$3:$J$10, MATCH(TRUE, EXACT(MID($C39,L$31,1), 音調表!$I$3:$I$10),0)),""),MID($C39,L$31,1)))</f>
        <v/>
      </c>
      <c r="M39" s="84" t="str" cm="1">
        <f t="array" ref="M39">IF(M$31&gt;($D39+1),"",IF(M$31=($D39+1), _xlfn.IFNA(INDEX(音調表!$J$3:$J$10, MATCH(TRUE, EXACT(MID($C39,M$31,1), 音調表!$I$3:$I$10),0)),""),MID($C39,M$31,1)))</f>
        <v/>
      </c>
      <c r="O39" s="92" t="s">
        <v>279</v>
      </c>
    </row>
    <row r="40" spans="2:16" outlineLevel="1"/>
    <row r="41" spans="2:16" outlineLevel="1">
      <c r="B41" s="85" t="s">
        <v>300</v>
      </c>
    </row>
    <row r="42" spans="2:16" outlineLevel="2">
      <c r="B42" s="12" t="s">
        <v>4</v>
      </c>
      <c r="C42" s="57" t="s">
        <v>195</v>
      </c>
      <c r="D42" s="12" t="s">
        <v>8</v>
      </c>
      <c r="E42" s="13" t="s">
        <v>36</v>
      </c>
      <c r="F42" s="14"/>
      <c r="G42" s="14"/>
      <c r="H42" s="14"/>
      <c r="I42" s="14"/>
      <c r="J42" s="14"/>
      <c r="K42" s="14"/>
      <c r="L42" s="14"/>
      <c r="M42" s="15"/>
    </row>
    <row r="43" spans="2:16" s="2" customFormat="1" outlineLevel="2">
      <c r="B43" s="12"/>
      <c r="C43" s="12"/>
      <c r="D43" s="12"/>
      <c r="E43" s="4">
        <v>1</v>
      </c>
      <c r="F43" s="5">
        <v>2</v>
      </c>
      <c r="G43" s="5">
        <v>3</v>
      </c>
      <c r="H43" s="5">
        <v>4</v>
      </c>
      <c r="I43" s="5">
        <v>5</v>
      </c>
      <c r="J43" s="5">
        <v>6</v>
      </c>
      <c r="K43" s="5">
        <v>7</v>
      </c>
      <c r="L43" s="5">
        <v>8</v>
      </c>
      <c r="M43" s="6">
        <v>9</v>
      </c>
      <c r="O43" s="92"/>
    </row>
    <row r="44" spans="2:16" outlineLevel="2">
      <c r="B44" s="7" t="s">
        <v>71</v>
      </c>
      <c r="C44" s="8" t="s">
        <v>301</v>
      </c>
      <c r="D44" s="9">
        <f>IF( LEN(C44)&gt;0, LEN(C44), "")</f>
        <v>5</v>
      </c>
      <c r="E44" s="83" t="str" cm="1">
        <f t="array" ref="E44">IF(E$31&gt;($D44+1),"",IF(E$31=($D44+1), _xlfn.IFNA(INDEX(音調表!$J$3:$J$10, MATCH(TRUE, EXACT(MID($C44,E$31,1), 音調表!$I$3:$I$10),0)),""),MID($C44,E$31,1)))</f>
        <v>ㄅ</v>
      </c>
      <c r="F44" s="83" t="str" cm="1">
        <f t="array" ref="F44">IF(F$31&gt;($D44+1),"",IF(F$31=($D44+1), _xlfn.IFNA(INDEX(音調表!$J$3:$J$10, MATCH(TRUE, EXACT(MID($C44,F$31,1), 音調表!$I$3:$I$10),0)),""),MID($C44,F$31,1)))</f>
        <v>ㄨ</v>
      </c>
      <c r="G44" s="87" t="s">
        <v>89</v>
      </c>
      <c r="H44" s="83"/>
      <c r="I44" s="83"/>
      <c r="J44" s="83"/>
      <c r="K44" s="83" t="str" cm="1">
        <f t="array" ref="K44">IF(K$31&gt;($D44+1),"",IF(K$31=($D44+1), _xlfn.IFNA(INDEX(音調表!$J$3:$J$10, MATCH(TRUE, EXACT(MID($C44,K$31,1), 音調表!$I$3:$I$10),0)),""),MID($C44,K$31,1)))</f>
        <v/>
      </c>
      <c r="L44" s="83" t="str" cm="1">
        <f t="array" ref="L44">IF(L$31&gt;($D44+1),"",IF(L$31=($D44+1), _xlfn.IFNA(INDEX(音調表!$J$3:$J$10, MATCH(TRUE, EXACT(MID($C44,L$31,1), 音調表!$I$3:$I$10),0)),""),MID($C44,L$31,1)))</f>
        <v/>
      </c>
      <c r="M44" s="84" t="str" cm="1">
        <f t="array" ref="M44">IF(M$31&gt;($D44+1),"",IF(M$31=($D44+1), _xlfn.IFNA(INDEX(音調表!$J$3:$J$10, MATCH(TRUE, EXACT(MID($C44,M$31,1), 音調表!$I$3:$I$10),0)),""),MID($C44,M$31,1)))</f>
        <v/>
      </c>
      <c r="O44" s="92" t="s">
        <v>71</v>
      </c>
      <c r="P44" s="2"/>
    </row>
    <row r="45" spans="2:16" outlineLevel="2">
      <c r="B45" s="7" t="s">
        <v>279</v>
      </c>
      <c r="C45" s="8" t="s">
        <v>302</v>
      </c>
      <c r="D45" s="9">
        <f>IF( LEN(C45)&gt;0, LEN(C45), "")</f>
        <v>6</v>
      </c>
      <c r="E45" s="83" t="str" cm="1">
        <f t="array" ref="E45">IF(E$31&gt;($D45+1),"",IF(E$31=($D45+1), _xlfn.IFNA(INDEX(音調表!$J$3:$J$10, MATCH(TRUE, EXACT(MID($C45,E$31,1), 音調表!$I$3:$I$10),0)),""),MID($C45,E$31,1)))</f>
        <v>ㄒ</v>
      </c>
      <c r="F45" s="83" t="str" cm="1">
        <f t="array" ref="F45">IF(F$31&gt;($D45+1),"",IF(F$31=($D45+1), _xlfn.IFNA(INDEX(音調表!$J$3:$J$10, MATCH(TRUE, EXACT(MID($C45,F$31,1), 音調表!$I$3:$I$10),0)),""),MID($C45,F$31,1)))</f>
        <v>ㄧ</v>
      </c>
      <c r="G45" s="83" t="str" cm="1">
        <f t="array" ref="G45">IF(G$31&gt;($D45+1),"",IF(G$31=($D45+1), _xlfn.IFNA(INDEX(音調表!$J$3:$J$10, MATCH(TRUE, EXACT(MID($C45,G$31,1), 音調表!$I$3:$I$10),0)),""),MID($C45,G$31,1)))</f>
        <v>ㆦ</v>
      </c>
      <c r="H45" s="87" t="s">
        <v>89</v>
      </c>
      <c r="I45" s="83"/>
      <c r="J45" s="83"/>
      <c r="K45" s="83"/>
      <c r="L45" s="83" t="str" cm="1">
        <f t="array" ref="L45">IF(L$31&gt;($D45+1),"",IF(L$31=($D45+1), _xlfn.IFNA(INDEX(音調表!$J$3:$J$10, MATCH(TRUE, EXACT(MID($C45,L$31,1), 音調表!$I$3:$I$10),0)),""),MID($C45,L$31,1)))</f>
        <v/>
      </c>
      <c r="M45" s="84" t="str" cm="1">
        <f t="array" ref="M45">IF(M$31&gt;($D45+1),"",IF(M$31=($D45+1), _xlfn.IFNA(INDEX(音調表!$J$3:$J$10, MATCH(TRUE, EXACT(MID($C45,M$31,1), 音調表!$I$3:$I$10),0)),""),MID($C45,M$31,1)))</f>
        <v/>
      </c>
      <c r="O45" s="92" t="s">
        <v>279</v>
      </c>
    </row>
    <row r="46" spans="2:16" outlineLevel="1"/>
    <row r="47" spans="2:16">
      <c r="B47" s="86" t="s">
        <v>303</v>
      </c>
    </row>
    <row r="48" spans="2:16" ht="15" customHeight="1"/>
    <row r="49" spans="2:16" outlineLevel="1">
      <c r="B49" s="85" t="s">
        <v>293</v>
      </c>
    </row>
    <row r="50" spans="2:16" outlineLevel="2">
      <c r="B50" s="12" t="s">
        <v>4</v>
      </c>
      <c r="C50" s="57" t="s">
        <v>195</v>
      </c>
      <c r="D50" s="12" t="s">
        <v>8</v>
      </c>
      <c r="E50" s="13" t="s">
        <v>36</v>
      </c>
      <c r="F50" s="14"/>
      <c r="G50" s="14"/>
      <c r="H50" s="14"/>
      <c r="I50" s="14"/>
      <c r="J50" s="14"/>
      <c r="K50" s="14"/>
      <c r="L50" s="14"/>
      <c r="M50" s="15"/>
    </row>
    <row r="51" spans="2:16" s="2" customFormat="1" outlineLevel="2">
      <c r="B51" s="12"/>
      <c r="C51" s="12"/>
      <c r="D51" s="12"/>
      <c r="E51" s="4">
        <v>1</v>
      </c>
      <c r="F51" s="5">
        <v>2</v>
      </c>
      <c r="G51" s="5">
        <v>3</v>
      </c>
      <c r="H51" s="5">
        <v>4</v>
      </c>
      <c r="I51" s="5">
        <v>5</v>
      </c>
      <c r="J51" s="5">
        <v>6</v>
      </c>
      <c r="K51" s="5">
        <v>7</v>
      </c>
      <c r="L51" s="5">
        <v>8</v>
      </c>
      <c r="M51" s="6">
        <v>9</v>
      </c>
      <c r="O51" s="92"/>
    </row>
    <row r="52" spans="2:16" outlineLevel="2">
      <c r="B52" s="7" t="s">
        <v>307</v>
      </c>
      <c r="C52" s="8" t="s">
        <v>306</v>
      </c>
      <c r="D52" s="9">
        <f>IF( LEN(C52)&gt;0, LEN(C52), "")</f>
        <v>2</v>
      </c>
      <c r="E52" s="83" t="str" cm="1">
        <f t="array" ref="E52">IF(E$31&gt;($D52+1),"",IF(E$31=($D52+1), _xlfn.IFNA(INDEX(音調表!$J$3:$J$10, MATCH(TRUE, EXACT(MID($C52,E$31,1), 音調表!$I$3:$I$10),0)),""),MID($C52,E$31,1)))</f>
        <v>ㆩ</v>
      </c>
      <c r="F52" s="83" t="str" cm="1">
        <f t="array" ref="F52">IF(F$31&gt;($D52+1),"",IF(F$31=($D52+1), _xlfn.IFNA(INDEX(音調表!$J$3:$J$10, MATCH(TRUE, EXACT(MID($C52,F$31,1), 音調表!$I$3:$I$10),0)),""),MID($C52,F$31,1)))</f>
        <v>˫</v>
      </c>
      <c r="G52" s="83" t="str" cm="1">
        <f t="array" ref="G52">IF(G$31&gt;($D52+1),"",IF(G$31=($D52+1), _xlfn.IFNA(INDEX(音調表!$J$3:$J$10, MATCH(TRUE, EXACT(MID($C52,G$31,1), 音調表!$I$3:$I$10),0)),""),MID($C52,G$31,1)))</f>
        <v>&lt;SP&gt;</v>
      </c>
      <c r="H52" s="83" t="str" cm="1">
        <f t="array" ref="H52">IF(H$31&gt;($D52+1),"",IF(H$31=($D52+1), _xlfn.IFNA(INDEX(音調表!$J$3:$J$10, MATCH(TRUE, EXACT(MID($C52,H$31,1), 音調表!$I$3:$I$10),0)),""),MID($C52,H$31,1)))</f>
        <v/>
      </c>
      <c r="I52" s="83" t="str" cm="1">
        <f t="array" ref="I52">IF(I$31&gt;($D52+1),"",IF(I$31=($D52+1), _xlfn.IFNA(INDEX(音調表!$J$3:$J$10, MATCH(TRUE, EXACT(MID($C52,I$31,1), 音調表!$I$3:$I$10),0)),""),MID($C52,I$31,1)))</f>
        <v/>
      </c>
      <c r="J52" s="83" t="str" cm="1">
        <f t="array" ref="J52">IF(J$31&gt;($D52+1),"",IF(J$31=($D52+1), _xlfn.IFNA(INDEX(音調表!$J$3:$J$10, MATCH(TRUE, EXACT(MID($C52,J$31,1), 音調表!$I$3:$I$10),0)),""),MID($C52,J$31,1)))</f>
        <v/>
      </c>
      <c r="K52" s="83" t="str" cm="1">
        <f t="array" ref="K52">IF(K$31&gt;($D52+1),"",IF(K$31=($D52+1), _xlfn.IFNA(INDEX(音調表!$J$3:$J$10, MATCH(TRUE, EXACT(MID($C52,K$31,1), 音調表!$I$3:$I$10),0)),""),MID($C52,K$31,1)))</f>
        <v/>
      </c>
      <c r="L52" s="83" t="str" cm="1">
        <f t="array" ref="L52">IF(L$31&gt;($D52+1),"",IF(L$31=($D52+1), _xlfn.IFNA(INDEX(音調表!$J$3:$J$10, MATCH(TRUE, EXACT(MID($C52,L$31,1), 音調表!$I$3:$I$10),0)),""),MID($C52,L$31,1)))</f>
        <v/>
      </c>
      <c r="M52" s="84" t="str" cm="1">
        <f t="array" ref="M52">IF(M$31&gt;($D52+1),"",IF(M$31=($D52+1), _xlfn.IFNA(INDEX(音調表!$J$3:$J$10, MATCH(TRUE, EXACT(MID($C52,M$31,1), 音調表!$I$3:$I$10),0)),""),MID($C52,M$31,1)))</f>
        <v/>
      </c>
      <c r="O52" s="92" t="s">
        <v>307</v>
      </c>
      <c r="P52" s="2"/>
    </row>
    <row r="53" spans="2:16" outlineLevel="2">
      <c r="B53" s="7" t="s">
        <v>309</v>
      </c>
      <c r="C53" s="8" t="s">
        <v>308</v>
      </c>
      <c r="D53" s="9">
        <f t="shared" ref="D53:D62" si="0">IF( LEN(C53)&gt;0, LEN(C53), "")</f>
        <v>2</v>
      </c>
      <c r="E53" s="83" t="str" cm="1">
        <f t="array" ref="E53">IF(E$31&gt;($D53+1),"",IF(E$31=($D53+1), _xlfn.IFNA(INDEX(音調表!$J$3:$J$10, MATCH(TRUE, EXACT(MID($C53,E$31,1), 音調表!$I$3:$I$10),0)),""),MID($C53,E$31,1)))</f>
        <v>ㆪ</v>
      </c>
      <c r="F53" s="83" t="str" cm="1">
        <f t="array" ref="F53">IF(F$31&gt;($D53+1),"",IF(F$31=($D53+1), _xlfn.IFNA(INDEX(音調表!$J$3:$J$10, MATCH(TRUE, EXACT(MID($C53,F$31,1), 音調表!$I$3:$I$10),0)),""),MID($C53,F$31,1)))</f>
        <v>˫</v>
      </c>
      <c r="G53" s="83" t="str" cm="1">
        <f t="array" ref="G53">IF(G$31&gt;($D53+1),"",IF(G$31=($D53+1), _xlfn.IFNA(INDEX(音調表!$J$3:$J$10, MATCH(TRUE, EXACT(MID($C53,G$31,1), 音調表!$I$3:$I$10),0)),""),MID($C53,G$31,1)))</f>
        <v>&lt;SP&gt;</v>
      </c>
      <c r="H53" s="83" t="str" cm="1">
        <f t="array" ref="H53">IF(H$31&gt;($D53+1),"",IF(H$31=($D53+1), _xlfn.IFNA(INDEX(音調表!$J$3:$J$10, MATCH(TRUE, EXACT(MID($C53,H$31,1), 音調表!$I$3:$I$10),0)),""),MID($C53,H$31,1)))</f>
        <v/>
      </c>
      <c r="I53" s="83" t="str" cm="1">
        <f t="array" ref="I53">IF(I$31&gt;($D53+1),"",IF(I$31=($D53+1), _xlfn.IFNA(INDEX(音調表!$J$3:$J$10, MATCH(TRUE, EXACT(MID($C53,I$31,1), 音調表!$I$3:$I$10),0)),""),MID($C53,I$31,1)))</f>
        <v/>
      </c>
      <c r="J53" s="83" t="str" cm="1">
        <f t="array" ref="J53">IF(J$31&gt;($D53+1),"",IF(J$31=($D53+1), _xlfn.IFNA(INDEX(音調表!$J$3:$J$10, MATCH(TRUE, EXACT(MID($C53,J$31,1), 音調表!$I$3:$I$10),0)),""),MID($C53,J$31,1)))</f>
        <v/>
      </c>
      <c r="K53" s="83" t="str" cm="1">
        <f t="array" ref="K53">IF(K$31&gt;($D53+1),"",IF(K$31=($D53+1), _xlfn.IFNA(INDEX(音調表!$J$3:$J$10, MATCH(TRUE, EXACT(MID($C53,K$31,1), 音調表!$I$3:$I$10),0)),""),MID($C53,K$31,1)))</f>
        <v/>
      </c>
      <c r="L53" s="83" t="str" cm="1">
        <f t="array" ref="L53">IF(L$31&gt;($D53+1),"",IF(L$31=($D53+1), _xlfn.IFNA(INDEX(音調表!$J$3:$J$10, MATCH(TRUE, EXACT(MID($C53,L$31,1), 音調表!$I$3:$I$10),0)),""),MID($C53,L$31,1)))</f>
        <v/>
      </c>
      <c r="M53" s="84" t="str" cm="1">
        <f t="array" ref="M53">IF(M$31&gt;($D53+1),"",IF(M$31=($D53+1), _xlfn.IFNA(INDEX(音調表!$J$3:$J$10, MATCH(TRUE, EXACT(MID($C53,M$31,1), 音調表!$I$3:$I$10),0)),""),MID($C53,M$31,1)))</f>
        <v/>
      </c>
      <c r="O53" s="92" t="s">
        <v>309</v>
      </c>
      <c r="P53" s="2"/>
    </row>
    <row r="54" spans="2:16" outlineLevel="2">
      <c r="B54" s="7" t="s">
        <v>67</v>
      </c>
      <c r="C54" s="8" t="s">
        <v>310</v>
      </c>
      <c r="D54" s="9">
        <f t="shared" si="0"/>
        <v>3</v>
      </c>
      <c r="E54" s="83" t="str" cm="1">
        <f t="array" ref="E54">IF(E$31&gt;($D54+1),"",IF(E$31=($D54+1), _xlfn.IFNA(INDEX(音調表!$J$3:$J$10, MATCH(TRUE, EXACT(MID($C54,E$31,1), 音調表!$I$3:$I$10),0)),""),MID($C54,E$31,1)))</f>
        <v>ㄧ</v>
      </c>
      <c r="F54" s="83" t="str" cm="1">
        <f t="array" ref="F54">IF(F$31&gt;($D54+1),"",IF(F$31=($D54+1), _xlfn.IFNA(INDEX(音調表!$J$3:$J$10, MATCH(TRUE, EXACT(MID($C54,F$31,1), 音調表!$I$3:$I$10),0)),""),MID($C54,F$31,1)))</f>
        <v>ㆫ</v>
      </c>
      <c r="G54" s="83" t="str" cm="1">
        <f t="array" ref="G54">IF(G$31&gt;($D54+1),"",IF(G$31=($D54+1), _xlfn.IFNA(INDEX(音調表!$J$3:$J$10, MATCH(TRUE, EXACT(MID($C54,G$31,1), 音調表!$I$3:$I$10),0)),""),MID($C54,G$31,1)))</f>
        <v>ˊ</v>
      </c>
      <c r="H54" s="83" t="str" cm="1">
        <f t="array" ref="H54">IF(H$31&gt;($D54+1),"",IF(H$31=($D54+1), _xlfn.IFNA(INDEX(音調表!$J$3:$J$10, MATCH(TRUE, EXACT(MID($C54,H$31,1), 音調表!$I$3:$I$10),0)),""),MID($C54,H$31,1)))</f>
        <v>&lt;SP&gt;</v>
      </c>
      <c r="I54" s="83" t="str" cm="1">
        <f t="array" ref="I54">IF(I$31&gt;($D54+1),"",IF(I$31=($D54+1), _xlfn.IFNA(INDEX(音調表!$J$3:$J$10, MATCH(TRUE, EXACT(MID($C54,I$31,1), 音調表!$I$3:$I$10),0)),""),MID($C54,I$31,1)))</f>
        <v/>
      </c>
      <c r="J54" s="83" t="str" cm="1">
        <f t="array" ref="J54">IF(J$31&gt;($D54+1),"",IF(J$31=($D54+1), _xlfn.IFNA(INDEX(音調表!$J$3:$J$10, MATCH(TRUE, EXACT(MID($C54,J$31,1), 音調表!$I$3:$I$10),0)),""),MID($C54,J$31,1)))</f>
        <v/>
      </c>
      <c r="K54" s="83" t="str" cm="1">
        <f t="array" ref="K54">IF(K$31&gt;($D54+1),"",IF(K$31=($D54+1), _xlfn.IFNA(INDEX(音調表!$J$3:$J$10, MATCH(TRUE, EXACT(MID($C54,K$31,1), 音調表!$I$3:$I$10),0)),""),MID($C54,K$31,1)))</f>
        <v/>
      </c>
      <c r="L54" s="83" t="str" cm="1">
        <f t="array" ref="L54">IF(L$31&gt;($D54+1),"",IF(L$31=($D54+1), _xlfn.IFNA(INDEX(音調表!$J$3:$J$10, MATCH(TRUE, EXACT(MID($C54,L$31,1), 音調表!$I$3:$I$10),0)),""),MID($C54,L$31,1)))</f>
        <v/>
      </c>
      <c r="M54" s="84" t="str" cm="1">
        <f t="array" ref="M54">IF(M$31&gt;($D54+1),"",IF(M$31=($D54+1), _xlfn.IFNA(INDEX(音調表!$J$3:$J$10, MATCH(TRUE, EXACT(MID($C54,M$31,1), 音調表!$I$3:$I$10),0)),""),MID($C54,M$31,1)))</f>
        <v/>
      </c>
      <c r="O54" s="92" t="s">
        <v>67</v>
      </c>
      <c r="P54" s="2"/>
    </row>
    <row r="55" spans="2:16" outlineLevel="2">
      <c r="B55" s="7" t="s">
        <v>304</v>
      </c>
      <c r="C55" s="8" t="s">
        <v>305</v>
      </c>
      <c r="D55" s="9">
        <f t="shared" si="0"/>
        <v>1</v>
      </c>
      <c r="E55" s="83" t="str" cm="1">
        <f t="array" ref="E55">IF(E$31&gt;($D55+1),"",IF(E$31=($D55+1), _xlfn.IFNA(INDEX(音調表!$J$3:$J$10, MATCH(TRUE, EXACT(MID($C55,E$31,1), 音調表!$I$3:$I$10),0)),""),MID($C55,E$31,1)))</f>
        <v>ㆥ</v>
      </c>
      <c r="F55" s="83" t="str" cm="1">
        <f t="array" ref="F55">IF(F$31&gt;($D55+1),"",IF(F$31=($D55+1), _xlfn.IFNA(INDEX(音調表!$J$3:$J$10, MATCH(TRUE, EXACT(MID($C55,F$31,1), 音調表!$I$3:$I$10),0)),""),MID($C55,F$31,1)))</f>
        <v>&lt;SP&gt;</v>
      </c>
      <c r="G55" s="83" t="str" cm="1">
        <f t="array" ref="G55">IF(G$31&gt;($D55+1),"",IF(G$31=($D55+1), _xlfn.IFNA(INDEX(音調表!$J$3:$J$10, MATCH(TRUE, EXACT(MID($C55,G$31,1), 音調表!$I$3:$I$10),0)),""),MID($C55,G$31,1)))</f>
        <v/>
      </c>
      <c r="H55" s="83" t="str" cm="1">
        <f t="array" ref="H55">IF(H$31&gt;($D55+1),"",IF(H$31=($D55+1), _xlfn.IFNA(INDEX(音調表!$J$3:$J$10, MATCH(TRUE, EXACT(MID($C55,H$31,1), 音調表!$I$3:$I$10),0)),""),MID($C55,H$31,1)))</f>
        <v/>
      </c>
      <c r="I55" s="83" t="str" cm="1">
        <f t="array" ref="I55">IF(I$31&gt;($D55+1),"",IF(I$31=($D55+1), _xlfn.IFNA(INDEX(音調表!$J$3:$J$10, MATCH(TRUE, EXACT(MID($C55,I$31,1), 音調表!$I$3:$I$10),0)),""),MID($C55,I$31,1)))</f>
        <v/>
      </c>
      <c r="J55" s="83" t="str" cm="1">
        <f t="array" ref="J55">IF(J$31&gt;($D55+1),"",IF(J$31=($D55+1), _xlfn.IFNA(INDEX(音調表!$J$3:$J$10, MATCH(TRUE, EXACT(MID($C55,J$31,1), 音調表!$I$3:$I$10),0)),""),MID($C55,J$31,1)))</f>
        <v/>
      </c>
      <c r="K55" s="83" t="str" cm="1">
        <f t="array" ref="K55">IF(K$31&gt;($D55+1),"",IF(K$31=($D55+1), _xlfn.IFNA(INDEX(音調表!$J$3:$J$10, MATCH(TRUE, EXACT(MID($C55,K$31,1), 音調表!$I$3:$I$10),0)),""),MID($C55,K$31,1)))</f>
        <v/>
      </c>
      <c r="L55" s="83" t="str" cm="1">
        <f t="array" ref="L55">IF(L$31&gt;($D55+1),"",IF(L$31=($D55+1), _xlfn.IFNA(INDEX(音調表!$J$3:$J$10, MATCH(TRUE, EXACT(MID($C55,L$31,1), 音調表!$I$3:$I$10),0)),""),MID($C55,L$31,1)))</f>
        <v/>
      </c>
      <c r="M55" s="84" t="str" cm="1">
        <f t="array" ref="M55">IF(M$31&gt;($D55+1),"",IF(M$31=($D55+1), _xlfn.IFNA(INDEX(音調表!$J$3:$J$10, MATCH(TRUE, EXACT(MID($C55,M$31,1), 音調表!$I$3:$I$10),0)),""),MID($C55,M$31,1)))</f>
        <v/>
      </c>
      <c r="P55" s="2"/>
    </row>
    <row r="56" spans="2:16" outlineLevel="2">
      <c r="B56" s="7" t="s">
        <v>312</v>
      </c>
      <c r="C56" s="8" t="s">
        <v>311</v>
      </c>
      <c r="D56" s="9">
        <f t="shared" si="0"/>
        <v>1</v>
      </c>
      <c r="E56" s="83" t="str" cm="1">
        <f t="array" ref="E56">IF(E$31&gt;($D56+1),"",IF(E$31=($D56+1), _xlfn.IFNA(INDEX(音調表!$J$3:$J$10, MATCH(TRUE, EXACT(MID($C56,E$31,1), 音調表!$I$3:$I$10),0)),""),MID($C56,E$31,1)))</f>
        <v>ㆧ</v>
      </c>
      <c r="F56" s="83" t="str" cm="1">
        <f t="array" ref="F56">IF(F$31&gt;($D56+1),"",IF(F$31=($D56+1), _xlfn.IFNA(INDEX(音調表!$J$3:$J$10, MATCH(TRUE, EXACT(MID($C56,F$31,1), 音調表!$I$3:$I$10),0)),""),MID($C56,F$31,1)))</f>
        <v>&lt;SP&gt;</v>
      </c>
      <c r="G56" s="83" t="str" cm="1">
        <f t="array" ref="G56">IF(G$31&gt;($D56+1),"",IF(G$31=($D56+1), _xlfn.IFNA(INDEX(音調表!$J$3:$J$10, MATCH(TRUE, EXACT(MID($C56,G$31,1), 音調表!$I$3:$I$10),0)),""),MID($C56,G$31,1)))</f>
        <v/>
      </c>
      <c r="H56" s="83" t="str" cm="1">
        <f t="array" ref="H56">IF(H$31&gt;($D56+1),"",IF(H$31=($D56+1), _xlfn.IFNA(INDEX(音調表!$J$3:$J$10, MATCH(TRUE, EXACT(MID($C56,H$31,1), 音調表!$I$3:$I$10),0)),""),MID($C56,H$31,1)))</f>
        <v/>
      </c>
      <c r="I56" s="83" t="str" cm="1">
        <f t="array" ref="I56">IF(I$31&gt;($D56+1),"",IF(I$31=($D56+1), _xlfn.IFNA(INDEX(音調表!$J$3:$J$10, MATCH(TRUE, EXACT(MID($C56,I$31,1), 音調表!$I$3:$I$10),0)),""),MID($C56,I$31,1)))</f>
        <v/>
      </c>
      <c r="J56" s="83" t="str" cm="1">
        <f t="array" ref="J56">IF(J$31&gt;($D56+1),"",IF(J$31=($D56+1), _xlfn.IFNA(INDEX(音調表!$J$3:$J$10, MATCH(TRUE, EXACT(MID($C56,J$31,1), 音調表!$I$3:$I$10),0)),""),MID($C56,J$31,1)))</f>
        <v/>
      </c>
      <c r="K56" s="83" t="str" cm="1">
        <f t="array" ref="K56">IF(K$31&gt;($D56+1),"",IF(K$31=($D56+1), _xlfn.IFNA(INDEX(音調表!$J$3:$J$10, MATCH(TRUE, EXACT(MID($C56,K$31,1), 音調表!$I$3:$I$10),0)),""),MID($C56,K$31,1)))</f>
        <v/>
      </c>
      <c r="L56" s="83" t="str" cm="1">
        <f t="array" ref="L56">IF(L$31&gt;($D56+1),"",IF(L$31=($D56+1), _xlfn.IFNA(INDEX(音調表!$J$3:$J$10, MATCH(TRUE, EXACT(MID($C56,L$31,1), 音調表!$I$3:$I$10),0)),""),MID($C56,L$31,1)))</f>
        <v/>
      </c>
      <c r="M56" s="84" t="str" cm="1">
        <f t="array" ref="M56">IF(M$31&gt;($D56+1),"",IF(M$31=($D56+1), _xlfn.IFNA(INDEX(音調表!$J$3:$J$10, MATCH(TRUE, EXACT(MID($C56,M$31,1), 音調表!$I$3:$I$10),0)),""),MID($C56,M$31,1)))</f>
        <v/>
      </c>
    </row>
    <row r="57" spans="2:16" outlineLevel="2">
      <c r="B57" s="7" t="s">
        <v>314</v>
      </c>
      <c r="C57" s="8" t="s">
        <v>313</v>
      </c>
      <c r="D57" s="9">
        <f t="shared" si="0"/>
        <v>2</v>
      </c>
      <c r="E57" s="83" t="str" cm="1">
        <f t="array" ref="E57">IF(E$31&gt;($D57+1),"",IF(E$31=($D57+1), _xlfn.IFNA(INDEX(音調表!$J$3:$J$10, MATCH(TRUE, EXACT(MID($C57,E$31,1), 音調表!$I$3:$I$10),0)),""),MID($C57,E$31,1)))</f>
        <v>ㆮ</v>
      </c>
      <c r="F57" s="83" t="str" cm="1">
        <f t="array" ref="F57">IF(F$31&gt;($D57+1),"",IF(F$31=($D57+1), _xlfn.IFNA(INDEX(音調表!$J$3:$J$10, MATCH(TRUE, EXACT(MID($C57,F$31,1), 音調表!$I$3:$I$10),0)),""),MID($C57,F$31,1)))</f>
        <v>ˊ</v>
      </c>
      <c r="G57" s="83" t="str" cm="1">
        <f t="array" ref="G57">IF(G$31&gt;($D57+1),"",IF(G$31=($D57+1), _xlfn.IFNA(INDEX(音調表!$J$3:$J$10, MATCH(TRUE, EXACT(MID($C57,G$31,1), 音調表!$I$3:$I$10),0)),""),MID($C57,G$31,1)))</f>
        <v>&lt;SP&gt;</v>
      </c>
      <c r="H57" s="83" t="str" cm="1">
        <f t="array" ref="H57">IF(H$31&gt;($D57+1),"",IF(H$31=($D57+1), _xlfn.IFNA(INDEX(音調表!$J$3:$J$10, MATCH(TRUE, EXACT(MID($C57,H$31,1), 音調表!$I$3:$I$10),0)),""),MID($C57,H$31,1)))</f>
        <v/>
      </c>
      <c r="I57" s="83" t="str" cm="1">
        <f t="array" ref="I57">IF(I$31&gt;($D57+1),"",IF(I$31=($D57+1), _xlfn.IFNA(INDEX(音調表!$J$3:$J$10, MATCH(TRUE, EXACT(MID($C57,I$31,1), 音調表!$I$3:$I$10),0)),""),MID($C57,I$31,1)))</f>
        <v/>
      </c>
      <c r="J57" s="83" t="str" cm="1">
        <f t="array" ref="J57">IF(J$31&gt;($D57+1),"",IF(J$31=($D57+1), _xlfn.IFNA(INDEX(音調表!$J$3:$J$10, MATCH(TRUE, EXACT(MID($C57,J$31,1), 音調表!$I$3:$I$10),0)),""),MID($C57,J$31,1)))</f>
        <v/>
      </c>
      <c r="K57" s="83" t="str" cm="1">
        <f t="array" ref="K57">IF(K$31&gt;($D57+1),"",IF(K$31=($D57+1), _xlfn.IFNA(INDEX(音調表!$J$3:$J$10, MATCH(TRUE, EXACT(MID($C57,K$31,1), 音調表!$I$3:$I$10),0)),""),MID($C57,K$31,1)))</f>
        <v/>
      </c>
      <c r="L57" s="83" t="str" cm="1">
        <f t="array" ref="L57">IF(L$31&gt;($D57+1),"",IF(L$31=($D57+1), _xlfn.IFNA(INDEX(音調表!$J$3:$J$10, MATCH(TRUE, EXACT(MID($C57,L$31,1), 音調表!$I$3:$I$10),0)),""),MID($C57,L$31,1)))</f>
        <v/>
      </c>
      <c r="M57" s="84" t="str" cm="1">
        <f t="array" ref="M57">IF(M$31&gt;($D57+1),"",IF(M$31=($D57+1), _xlfn.IFNA(INDEX(音調表!$J$3:$J$10, MATCH(TRUE, EXACT(MID($C57,M$31,1), 音調表!$I$3:$I$10),0)),""),MID($C57,M$31,1)))</f>
        <v/>
      </c>
    </row>
    <row r="58" spans="2:16" outlineLevel="2">
      <c r="B58" s="7" t="s">
        <v>316</v>
      </c>
      <c r="C58" s="8" t="s">
        <v>315</v>
      </c>
      <c r="D58" s="9">
        <f t="shared" si="0"/>
        <v>1</v>
      </c>
      <c r="E58" s="83" t="str" cm="1">
        <f t="array" ref="E58">IF(E$31&gt;($D58+1),"",IF(E$31=($D58+1), _xlfn.IFNA(INDEX(音調表!$J$3:$J$10, MATCH(TRUE, EXACT(MID($C58,E$31,1), 音調表!$I$3:$I$10),0)),""),MID($C58,E$31,1)))</f>
        <v>ㆯ</v>
      </c>
      <c r="F58" s="83" t="str" cm="1">
        <f t="array" ref="F58">IF(F$31&gt;($D58+1),"",IF(F$31=($D58+1), _xlfn.IFNA(INDEX(音調表!$J$3:$J$10, MATCH(TRUE, EXACT(MID($C58,F$31,1), 音調表!$I$3:$I$10),0)),""),MID($C58,F$31,1)))</f>
        <v>&lt;SP&gt;</v>
      </c>
      <c r="G58" s="83" t="str" cm="1">
        <f t="array" ref="G58">IF(G$31&gt;($D58+1),"",IF(G$31=($D58+1), _xlfn.IFNA(INDEX(音調表!$J$3:$J$10, MATCH(TRUE, EXACT(MID($C58,G$31,1), 音調表!$I$3:$I$10),0)),""),MID($C58,G$31,1)))</f>
        <v/>
      </c>
      <c r="H58" s="83" t="str" cm="1">
        <f t="array" ref="H58">IF(H$31&gt;($D58+1),"",IF(H$31=($D58+1), _xlfn.IFNA(INDEX(音調表!$J$3:$J$10, MATCH(TRUE, EXACT(MID($C58,H$31,1), 音調表!$I$3:$I$10),0)),""),MID($C58,H$31,1)))</f>
        <v/>
      </c>
      <c r="I58" s="83" t="str" cm="1">
        <f t="array" ref="I58">IF(I$31&gt;($D58+1),"",IF(I$31=($D58+1), _xlfn.IFNA(INDEX(音調表!$J$3:$J$10, MATCH(TRUE, EXACT(MID($C58,I$31,1), 音調表!$I$3:$I$10),0)),""),MID($C58,I$31,1)))</f>
        <v/>
      </c>
      <c r="J58" s="83" t="str" cm="1">
        <f t="array" ref="J58">IF(J$31&gt;($D58+1),"",IF(J$31=($D58+1), _xlfn.IFNA(INDEX(音調表!$J$3:$J$10, MATCH(TRUE, EXACT(MID($C58,J$31,1), 音調表!$I$3:$I$10),0)),""),MID($C58,J$31,1)))</f>
        <v/>
      </c>
      <c r="K58" s="83" t="str" cm="1">
        <f t="array" ref="K58">IF(K$31&gt;($D58+1),"",IF(K$31=($D58+1), _xlfn.IFNA(INDEX(音調表!$J$3:$J$10, MATCH(TRUE, EXACT(MID($C58,K$31,1), 音調表!$I$3:$I$10),0)),""),MID($C58,K$31,1)))</f>
        <v/>
      </c>
      <c r="L58" s="83" t="str" cm="1">
        <f t="array" ref="L58">IF(L$31&gt;($D58+1),"",IF(L$31=($D58+1), _xlfn.IFNA(INDEX(音調表!$J$3:$J$10, MATCH(TRUE, EXACT(MID($C58,L$31,1), 音調表!$I$3:$I$10),0)),""),MID($C58,L$31,1)))</f>
        <v/>
      </c>
      <c r="M58" s="84" t="str" cm="1">
        <f t="array" ref="M58">IF(M$31&gt;($D58+1),"",IF(M$31=($D58+1), _xlfn.IFNA(INDEX(音調表!$J$3:$J$10, MATCH(TRUE, EXACT(MID($C58,M$31,1), 音調表!$I$3:$I$10),0)),""),MID($C58,M$31,1)))</f>
        <v/>
      </c>
    </row>
    <row r="59" spans="2:16" outlineLevel="2">
      <c r="B59" s="7" t="s">
        <v>334</v>
      </c>
      <c r="C59" s="8" t="s">
        <v>335</v>
      </c>
      <c r="D59" s="9">
        <f t="shared" si="0"/>
        <v>4</v>
      </c>
      <c r="E59" s="83" t="str" cm="1">
        <f t="array" ref="E59">IF(E$31&gt;($D59+1),"",IF(E$31=($D59+1), _xlfn.IFNA(INDEX(音調表!$J$3:$J$10, MATCH(TRUE, EXACT(MID($C59,E$31,1), 音調表!$I$3:$I$10),0)),""),MID($C59,E$31,1)))</f>
        <v>ㆢ</v>
      </c>
      <c r="F59" s="83" t="str" cm="1">
        <f t="array" ref="F59">IF(F$31&gt;($D59+1),"",IF(F$31=($D59+1), _xlfn.IFNA(INDEX(音調表!$J$3:$J$10, MATCH(TRUE, EXACT(MID($C59,F$31,1), 音調表!$I$3:$I$10),0)),""),MID($C59,F$31,1)))</f>
        <v>ㄧ</v>
      </c>
      <c r="G59" s="83" t="str" cm="1">
        <f t="array" ref="G59">IF(G$31&gt;($D59+1),"",IF(G$31=($D59+1), _xlfn.IFNA(INDEX(音調表!$J$3:$J$10, MATCH(TRUE, EXACT(MID($C59,G$31,1), 音調表!$I$3:$I$10),0)),""),MID($C59,G$31,1)))</f>
        <v>ㆯ</v>
      </c>
      <c r="H59" s="83" t="str" cm="1">
        <f t="array" ref="H59">IF(H$31&gt;($D59+1),"",IF(H$31=($D59+1), _xlfn.IFNA(INDEX(音調表!$J$3:$J$10, MATCH(TRUE, EXACT(MID($C59,H$31,1), 音調表!$I$3:$I$10),0)),""),MID($C59,H$31,1)))</f>
        <v>ˋ</v>
      </c>
      <c r="I59" s="83" t="str" cm="1">
        <f t="array" ref="I59">IF(I$31&gt;($D59+1),"",IF(I$31=($D59+1), _xlfn.IFNA(INDEX(音調表!$J$3:$J$10, MATCH(TRUE, EXACT(MID($C59,I$31,1), 音調表!$I$3:$I$10),0)),""),MID($C59,I$31,1)))</f>
        <v>&lt;SP&gt;</v>
      </c>
      <c r="J59" s="83" t="str" cm="1">
        <f t="array" ref="J59">IF(J$31&gt;($D59+1),"",IF(J$31=($D59+1), _xlfn.IFNA(INDEX(音調表!$J$3:$J$10, MATCH(TRUE, EXACT(MID($C59,J$31,1), 音調表!$I$3:$I$10),0)),""),MID($C59,J$31,1)))</f>
        <v/>
      </c>
      <c r="K59" s="83" t="str" cm="1">
        <f t="array" ref="K59">IF(K$31&gt;($D59+1),"",IF(K$31=($D59+1), _xlfn.IFNA(INDEX(音調表!$J$3:$J$10, MATCH(TRUE, EXACT(MID($C59,K$31,1), 音調表!$I$3:$I$10),0)),""),MID($C59,K$31,1)))</f>
        <v/>
      </c>
      <c r="L59" s="83" t="str" cm="1">
        <f t="array" ref="L59">IF(L$31&gt;($D59+1),"",IF(L$31=($D59+1), _xlfn.IFNA(INDEX(音調表!$J$3:$J$10, MATCH(TRUE, EXACT(MID($C59,L$31,1), 音調表!$I$3:$I$10),0)),""),MID($C59,L$31,1)))</f>
        <v/>
      </c>
      <c r="M59" s="84" t="str" cm="1">
        <f t="array" ref="M59">IF(M$31&gt;($D59+1),"",IF(M$31=($D59+1), _xlfn.IFNA(INDEX(音調表!$J$3:$J$10, MATCH(TRUE, EXACT(MID($C59,M$31,1), 音調表!$I$3:$I$10),0)),""),MID($C59,M$31,1)))</f>
        <v/>
      </c>
    </row>
    <row r="60" spans="2:16" outlineLevel="2">
      <c r="B60" s="7" t="s">
        <v>329</v>
      </c>
      <c r="C60" s="8" t="s">
        <v>328</v>
      </c>
      <c r="D60" s="9">
        <f t="shared" si="0"/>
        <v>3</v>
      </c>
      <c r="E60" s="83" t="str" cm="1">
        <f t="array" ref="E60">IF(E$31&gt;($D60+1),"",IF(E$31=($D60+1), _xlfn.IFNA(INDEX(音調表!$J$3:$J$10, MATCH(TRUE, EXACT(MID($C60,E$31,1), 音調表!$I$3:$I$10),0)),""),MID($C60,E$31,1)))</f>
        <v>ㄍ</v>
      </c>
      <c r="F60" s="83" t="str" cm="1">
        <f t="array" ref="F60">IF(F$31&gt;($D60+1),"",IF(F$31=($D60+1), _xlfn.IFNA(INDEX(音調表!$J$3:$J$10, MATCH(TRUE, EXACT(MID($C60,F$31,1), 音調表!$I$3:$I$10),0)),""),MID($C60,F$31,1)))</f>
        <v>ㄨ</v>
      </c>
      <c r="G60" s="83" t="str" cm="1">
        <f t="array" ref="G60">IF(G$31&gt;($D60+1),"",IF(G$31=($D60+1), _xlfn.IFNA(INDEX(音調表!$J$3:$J$10, MATCH(TRUE, EXACT(MID($C60,G$31,1), 音調表!$I$3:$I$10),0)),""),MID($C60,G$31,1)))</f>
        <v>ㆩ</v>
      </c>
      <c r="H60" s="83" t="str" cm="1">
        <f t="array" ref="H60">IF(H$31&gt;($D60+1),"",IF(H$31=($D60+1), _xlfn.IFNA(INDEX(音調表!$J$3:$J$10, MATCH(TRUE, EXACT(MID($C60,H$31,1), 音調表!$I$3:$I$10),0)),""),MID($C60,H$31,1)))</f>
        <v>&lt;SP&gt;</v>
      </c>
      <c r="I60" s="83" t="str" cm="1">
        <f t="array" ref="I60">IF(I$31&gt;($D60+1),"",IF(I$31=($D60+1), _xlfn.IFNA(INDEX(音調表!$J$3:$J$10, MATCH(TRUE, EXACT(MID($C60,I$31,1), 音調表!$I$3:$I$10),0)),""),MID($C60,I$31,1)))</f>
        <v/>
      </c>
      <c r="J60" s="83" t="str" cm="1">
        <f t="array" ref="J60">IF(J$31&gt;($D60+1),"",IF(J$31=($D60+1), _xlfn.IFNA(INDEX(音調表!$J$3:$J$10, MATCH(TRUE, EXACT(MID($C60,J$31,1), 音調表!$I$3:$I$10),0)),""),MID($C60,J$31,1)))</f>
        <v/>
      </c>
      <c r="K60" s="83" t="str" cm="1">
        <f t="array" ref="K60">IF(K$31&gt;($D60+1),"",IF(K$31=($D60+1), _xlfn.IFNA(INDEX(音調表!$J$3:$J$10, MATCH(TRUE, EXACT(MID($C60,K$31,1), 音調表!$I$3:$I$10),0)),""),MID($C60,K$31,1)))</f>
        <v/>
      </c>
      <c r="L60" s="83" t="str" cm="1">
        <f t="array" ref="L60">IF(L$31&gt;($D60+1),"",IF(L$31=($D60+1), _xlfn.IFNA(INDEX(音調表!$J$3:$J$10, MATCH(TRUE, EXACT(MID($C60,L$31,1), 音調表!$I$3:$I$10),0)),""),MID($C60,L$31,1)))</f>
        <v/>
      </c>
      <c r="M60" s="84" t="str" cm="1">
        <f t="array" ref="M60">IF(M$31&gt;($D60+1),"",IF(M$31=($D60+1), _xlfn.IFNA(INDEX(音調表!$J$3:$J$10, MATCH(TRUE, EXACT(MID($C60,M$31,1), 音調表!$I$3:$I$10),0)),""),MID($C60,M$31,1)))</f>
        <v/>
      </c>
    </row>
    <row r="61" spans="2:16" outlineLevel="2">
      <c r="B61" s="7" t="s">
        <v>330</v>
      </c>
      <c r="C61" s="8" t="s">
        <v>332</v>
      </c>
      <c r="D61" s="9">
        <f t="shared" si="0"/>
        <v>3</v>
      </c>
      <c r="E61" s="83" t="str" cm="1">
        <f t="array" ref="E61">IF(E$31&gt;($D61+1),"",IF(E$31=($D61+1), _xlfn.IFNA(INDEX(音調表!$J$3:$J$10, MATCH(TRUE, EXACT(MID($C61,E$31,1), 音調表!$I$3:$I$10),0)),""),MID($C61,E$31,1)))</f>
        <v>ㄍ</v>
      </c>
      <c r="F61" s="83" t="str" cm="1">
        <f t="array" ref="F61">IF(F$31&gt;($D61+1),"",IF(F$31=($D61+1), _xlfn.IFNA(INDEX(音調表!$J$3:$J$10, MATCH(TRUE, EXACT(MID($C61,F$31,1), 音調表!$I$3:$I$10),0)),""),MID($C61,F$31,1)))</f>
        <v>ㄨ</v>
      </c>
      <c r="G61" s="83" t="str" cm="1">
        <f t="array" ref="G61">IF(G$31&gt;($D61+1),"",IF(G$31=($D61+1), _xlfn.IFNA(INDEX(音調表!$J$3:$J$10, MATCH(TRUE, EXACT(MID($C61,G$31,1), 音調表!$I$3:$I$10),0)),""),MID($C61,G$31,1)))</f>
        <v>ㆮ</v>
      </c>
      <c r="H61" s="83" t="str" cm="1">
        <f t="array" ref="H61">IF(H$31&gt;($D61+1),"",IF(H$31=($D61+1), _xlfn.IFNA(INDEX(音調表!$J$3:$J$10, MATCH(TRUE, EXACT(MID($C61,H$31,1), 音調表!$I$3:$I$10),0)),""),MID($C61,H$31,1)))</f>
        <v>&lt;SP&gt;</v>
      </c>
      <c r="I61" s="83" t="str" cm="1">
        <f t="array" ref="I61">IF(I$31&gt;($D61+1),"",IF(I$31=($D61+1), _xlfn.IFNA(INDEX(音調表!$J$3:$J$10, MATCH(TRUE, EXACT(MID($C61,I$31,1), 音調表!$I$3:$I$10),0)),""),MID($C61,I$31,1)))</f>
        <v/>
      </c>
      <c r="J61" s="83" t="str" cm="1">
        <f t="array" ref="J61">IF(J$31&gt;($D61+1),"",IF(J$31=($D61+1), _xlfn.IFNA(INDEX(音調表!$J$3:$J$10, MATCH(TRUE, EXACT(MID($C61,J$31,1), 音調表!$I$3:$I$10),0)),""),MID($C61,J$31,1)))</f>
        <v/>
      </c>
      <c r="K61" s="83" t="str" cm="1">
        <f t="array" ref="K61">IF(K$31&gt;($D61+1),"",IF(K$31=($D61+1), _xlfn.IFNA(INDEX(音調表!$J$3:$J$10, MATCH(TRUE, EXACT(MID($C61,K$31,1), 音調表!$I$3:$I$10),0)),""),MID($C61,K$31,1)))</f>
        <v/>
      </c>
      <c r="L61" s="83" t="str" cm="1">
        <f t="array" ref="L61">IF(L$31&gt;($D61+1),"",IF(L$31=($D61+1), _xlfn.IFNA(INDEX(音調表!$J$3:$J$10, MATCH(TRUE, EXACT(MID($C61,L$31,1), 音調表!$I$3:$I$10),0)),""),MID($C61,L$31,1)))</f>
        <v/>
      </c>
      <c r="M61" s="84" t="str" cm="1">
        <f t="array" ref="M61">IF(M$31&gt;($D61+1),"",IF(M$31=($D61+1), _xlfn.IFNA(INDEX(音調表!$J$3:$J$10, MATCH(TRUE, EXACT(MID($C61,M$31,1), 音調表!$I$3:$I$10),0)),""),MID($C61,M$31,1)))</f>
        <v/>
      </c>
    </row>
    <row r="62" spans="2:16" outlineLevel="2">
      <c r="B62" s="7" t="s">
        <v>331</v>
      </c>
      <c r="C62" s="8" t="s">
        <v>328</v>
      </c>
      <c r="D62" s="9">
        <f t="shared" si="0"/>
        <v>3</v>
      </c>
      <c r="E62" s="83" t="str" cm="1">
        <f t="array" ref="E62">IF(E$31&gt;($D62+1),"",IF(E$31=($D62+1), _xlfn.IFNA(INDEX(音調表!$J$3:$J$10, MATCH(TRUE, EXACT(MID($C62,E$31,1), 音調表!$I$3:$I$10),0)),""),MID($C62,E$31,1)))</f>
        <v>ㄍ</v>
      </c>
      <c r="F62" s="83" t="str" cm="1">
        <f t="array" ref="F62">IF(F$31&gt;($D62+1),"",IF(F$31=($D62+1), _xlfn.IFNA(INDEX(音調表!$J$3:$J$10, MATCH(TRUE, EXACT(MID($C62,F$31,1), 音調表!$I$3:$I$10),0)),""),MID($C62,F$31,1)))</f>
        <v>ㄨ</v>
      </c>
      <c r="G62" s="83" t="str" cm="1">
        <f t="array" ref="G62">IF(G$31&gt;($D62+1),"",IF(G$31=($D62+1), _xlfn.IFNA(INDEX(音調表!$J$3:$J$10, MATCH(TRUE, EXACT(MID($C62,G$31,1), 音調表!$I$3:$I$10),0)),""),MID($C62,G$31,1)))</f>
        <v>ㆩ</v>
      </c>
      <c r="H62" s="83" t="str" cm="1">
        <f t="array" ref="H62">IF(H$31&gt;($D62+1),"",IF(H$31=($D62+1), _xlfn.IFNA(INDEX(音調表!$J$3:$J$10, MATCH(TRUE, EXACT(MID($C62,H$31,1), 音調表!$I$3:$I$10),0)),""),MID($C62,H$31,1)))</f>
        <v>&lt;SP&gt;</v>
      </c>
      <c r="I62" s="83" t="str" cm="1">
        <f t="array" ref="I62">IF(I$31&gt;($D62+1),"",IF(I$31=($D62+1), _xlfn.IFNA(INDEX(音調表!$J$3:$J$10, MATCH(TRUE, EXACT(MID($C62,I$31,1), 音調表!$I$3:$I$10),0)),""),MID($C62,I$31,1)))</f>
        <v/>
      </c>
      <c r="J62" s="83" t="str" cm="1">
        <f t="array" ref="J62">IF(J$31&gt;($D62+1),"",IF(J$31=($D62+1), _xlfn.IFNA(INDEX(音調表!$J$3:$J$10, MATCH(TRUE, EXACT(MID($C62,J$31,1), 音調表!$I$3:$I$10),0)),""),MID($C62,J$31,1)))</f>
        <v/>
      </c>
      <c r="K62" s="83" t="str" cm="1">
        <f t="array" ref="K62">IF(K$31&gt;($D62+1),"",IF(K$31=($D62+1), _xlfn.IFNA(INDEX(音調表!$J$3:$J$10, MATCH(TRUE, EXACT(MID($C62,K$31,1), 音調表!$I$3:$I$10),0)),""),MID($C62,K$31,1)))</f>
        <v/>
      </c>
      <c r="L62" s="83" t="str" cm="1">
        <f t="array" ref="L62">IF(L$31&gt;($D62+1),"",IF(L$31=($D62+1), _xlfn.IFNA(INDEX(音調表!$J$3:$J$10, MATCH(TRUE, EXACT(MID($C62,L$31,1), 音調表!$I$3:$I$10),0)),""),MID($C62,L$31,1)))</f>
        <v/>
      </c>
      <c r="M62" s="84" t="str" cm="1">
        <f t="array" ref="M62">IF(M$31&gt;($D62+1),"",IF(M$31=($D62+1), _xlfn.IFNA(INDEX(音調表!$J$3:$J$10, MATCH(TRUE, EXACT(MID($C62,M$31,1), 音調表!$I$3:$I$10),0)),""),MID($C62,M$31,1)))</f>
        <v/>
      </c>
    </row>
    <row r="63" spans="2:16" outlineLevel="1"/>
    <row r="64" spans="2:16" outlineLevel="1">
      <c r="B64" s="85" t="s">
        <v>317</v>
      </c>
    </row>
    <row r="65" spans="2:16" outlineLevel="2">
      <c r="B65" s="12" t="s">
        <v>4</v>
      </c>
      <c r="C65" s="57" t="s">
        <v>195</v>
      </c>
      <c r="D65" s="12" t="s">
        <v>8</v>
      </c>
      <c r="E65" s="13" t="s">
        <v>36</v>
      </c>
      <c r="F65" s="14"/>
      <c r="G65" s="14"/>
      <c r="H65" s="14"/>
      <c r="I65" s="14"/>
      <c r="J65" s="14"/>
      <c r="K65" s="14"/>
      <c r="L65" s="14"/>
      <c r="M65" s="15"/>
    </row>
    <row r="66" spans="2:16" s="2" customFormat="1" outlineLevel="2">
      <c r="B66" s="12"/>
      <c r="C66" s="12"/>
      <c r="D66" s="12"/>
      <c r="E66" s="4">
        <v>1</v>
      </c>
      <c r="F66" s="5">
        <v>2</v>
      </c>
      <c r="G66" s="5">
        <v>3</v>
      </c>
      <c r="H66" s="5">
        <v>4</v>
      </c>
      <c r="I66" s="5">
        <v>5</v>
      </c>
      <c r="J66" s="5">
        <v>6</v>
      </c>
      <c r="K66" s="5">
        <v>7</v>
      </c>
      <c r="L66" s="5">
        <v>8</v>
      </c>
      <c r="M66" s="6">
        <v>9</v>
      </c>
      <c r="O66" s="92"/>
    </row>
    <row r="67" spans="2:16" outlineLevel="2">
      <c r="B67" s="7" t="s">
        <v>307</v>
      </c>
      <c r="C67" s="8" t="s">
        <v>318</v>
      </c>
      <c r="D67" s="9">
        <f>IF( LEN(C67)&gt;0, LEN(C67), "")</f>
        <v>3</v>
      </c>
      <c r="E67" s="83" t="str" cm="1">
        <f t="array" ref="E67">IF(E$31&gt;($D67+1),"",IF(E$31=($D67+1), _xlfn.IFNA(INDEX(音調表!$J$3:$J$10, MATCH(TRUE, EXACT(MID($C67,E$31,1), 音調表!$I$3:$I$10),0)),""),MID($C67,E$31,1)))</f>
        <v>ㄥ</v>
      </c>
      <c r="F67" s="83" t="str" cm="1">
        <f t="array" ref="F67">IF(F$31&gt;($D67+1),"",IF(F$31=($D67+1), _xlfn.IFNA(INDEX(音調表!$J$3:$J$10, MATCH(TRUE, EXACT(MID($C67,F$31,1), 音調表!$I$3:$I$10),0)),""),MID($C67,F$31,1)))</f>
        <v>ㄚ</v>
      </c>
      <c r="G67" s="83" t="str" cm="1">
        <f t="array" ref="G67">IF(G$31&gt;($D67+1),"",IF(G$31=($D67+1), _xlfn.IFNA(INDEX(音調表!$J$3:$J$10, MATCH(TRUE, EXACT(MID($C67,G$31,1), 音調表!$I$3:$I$10),0)),""),MID($C67,G$31,1)))</f>
        <v>˫</v>
      </c>
      <c r="H67" s="83" t="str" cm="1">
        <f t="array" ref="H67">IF(H$31&gt;($D67+1),"",IF(H$31=($D67+1), _xlfn.IFNA(INDEX(音調表!$J$3:$J$10, MATCH(TRUE, EXACT(MID($C67,H$31,1), 音調表!$I$3:$I$10),0)),""),MID($C67,H$31,1)))</f>
        <v>&lt;SP&gt;</v>
      </c>
      <c r="I67" s="83" t="str" cm="1">
        <f t="array" ref="I67">IF(I$31&gt;($D67+1),"",IF(I$31=($D67+1), _xlfn.IFNA(INDEX(音調表!$J$3:$J$10, MATCH(TRUE, EXACT(MID($C67,I$31,1), 音調表!$I$3:$I$10),0)),""),MID($C67,I$31,1)))</f>
        <v/>
      </c>
      <c r="J67" s="83" t="str" cm="1">
        <f t="array" ref="J67">IF(J$31&gt;($D67+1),"",IF(J$31=($D67+1), _xlfn.IFNA(INDEX(音調表!$J$3:$J$10, MATCH(TRUE, EXACT(MID($C67,J$31,1), 音調表!$I$3:$I$10),0)),""),MID($C67,J$31,1)))</f>
        <v/>
      </c>
      <c r="K67" s="83" t="str" cm="1">
        <f t="array" ref="K67">IF(K$31&gt;($D67+1),"",IF(K$31=($D67+1), _xlfn.IFNA(INDEX(音調表!$J$3:$J$10, MATCH(TRUE, EXACT(MID($C67,K$31,1), 音調表!$I$3:$I$10),0)),""),MID($C67,K$31,1)))</f>
        <v/>
      </c>
      <c r="L67" s="83" t="str" cm="1">
        <f t="array" ref="L67">IF(L$31&gt;($D67+1),"",IF(L$31=($D67+1), _xlfn.IFNA(INDEX(音調表!$J$3:$J$10, MATCH(TRUE, EXACT(MID($C67,L$31,1), 音調表!$I$3:$I$10),0)),""),MID($C67,L$31,1)))</f>
        <v/>
      </c>
      <c r="M67" s="84" t="str" cm="1">
        <f t="array" ref="M67">IF(M$31&gt;($D67+1),"",IF(M$31=($D67+1), _xlfn.IFNA(INDEX(音調表!$J$3:$J$10, MATCH(TRUE, EXACT(MID($C67,M$31,1), 音調表!$I$3:$I$10),0)),""),MID($C67,M$31,1)))</f>
        <v/>
      </c>
      <c r="O67" s="92" t="s">
        <v>307</v>
      </c>
      <c r="P67" s="2"/>
    </row>
    <row r="68" spans="2:16" outlineLevel="2">
      <c r="B68" s="7" t="s">
        <v>309</v>
      </c>
      <c r="C68" s="8" t="s">
        <v>319</v>
      </c>
      <c r="D68" s="9">
        <f t="shared" ref="D68:D80" si="1">IF( LEN(C68)&gt;0, LEN(C68), "")</f>
        <v>3</v>
      </c>
      <c r="E68" s="83" t="str" cm="1">
        <f t="array" ref="E68">IF(E$31&gt;($D68+1),"",IF(E$31=($D68+1), _xlfn.IFNA(INDEX(音調表!$J$3:$J$10, MATCH(TRUE, EXACT(MID($C68,E$31,1), 音調表!$I$3:$I$10),0)),""),MID($C68,E$31,1)))</f>
        <v>ㄥ</v>
      </c>
      <c r="F68" s="83" t="str" cm="1">
        <f t="array" ref="F68">IF(F$31&gt;($D68+1),"",IF(F$31=($D68+1), _xlfn.IFNA(INDEX(音調表!$J$3:$J$10, MATCH(TRUE, EXACT(MID($C68,F$31,1), 音調表!$I$3:$I$10),0)),""),MID($C68,F$31,1)))</f>
        <v>ㄧ</v>
      </c>
      <c r="G68" s="83" t="str" cm="1">
        <f t="array" ref="G68">IF(G$31&gt;($D68+1),"",IF(G$31=($D68+1), _xlfn.IFNA(INDEX(音調表!$J$3:$J$10, MATCH(TRUE, EXACT(MID($C68,G$31,1), 音調表!$I$3:$I$10),0)),""),MID($C68,G$31,1)))</f>
        <v>˫</v>
      </c>
      <c r="H68" s="83" t="str" cm="1">
        <f t="array" ref="H68">IF(H$31&gt;($D68+1),"",IF(H$31=($D68+1), _xlfn.IFNA(INDEX(音調表!$J$3:$J$10, MATCH(TRUE, EXACT(MID($C68,H$31,1), 音調表!$I$3:$I$10),0)),""),MID($C68,H$31,1)))</f>
        <v>&lt;SP&gt;</v>
      </c>
      <c r="I68" s="83" t="str" cm="1">
        <f t="array" ref="I68">IF(I$31&gt;($D68+1),"",IF(I$31=($D68+1), _xlfn.IFNA(INDEX(音調表!$J$3:$J$10, MATCH(TRUE, EXACT(MID($C68,I$31,1), 音調表!$I$3:$I$10),0)),""),MID($C68,I$31,1)))</f>
        <v/>
      </c>
      <c r="J68" s="83" t="str" cm="1">
        <f t="array" ref="J68">IF(J$31&gt;($D68+1),"",IF(J$31=($D68+1), _xlfn.IFNA(INDEX(音調表!$J$3:$J$10, MATCH(TRUE, EXACT(MID($C68,J$31,1), 音調表!$I$3:$I$10),0)),""),MID($C68,J$31,1)))</f>
        <v/>
      </c>
      <c r="K68" s="83" t="str" cm="1">
        <f t="array" ref="K68">IF(K$31&gt;($D68+1),"",IF(K$31=($D68+1), _xlfn.IFNA(INDEX(音調表!$J$3:$J$10, MATCH(TRUE, EXACT(MID($C68,K$31,1), 音調表!$I$3:$I$10),0)),""),MID($C68,K$31,1)))</f>
        <v/>
      </c>
      <c r="L68" s="83" t="str" cm="1">
        <f t="array" ref="L68">IF(L$31&gt;($D68+1),"",IF(L$31=($D68+1), _xlfn.IFNA(INDEX(音調表!$J$3:$J$10, MATCH(TRUE, EXACT(MID($C68,L$31,1), 音調表!$I$3:$I$10),0)),""),MID($C68,L$31,1)))</f>
        <v/>
      </c>
      <c r="M68" s="84" t="str" cm="1">
        <f t="array" ref="M68">IF(M$31&gt;($D68+1),"",IF(M$31=($D68+1), _xlfn.IFNA(INDEX(音調表!$J$3:$J$10, MATCH(TRUE, EXACT(MID($C68,M$31,1), 音調表!$I$3:$I$10),0)),""),MID($C68,M$31,1)))</f>
        <v/>
      </c>
      <c r="O68" s="92" t="s">
        <v>309</v>
      </c>
      <c r="P68" s="2"/>
    </row>
    <row r="69" spans="2:16" outlineLevel="2">
      <c r="B69" s="7" t="s">
        <v>67</v>
      </c>
      <c r="C69" s="8" t="s">
        <v>320</v>
      </c>
      <c r="D69" s="9">
        <f t="shared" si="1"/>
        <v>4</v>
      </c>
      <c r="E69" s="83" t="str" cm="1">
        <f t="array" ref="E69">IF(E$31&gt;($D69+1),"",IF(E$31=($D69+1), _xlfn.IFNA(INDEX(音調表!$J$3:$J$10, MATCH(TRUE, EXACT(MID($C69,E$31,1), 音調表!$I$3:$I$10),0)),""),MID($C69,E$31,1)))</f>
        <v>ㄥ</v>
      </c>
      <c r="F69" s="83" t="str" cm="1">
        <f t="array" ref="F69">IF(F$31&gt;($D69+1),"",IF(F$31=($D69+1), _xlfn.IFNA(INDEX(音調表!$J$3:$J$10, MATCH(TRUE, EXACT(MID($C69,F$31,1), 音調表!$I$3:$I$10),0)),""),MID($C69,F$31,1)))</f>
        <v>ㄧ</v>
      </c>
      <c r="G69" s="83" t="str" cm="1">
        <f t="array" ref="G69">IF(G$31&gt;($D69+1),"",IF(G$31=($D69+1), _xlfn.IFNA(INDEX(音調表!$J$3:$J$10, MATCH(TRUE, EXACT(MID($C69,G$31,1), 音調表!$I$3:$I$10),0)),""),MID($C69,G$31,1)))</f>
        <v>ㄨ</v>
      </c>
      <c r="H69" s="83" t="str" cm="1">
        <f t="array" ref="H69">IF(H$31&gt;($D69+1),"",IF(H$31=($D69+1), _xlfn.IFNA(INDEX(音調表!$J$3:$J$10, MATCH(TRUE, EXACT(MID($C69,H$31,1), 音調表!$I$3:$I$10),0)),""),MID($C69,H$31,1)))</f>
        <v>ˊ</v>
      </c>
      <c r="I69" s="83" t="str" cm="1">
        <f t="array" ref="I69">IF(I$31&gt;($D69+1),"",IF(I$31=($D69+1), _xlfn.IFNA(INDEX(音調表!$J$3:$J$10, MATCH(TRUE, EXACT(MID($C69,I$31,1), 音調表!$I$3:$I$10),0)),""),MID($C69,I$31,1)))</f>
        <v>&lt;SP&gt;</v>
      </c>
      <c r="J69" s="83" t="str" cm="1">
        <f t="array" ref="J69">IF(J$31&gt;($D69+1),"",IF(J$31=($D69+1), _xlfn.IFNA(INDEX(音調表!$J$3:$J$10, MATCH(TRUE, EXACT(MID($C69,J$31,1), 音調表!$I$3:$I$10),0)),""),MID($C69,J$31,1)))</f>
        <v/>
      </c>
      <c r="K69" s="83" t="str" cm="1">
        <f t="array" ref="K69">IF(K$31&gt;($D69+1),"",IF(K$31=($D69+1), _xlfn.IFNA(INDEX(音調表!$J$3:$J$10, MATCH(TRUE, EXACT(MID($C69,K$31,1), 音調表!$I$3:$I$10),0)),""),MID($C69,K$31,1)))</f>
        <v/>
      </c>
      <c r="L69" s="83" t="str" cm="1">
        <f t="array" ref="L69">IF(L$31&gt;($D69+1),"",IF(L$31=($D69+1), _xlfn.IFNA(INDEX(音調表!$J$3:$J$10, MATCH(TRUE, EXACT(MID($C69,L$31,1), 音調表!$I$3:$I$10),0)),""),MID($C69,L$31,1)))</f>
        <v/>
      </c>
      <c r="M69" s="84" t="str" cm="1">
        <f t="array" ref="M69">IF(M$31&gt;($D69+1),"",IF(M$31=($D69+1), _xlfn.IFNA(INDEX(音調表!$J$3:$J$10, MATCH(TRUE, EXACT(MID($C69,M$31,1), 音調表!$I$3:$I$10),0)),""),MID($C69,M$31,1)))</f>
        <v/>
      </c>
      <c r="O69" s="92" t="s">
        <v>67</v>
      </c>
      <c r="P69" s="2"/>
    </row>
    <row r="70" spans="2:16" outlineLevel="2">
      <c r="B70" s="7" t="s">
        <v>304</v>
      </c>
      <c r="C70" s="8" t="s">
        <v>321</v>
      </c>
      <c r="D70" s="9">
        <f t="shared" si="1"/>
        <v>2</v>
      </c>
      <c r="E70" s="83" t="str" cm="1">
        <f t="array" ref="E70">IF(E$31&gt;($D70+1),"",IF(E$31=($D70+1), _xlfn.IFNA(INDEX(音調表!$J$3:$J$10, MATCH(TRUE, EXACT(MID($C70,E$31,1), 音調表!$I$3:$I$10),0)),""),MID($C70,E$31,1)))</f>
        <v>ㄥ</v>
      </c>
      <c r="F70" s="83" t="str" cm="1">
        <f t="array" ref="F70">IF(F$31&gt;($D70+1),"",IF(F$31=($D70+1), _xlfn.IFNA(INDEX(音調表!$J$3:$J$10, MATCH(TRUE, EXACT(MID($C70,F$31,1), 音調表!$I$3:$I$10),0)),""),MID($C70,F$31,1)))</f>
        <v>ㆤ</v>
      </c>
      <c r="G70" s="83" t="str" cm="1">
        <f t="array" ref="G70">IF(G$31&gt;($D70+1),"",IF(G$31=($D70+1), _xlfn.IFNA(INDEX(音調表!$J$3:$J$10, MATCH(TRUE, EXACT(MID($C70,G$31,1), 音調表!$I$3:$I$10),0)),""),MID($C70,G$31,1)))</f>
        <v>&lt;SP&gt;</v>
      </c>
      <c r="H70" s="83" t="str" cm="1">
        <f t="array" ref="H70">IF(H$31&gt;($D70+1),"",IF(H$31=($D70+1), _xlfn.IFNA(INDEX(音調表!$J$3:$J$10, MATCH(TRUE, EXACT(MID($C70,H$31,1), 音調表!$I$3:$I$10),0)),""),MID($C70,H$31,1)))</f>
        <v/>
      </c>
      <c r="I70" s="83" t="str" cm="1">
        <f t="array" ref="I70">IF(I$31&gt;($D70+1),"",IF(I$31=($D70+1), _xlfn.IFNA(INDEX(音調表!$J$3:$J$10, MATCH(TRUE, EXACT(MID($C70,I$31,1), 音調表!$I$3:$I$10),0)),""),MID($C70,I$31,1)))</f>
        <v/>
      </c>
      <c r="J70" s="83" t="str" cm="1">
        <f t="array" ref="J70">IF(J$31&gt;($D70+1),"",IF(J$31=($D70+1), _xlfn.IFNA(INDEX(音調表!$J$3:$J$10, MATCH(TRUE, EXACT(MID($C70,J$31,1), 音調表!$I$3:$I$10),0)),""),MID($C70,J$31,1)))</f>
        <v/>
      </c>
      <c r="K70" s="83" t="str" cm="1">
        <f t="array" ref="K70">IF(K$31&gt;($D70+1),"",IF(K$31=($D70+1), _xlfn.IFNA(INDEX(音調表!$J$3:$J$10, MATCH(TRUE, EXACT(MID($C70,K$31,1), 音調表!$I$3:$I$10),0)),""),MID($C70,K$31,1)))</f>
        <v/>
      </c>
      <c r="L70" s="83" t="str" cm="1">
        <f t="array" ref="L70">IF(L$31&gt;($D70+1),"",IF(L$31=($D70+1), _xlfn.IFNA(INDEX(音調表!$J$3:$J$10, MATCH(TRUE, EXACT(MID($C70,L$31,1), 音調表!$I$3:$I$10),0)),""),MID($C70,L$31,1)))</f>
        <v/>
      </c>
      <c r="M70" s="84" t="str" cm="1">
        <f t="array" ref="M70">IF(M$31&gt;($D70+1),"",IF(M$31=($D70+1), _xlfn.IFNA(INDEX(音調表!$J$3:$J$10, MATCH(TRUE, EXACT(MID($C70,M$31,1), 音調表!$I$3:$I$10),0)),""),MID($C70,M$31,1)))</f>
        <v/>
      </c>
      <c r="P70" s="2"/>
    </row>
    <row r="71" spans="2:16" outlineLevel="2">
      <c r="B71" s="7" t="s">
        <v>312</v>
      </c>
      <c r="C71" s="8" t="s">
        <v>322</v>
      </c>
      <c r="D71" s="9">
        <f t="shared" si="1"/>
        <v>2</v>
      </c>
      <c r="E71" s="83" t="str" cm="1">
        <f t="array" ref="E71">IF(E$31&gt;($D71+1),"",IF(E$31=($D71+1), _xlfn.IFNA(INDEX(音調表!$J$3:$J$10, MATCH(TRUE, EXACT(MID($C71,E$31,1), 音調表!$I$3:$I$10),0)),""),MID($C71,E$31,1)))</f>
        <v>ㄥ</v>
      </c>
      <c r="F71" s="83" t="str" cm="1">
        <f t="array" ref="F71">IF(F$31&gt;($D71+1),"",IF(F$31=($D71+1), _xlfn.IFNA(INDEX(音調表!$J$3:$J$10, MATCH(TRUE, EXACT(MID($C71,F$31,1), 音調表!$I$3:$I$10),0)),""),MID($C71,F$31,1)))</f>
        <v>ㆦ</v>
      </c>
      <c r="G71" s="83" t="str" cm="1">
        <f t="array" ref="G71">IF(G$31&gt;($D71+1),"",IF(G$31=($D71+1), _xlfn.IFNA(INDEX(音調表!$J$3:$J$10, MATCH(TRUE, EXACT(MID($C71,G$31,1), 音調表!$I$3:$I$10),0)),""),MID($C71,G$31,1)))</f>
        <v>&lt;SP&gt;</v>
      </c>
      <c r="H71" s="83" t="str" cm="1">
        <f t="array" ref="H71">IF(H$31&gt;($D71+1),"",IF(H$31=($D71+1), _xlfn.IFNA(INDEX(音調表!$J$3:$J$10, MATCH(TRUE, EXACT(MID($C71,H$31,1), 音調表!$I$3:$I$10),0)),""),MID($C71,H$31,1)))</f>
        <v/>
      </c>
      <c r="I71" s="83" t="str" cm="1">
        <f t="array" ref="I71">IF(I$31&gt;($D71+1),"",IF(I$31=($D71+1), _xlfn.IFNA(INDEX(音調表!$J$3:$J$10, MATCH(TRUE, EXACT(MID($C71,I$31,1), 音調表!$I$3:$I$10),0)),""),MID($C71,I$31,1)))</f>
        <v/>
      </c>
      <c r="J71" s="83" t="str" cm="1">
        <f t="array" ref="J71">IF(J$31&gt;($D71+1),"",IF(J$31=($D71+1), _xlfn.IFNA(INDEX(音調表!$J$3:$J$10, MATCH(TRUE, EXACT(MID($C71,J$31,1), 音調表!$I$3:$I$10),0)),""),MID($C71,J$31,1)))</f>
        <v/>
      </c>
      <c r="K71" s="83" t="str" cm="1">
        <f t="array" ref="K71">IF(K$31&gt;($D71+1),"",IF(K$31=($D71+1), _xlfn.IFNA(INDEX(音調表!$J$3:$J$10, MATCH(TRUE, EXACT(MID($C71,K$31,1), 音調表!$I$3:$I$10),0)),""),MID($C71,K$31,1)))</f>
        <v/>
      </c>
      <c r="L71" s="83" t="str" cm="1">
        <f t="array" ref="L71">IF(L$31&gt;($D71+1),"",IF(L$31=($D71+1), _xlfn.IFNA(INDEX(音調表!$J$3:$J$10, MATCH(TRUE, EXACT(MID($C71,L$31,1), 音調表!$I$3:$I$10),0)),""),MID($C71,L$31,1)))</f>
        <v/>
      </c>
      <c r="M71" s="84" t="str" cm="1">
        <f t="array" ref="M71">IF(M$31&gt;($D71+1),"",IF(M$31=($D71+1), _xlfn.IFNA(INDEX(音調表!$J$3:$J$10, MATCH(TRUE, EXACT(MID($C71,M$31,1), 音調表!$I$3:$I$10),0)),""),MID($C71,M$31,1)))</f>
        <v/>
      </c>
    </row>
    <row r="72" spans="2:16" outlineLevel="2">
      <c r="B72" s="7" t="s">
        <v>314</v>
      </c>
      <c r="C72" s="8" t="s">
        <v>323</v>
      </c>
      <c r="D72" s="9">
        <f t="shared" si="1"/>
        <v>2</v>
      </c>
      <c r="E72" s="83" t="str" cm="1">
        <f t="array" ref="E72">IF(E$31&gt;($D72+1),"",IF(E$31=($D72+1), _xlfn.IFNA(INDEX(音調表!$J$3:$J$10, MATCH(TRUE, EXACT(MID($C72,E$31,1), 音調表!$I$3:$I$10),0)),""),MID($C72,E$31,1)))</f>
        <v>ㄥ</v>
      </c>
      <c r="F72" s="83" t="str" cm="1">
        <f t="array" ref="F72">IF(F$31&gt;($D72+1),"",IF(F$31=($D72+1), _xlfn.IFNA(INDEX(音調表!$J$3:$J$10, MATCH(TRUE, EXACT(MID($C72,F$31,1), 音調表!$I$3:$I$10),0)),""),MID($C72,F$31,1)))</f>
        <v>ㄞ</v>
      </c>
      <c r="G72" s="83" t="str" cm="1">
        <f t="array" ref="G72">IF(G$31&gt;($D72+1),"",IF(G$31=($D72+1), _xlfn.IFNA(INDEX(音調表!$J$3:$J$10, MATCH(TRUE, EXACT(MID($C72,G$31,1), 音調表!$I$3:$I$10),0)),""),MID($C72,G$31,1)))</f>
        <v>&lt;SP&gt;</v>
      </c>
      <c r="H72" s="83" t="str" cm="1">
        <f t="array" ref="H72">IF(H$31&gt;($D72+1),"",IF(H$31=($D72+1), _xlfn.IFNA(INDEX(音調表!$J$3:$J$10, MATCH(TRUE, EXACT(MID($C72,H$31,1), 音調表!$I$3:$I$10),0)),""),MID($C72,H$31,1)))</f>
        <v/>
      </c>
      <c r="I72" s="83" t="str" cm="1">
        <f t="array" ref="I72">IF(I$31&gt;($D72+1),"",IF(I$31=($D72+1), _xlfn.IFNA(INDEX(音調表!$J$3:$J$10, MATCH(TRUE, EXACT(MID($C72,I$31,1), 音調表!$I$3:$I$10),0)),""),MID($C72,I$31,1)))</f>
        <v/>
      </c>
      <c r="J72" s="83" t="str" cm="1">
        <f t="array" ref="J72">IF(J$31&gt;($D72+1),"",IF(J$31=($D72+1), _xlfn.IFNA(INDEX(音調表!$J$3:$J$10, MATCH(TRUE, EXACT(MID($C72,J$31,1), 音調表!$I$3:$I$10),0)),""),MID($C72,J$31,1)))</f>
        <v/>
      </c>
      <c r="K72" s="83" t="str" cm="1">
        <f t="array" ref="K72">IF(K$31&gt;($D72+1),"",IF(K$31=($D72+1), _xlfn.IFNA(INDEX(音調表!$J$3:$J$10, MATCH(TRUE, EXACT(MID($C72,K$31,1), 音調表!$I$3:$I$10),0)),""),MID($C72,K$31,1)))</f>
        <v/>
      </c>
      <c r="L72" s="83" t="str" cm="1">
        <f t="array" ref="L72">IF(L$31&gt;($D72+1),"",IF(L$31=($D72+1), _xlfn.IFNA(INDEX(音調表!$J$3:$J$10, MATCH(TRUE, EXACT(MID($C72,L$31,1), 音調表!$I$3:$I$10),0)),""),MID($C72,L$31,1)))</f>
        <v/>
      </c>
      <c r="M72" s="84" t="str" cm="1">
        <f t="array" ref="M72">IF(M$31&gt;($D72+1),"",IF(M$31=($D72+1), _xlfn.IFNA(INDEX(音調表!$J$3:$J$10, MATCH(TRUE, EXACT(MID($C72,M$31,1), 音調表!$I$3:$I$10),0)),""),MID($C72,M$31,1)))</f>
        <v/>
      </c>
    </row>
    <row r="73" spans="2:16" outlineLevel="2">
      <c r="B73" s="7" t="s">
        <v>316</v>
      </c>
      <c r="C73" s="8" t="s">
        <v>324</v>
      </c>
      <c r="D73" s="9">
        <f t="shared" si="1"/>
        <v>2</v>
      </c>
      <c r="E73" s="83" t="str" cm="1">
        <f t="array" ref="E73">IF(E$31&gt;($D73+1),"",IF(E$31=($D73+1), _xlfn.IFNA(INDEX(音調表!$J$3:$J$10, MATCH(TRUE, EXACT(MID($C73,E$31,1), 音調表!$I$3:$I$10),0)),""),MID($C73,E$31,1)))</f>
        <v>ㄥ</v>
      </c>
      <c r="F73" s="83" t="str" cm="1">
        <f t="array" ref="F73">IF(F$31&gt;($D73+1),"",IF(F$31=($D73+1), _xlfn.IFNA(INDEX(音調表!$J$3:$J$10, MATCH(TRUE, EXACT(MID($C73,F$31,1), 音調表!$I$3:$I$10),0)),""),MID($C73,F$31,1)))</f>
        <v>ㄠ</v>
      </c>
      <c r="G73" s="83" t="str" cm="1">
        <f t="array" ref="G73">IF(G$31&gt;($D73+1),"",IF(G$31=($D73+1), _xlfn.IFNA(INDEX(音調表!$J$3:$J$10, MATCH(TRUE, EXACT(MID($C73,G$31,1), 音調表!$I$3:$I$10),0)),""),MID($C73,G$31,1)))</f>
        <v>&lt;SP&gt;</v>
      </c>
      <c r="H73" s="83" t="str" cm="1">
        <f t="array" ref="H73">IF(H$31&gt;($D73+1),"",IF(H$31=($D73+1), _xlfn.IFNA(INDEX(音調表!$J$3:$J$10, MATCH(TRUE, EXACT(MID($C73,H$31,1), 音調表!$I$3:$I$10),0)),""),MID($C73,H$31,1)))</f>
        <v/>
      </c>
      <c r="I73" s="83" t="str" cm="1">
        <f t="array" ref="I73">IF(I$31&gt;($D73+1),"",IF(I$31=($D73+1), _xlfn.IFNA(INDEX(音調表!$J$3:$J$10, MATCH(TRUE, EXACT(MID($C73,I$31,1), 音調表!$I$3:$I$10),0)),""),MID($C73,I$31,1)))</f>
        <v/>
      </c>
      <c r="J73" s="83" t="str" cm="1">
        <f t="array" ref="J73">IF(J$31&gt;($D73+1),"",IF(J$31=($D73+1), _xlfn.IFNA(INDEX(音調表!$J$3:$J$10, MATCH(TRUE, EXACT(MID($C73,J$31,1), 音調表!$I$3:$I$10),0)),""),MID($C73,J$31,1)))</f>
        <v/>
      </c>
      <c r="K73" s="83" t="str" cm="1">
        <f t="array" ref="K73">IF(K$31&gt;($D73+1),"",IF(K$31=($D73+1), _xlfn.IFNA(INDEX(音調表!$J$3:$J$10, MATCH(TRUE, EXACT(MID($C73,K$31,1), 音調表!$I$3:$I$10),0)),""),MID($C73,K$31,1)))</f>
        <v/>
      </c>
      <c r="L73" s="83" t="str" cm="1">
        <f t="array" ref="L73">IF(L$31&gt;($D73+1),"",IF(L$31=($D73+1), _xlfn.IFNA(INDEX(音調表!$J$3:$J$10, MATCH(TRUE, EXACT(MID($C73,L$31,1), 音調表!$I$3:$I$10),0)),""),MID($C73,L$31,1)))</f>
        <v/>
      </c>
      <c r="M73" s="84" t="str" cm="1">
        <f t="array" ref="M73">IF(M$31&gt;($D73+1),"",IF(M$31=($D73+1), _xlfn.IFNA(INDEX(音調表!$J$3:$J$10, MATCH(TRUE, EXACT(MID($C73,M$31,1), 音調表!$I$3:$I$10),0)),""),MID($C73,M$31,1)))</f>
        <v/>
      </c>
    </row>
    <row r="74" spans="2:16" outlineLevel="2">
      <c r="B74" s="7" t="s">
        <v>325</v>
      </c>
      <c r="C74" s="8" t="s">
        <v>324</v>
      </c>
      <c r="D74" s="9">
        <f t="shared" si="1"/>
        <v>2</v>
      </c>
      <c r="E74" s="83" t="str" cm="1">
        <f t="array" ref="E74">IF(E$31&gt;($D74+1),"",IF(E$31=($D74+1), _xlfn.IFNA(INDEX(音調表!$J$3:$J$10, MATCH(TRUE, EXACT(MID($C74,E$31,1), 音調表!$I$3:$I$10),0)),""),MID($C74,E$31,1)))</f>
        <v>ㄥ</v>
      </c>
      <c r="F74" s="83" t="str" cm="1">
        <f t="array" ref="F74">IF(F$31&gt;($D74+1),"",IF(F$31=($D74+1), _xlfn.IFNA(INDEX(音調表!$J$3:$J$10, MATCH(TRUE, EXACT(MID($C74,F$31,1), 音調表!$I$3:$I$10),0)),""),MID($C74,F$31,1)))</f>
        <v>ㄠ</v>
      </c>
      <c r="G74" s="83" t="str" cm="1">
        <f t="array" ref="G74">IF(G$31&gt;($D74+1),"",IF(G$31=($D74+1), _xlfn.IFNA(INDEX(音調表!$J$3:$J$10, MATCH(TRUE, EXACT(MID($C74,G$31,1), 音調表!$I$3:$I$10),0)),""),MID($C74,G$31,1)))</f>
        <v>&lt;SP&gt;</v>
      </c>
      <c r="H74" s="83" t="str" cm="1">
        <f t="array" ref="H74">IF(H$31&gt;($D74+1),"",IF(H$31=($D74+1), _xlfn.IFNA(INDEX(音調表!$J$3:$J$10, MATCH(TRUE, EXACT(MID($C74,H$31,1), 音調表!$I$3:$I$10),0)),""),MID($C74,H$31,1)))</f>
        <v/>
      </c>
      <c r="I74" s="83" t="str" cm="1">
        <f t="array" ref="I74">IF(I$31&gt;($D74+1),"",IF(I$31=($D74+1), _xlfn.IFNA(INDEX(音調表!$J$3:$J$10, MATCH(TRUE, EXACT(MID($C74,I$31,1), 音調表!$I$3:$I$10),0)),""),MID($C74,I$31,1)))</f>
        <v/>
      </c>
      <c r="J74" s="83" t="str" cm="1">
        <f t="array" ref="J74">IF(J$31&gt;($D74+1),"",IF(J$31=($D74+1), _xlfn.IFNA(INDEX(音調表!$J$3:$J$10, MATCH(TRUE, EXACT(MID($C74,J$31,1), 音調表!$I$3:$I$10),0)),""),MID($C74,J$31,1)))</f>
        <v/>
      </c>
      <c r="K74" s="83" t="str" cm="1">
        <f t="array" ref="K74">IF(K$31&gt;($D74+1),"",IF(K$31=($D74+1), _xlfn.IFNA(INDEX(音調表!$J$3:$J$10, MATCH(TRUE, EXACT(MID($C74,K$31,1), 音調表!$I$3:$I$10),0)),""),MID($C74,K$31,1)))</f>
        <v/>
      </c>
      <c r="L74" s="83" t="str" cm="1">
        <f t="array" ref="L74">IF(L$31&gt;($D74+1),"",IF(L$31=($D74+1), _xlfn.IFNA(INDEX(音調表!$J$3:$J$10, MATCH(TRUE, EXACT(MID($C74,L$31,1), 音調表!$I$3:$I$10),0)),""),MID($C74,L$31,1)))</f>
        <v/>
      </c>
      <c r="M74" s="84" t="str" cm="1">
        <f t="array" ref="M74">IF(M$31&gt;($D74+1),"",IF(M$31=($D74+1), _xlfn.IFNA(INDEX(音調表!$J$3:$J$10, MATCH(TRUE, EXACT(MID($C74,M$31,1), 音調表!$I$3:$I$10),0)),""),MID($C74,M$31,1)))</f>
        <v/>
      </c>
    </row>
    <row r="75" spans="2:16" outlineLevel="2">
      <c r="B75" s="7" t="s">
        <v>326</v>
      </c>
      <c r="C75" s="8" t="s">
        <v>327</v>
      </c>
      <c r="D75" s="9">
        <f t="shared" si="1"/>
        <v>3</v>
      </c>
      <c r="E75" s="83" t="str" cm="1">
        <f t="array" ref="E75">IF(E$31&gt;($D75+1),"",IF(E$31=($D75+1), _xlfn.IFNA(INDEX(音調表!$J$3:$J$10, MATCH(TRUE, EXACT(MID($C75,E$31,1), 音調表!$I$3:$I$10),0)),""),MID($C75,E$31,1)))</f>
        <v>ㄏ</v>
      </c>
      <c r="F75" s="83" t="str" cm="1">
        <f t="array" ref="F75">IF(F$31&gt;($D75+1),"",IF(F$31=($D75+1), _xlfn.IFNA(INDEX(音調表!$J$3:$J$10, MATCH(TRUE, EXACT(MID($C75,F$31,1), 音調表!$I$3:$I$10),0)),""),MID($C75,F$31,1)))</f>
        <v>ㄧ</v>
      </c>
      <c r="G75" s="83" t="str" cm="1">
        <f t="array" ref="G75">IF(G$31&gt;($D75+1),"",IF(G$31=($D75+1), _xlfn.IFNA(INDEX(音調表!$J$3:$J$10, MATCH(TRUE, EXACT(MID($C75,G$31,1), 音調表!$I$3:$I$10),0)),""),MID($C75,G$31,1)))</f>
        <v>ㆧ</v>
      </c>
      <c r="H75" s="83" t="str" cm="1">
        <f t="array" ref="H75">IF(H$31&gt;($D75+1),"",IF(H$31=($D75+1), _xlfn.IFNA(INDEX(音調表!$J$3:$J$10, MATCH(TRUE, EXACT(MID($C75,H$31,1), 音調表!$I$3:$I$10),0)),""),MID($C75,H$31,1)))</f>
        <v>&lt;SP&gt;</v>
      </c>
      <c r="I75" s="83" t="str" cm="1">
        <f t="array" ref="I75">IF(I$31&gt;($D75+1),"",IF(I$31=($D75+1), _xlfn.IFNA(INDEX(音調表!$J$3:$J$10, MATCH(TRUE, EXACT(MID($C75,I$31,1), 音調表!$I$3:$I$10),0)),""),MID($C75,I$31,1)))</f>
        <v/>
      </c>
      <c r="J75" s="83" t="str" cm="1">
        <f t="array" ref="J75">IF(J$31&gt;($D75+1),"",IF(J$31=($D75+1), _xlfn.IFNA(INDEX(音調表!$J$3:$J$10, MATCH(TRUE, EXACT(MID($C75,J$31,1), 音調表!$I$3:$I$10),0)),""),MID($C75,J$31,1)))</f>
        <v/>
      </c>
      <c r="K75" s="83" t="str" cm="1">
        <f t="array" ref="K75">IF(K$31&gt;($D75+1),"",IF(K$31=($D75+1), _xlfn.IFNA(INDEX(音調表!$J$3:$J$10, MATCH(TRUE, EXACT(MID($C75,K$31,1), 音調表!$I$3:$I$10),0)),""),MID($C75,K$31,1)))</f>
        <v/>
      </c>
      <c r="L75" s="83" t="str" cm="1">
        <f t="array" ref="L75">IF(L$31&gt;($D75+1),"",IF(L$31=($D75+1), _xlfn.IFNA(INDEX(音調表!$J$3:$J$10, MATCH(TRUE, EXACT(MID($C75,L$31,1), 音調表!$I$3:$I$10),0)),""),MID($C75,L$31,1)))</f>
        <v/>
      </c>
      <c r="M75" s="84" t="str" cm="1">
        <f t="array" ref="M75">IF(M$31&gt;($D75+1),"",IF(M$31=($D75+1), _xlfn.IFNA(INDEX(音調表!$J$3:$J$10, MATCH(TRUE, EXACT(MID($C75,M$31,1), 音調表!$I$3:$I$10),0)),""),MID($C75,M$31,1)))</f>
        <v/>
      </c>
    </row>
    <row r="76" spans="2:16" outlineLevel="2">
      <c r="B76" s="7" t="s">
        <v>326</v>
      </c>
      <c r="C76" s="8" t="s">
        <v>333</v>
      </c>
      <c r="D76" s="9">
        <f t="shared" si="1"/>
        <v>3</v>
      </c>
      <c r="E76" s="83" t="str" cm="1">
        <f t="array" ref="E76">IF(E$31&gt;($D76+1),"",IF(E$31=($D76+1), _xlfn.IFNA(INDEX(音調表!$J$3:$J$10, MATCH(TRUE, EXACT(MID($C76,E$31,1), 音調表!$I$3:$I$10),0)),""),MID($C76,E$31,1)))</f>
        <v>ㄏ</v>
      </c>
      <c r="F76" s="83" t="str" cm="1">
        <f t="array" ref="F76">IF(F$31&gt;($D76+1),"",IF(F$31=($D76+1), _xlfn.IFNA(INDEX(音調表!$J$3:$J$10, MATCH(TRUE, EXACT(MID($C76,F$31,1), 音調表!$I$3:$I$10),0)),""),MID($C76,F$31,1)))</f>
        <v>ㄧ</v>
      </c>
      <c r="G76" s="83" t="str" cm="1">
        <f t="array" ref="G76">IF(G$31&gt;($D76+1),"",IF(G$31=($D76+1), _xlfn.IFNA(INDEX(音調表!$J$3:$J$10, MATCH(TRUE, EXACT(MID($C76,G$31,1), 音調表!$I$3:$I$10),0)),""),MID($C76,G$31,1)))</f>
        <v>ㆫ</v>
      </c>
      <c r="H76" s="83" t="str" cm="1">
        <f t="array" ref="H76">IF(H$31&gt;($D76+1),"",IF(H$31=($D76+1), _xlfn.IFNA(INDEX(音調表!$J$3:$J$10, MATCH(TRUE, EXACT(MID($C76,H$31,1), 音調表!$I$3:$I$10),0)),""),MID($C76,H$31,1)))</f>
        <v>&lt;SP&gt;</v>
      </c>
      <c r="I76" s="83" t="str" cm="1">
        <f t="array" ref="I76">IF(I$31&gt;($D76+1),"",IF(I$31=($D76+1), _xlfn.IFNA(INDEX(音調表!$J$3:$J$10, MATCH(TRUE, EXACT(MID($C76,I$31,1), 音調表!$I$3:$I$10),0)),""),MID($C76,I$31,1)))</f>
        <v/>
      </c>
      <c r="J76" s="83" t="str" cm="1">
        <f t="array" ref="J76">IF(J$31&gt;($D76+1),"",IF(J$31=($D76+1), _xlfn.IFNA(INDEX(音調表!$J$3:$J$10, MATCH(TRUE, EXACT(MID($C76,J$31,1), 音調表!$I$3:$I$10),0)),""),MID($C76,J$31,1)))</f>
        <v/>
      </c>
      <c r="K76" s="83" t="str" cm="1">
        <f t="array" ref="K76">IF(K$31&gt;($D76+1),"",IF(K$31=($D76+1), _xlfn.IFNA(INDEX(音調表!$J$3:$J$10, MATCH(TRUE, EXACT(MID($C76,K$31,1), 音調表!$I$3:$I$10),0)),""),MID($C76,K$31,1)))</f>
        <v/>
      </c>
      <c r="L76" s="83" t="str" cm="1">
        <f t="array" ref="L76">IF(L$31&gt;($D76+1),"",IF(L$31=($D76+1), _xlfn.IFNA(INDEX(音調表!$J$3:$J$10, MATCH(TRUE, EXACT(MID($C76,L$31,1), 音調表!$I$3:$I$10),0)),""),MID($C76,L$31,1)))</f>
        <v/>
      </c>
      <c r="M76" s="84" t="str" cm="1">
        <f t="array" ref="M76">IF(M$31&gt;($D76+1),"",IF(M$31=($D76+1), _xlfn.IFNA(INDEX(音調表!$J$3:$J$10, MATCH(TRUE, EXACT(MID($C76,M$31,1), 音調表!$I$3:$I$10),0)),""),MID($C76,M$31,1)))</f>
        <v/>
      </c>
    </row>
    <row r="77" spans="2:16" outlineLevel="2">
      <c r="B77" s="7" t="s">
        <v>334</v>
      </c>
      <c r="C77" s="8" t="s">
        <v>336</v>
      </c>
      <c r="D77" s="9">
        <f t="shared" si="1"/>
        <v>5</v>
      </c>
      <c r="E77" s="83" t="str" cm="1">
        <f t="array" ref="E77">IF(E$31&gt;($D77+1),"",IF(E$31=($D77+1), _xlfn.IFNA(INDEX(音調表!$J$3:$J$10, MATCH(TRUE, EXACT(MID($C77,E$31,1), 音調表!$I$3:$I$10),0)),""),MID($C77,E$31,1)))</f>
        <v>ㆢ</v>
      </c>
      <c r="F77" s="83" t="str" cm="1">
        <f t="array" ref="F77">IF(F$31&gt;($D77+1),"",IF(F$31=($D77+1), _xlfn.IFNA(INDEX(音調表!$J$3:$J$10, MATCH(TRUE, EXACT(MID($C77,F$31,1), 音調表!$I$3:$I$10),0)),""),MID($C77,F$31,1)))</f>
        <v>ㄥ</v>
      </c>
      <c r="G77" s="83" t="str" cm="1">
        <f t="array" ref="G77">IF(G$31&gt;($D77+1),"",IF(G$31=($D77+1), _xlfn.IFNA(INDEX(音調表!$J$3:$J$10, MATCH(TRUE, EXACT(MID($C77,G$31,1), 音調表!$I$3:$I$10),0)),""),MID($C77,G$31,1)))</f>
        <v>ㄧ</v>
      </c>
      <c r="H77" s="83" t="str" cm="1">
        <f t="array" ref="H77">IF(H$31&gt;($D77+1),"",IF(H$31=($D77+1), _xlfn.IFNA(INDEX(音調表!$J$3:$J$10, MATCH(TRUE, EXACT(MID($C77,H$31,1), 音調表!$I$3:$I$10),0)),""),MID($C77,H$31,1)))</f>
        <v>ㄠ</v>
      </c>
      <c r="I77" s="83" t="str" cm="1">
        <f t="array" ref="I77">IF(I$31&gt;($D77+1),"",IF(I$31=($D77+1), _xlfn.IFNA(INDEX(音調表!$J$3:$J$10, MATCH(TRUE, EXACT(MID($C77,I$31,1), 音調表!$I$3:$I$10),0)),""),MID($C77,I$31,1)))</f>
        <v>ˋ</v>
      </c>
      <c r="J77" s="83" t="str" cm="1">
        <f t="array" ref="J77">IF(J$31&gt;($D77+1),"",IF(J$31=($D77+1), _xlfn.IFNA(INDEX(音調表!$J$3:$J$10, MATCH(TRUE, EXACT(MID($C77,J$31,1), 音調表!$I$3:$I$10),0)),""),MID($C77,J$31,1)))</f>
        <v>&lt;SP&gt;</v>
      </c>
      <c r="K77" s="83" t="str" cm="1">
        <f t="array" ref="K77">IF(K$31&gt;($D77+1),"",IF(K$31=($D77+1), _xlfn.IFNA(INDEX(音調表!$J$3:$J$10, MATCH(TRUE, EXACT(MID($C77,K$31,1), 音調表!$I$3:$I$10),0)),""),MID($C77,K$31,1)))</f>
        <v/>
      </c>
      <c r="L77" s="83" t="str" cm="1">
        <f t="array" ref="L77">IF(L$31&gt;($D77+1),"",IF(L$31=($D77+1), _xlfn.IFNA(INDEX(音調表!$J$3:$J$10, MATCH(TRUE, EXACT(MID($C77,L$31,1), 音調表!$I$3:$I$10),0)),""),MID($C77,L$31,1)))</f>
        <v/>
      </c>
      <c r="M77" s="84" t="str" cm="1">
        <f t="array" ref="M77">IF(M$31&gt;($D77+1),"",IF(M$31=($D77+1), _xlfn.IFNA(INDEX(音調表!$J$3:$J$10, MATCH(TRUE, EXACT(MID($C77,M$31,1), 音調表!$I$3:$I$10),0)),""),MID($C77,M$31,1)))</f>
        <v/>
      </c>
    </row>
    <row r="78" spans="2:16" outlineLevel="2">
      <c r="B78" s="7" t="s">
        <v>329</v>
      </c>
      <c r="C78" s="8" t="s">
        <v>337</v>
      </c>
      <c r="D78" s="9">
        <f t="shared" si="1"/>
        <v>4</v>
      </c>
      <c r="E78" s="83" t="str" cm="1">
        <f t="array" ref="E78">IF(E$31&gt;($D78+1),"",IF(E$31=($D78+1), _xlfn.IFNA(INDEX(音調表!$J$3:$J$10, MATCH(TRUE, EXACT(MID($C78,E$31,1), 音調表!$I$3:$I$10),0)),""),MID($C78,E$31,1)))</f>
        <v>ㄍ</v>
      </c>
      <c r="F78" s="83" t="str" cm="1">
        <f t="array" ref="F78">IF(F$31&gt;($D78+1),"",IF(F$31=($D78+1), _xlfn.IFNA(INDEX(音調表!$J$3:$J$10, MATCH(TRUE, EXACT(MID($C78,F$31,1), 音調表!$I$3:$I$10),0)),""),MID($C78,F$31,1)))</f>
        <v>ㄥ</v>
      </c>
      <c r="G78" s="83" t="str" cm="1">
        <f t="array" ref="G78">IF(G$31&gt;($D78+1),"",IF(G$31=($D78+1), _xlfn.IFNA(INDEX(音調表!$J$3:$J$10, MATCH(TRUE, EXACT(MID($C78,G$31,1), 音調表!$I$3:$I$10),0)),""),MID($C78,G$31,1)))</f>
        <v>ㄨ</v>
      </c>
      <c r="H78" s="83" t="str" cm="1">
        <f t="array" ref="H78">IF(H$31&gt;($D78+1),"",IF(H$31=($D78+1), _xlfn.IFNA(INDEX(音調表!$J$3:$J$10, MATCH(TRUE, EXACT(MID($C78,H$31,1), 音調表!$I$3:$I$10),0)),""),MID($C78,H$31,1)))</f>
        <v>ㄚ</v>
      </c>
      <c r="I78" s="83" t="str" cm="1">
        <f t="array" ref="I78">IF(I$31&gt;($D78+1),"",IF(I$31=($D78+1), _xlfn.IFNA(INDEX(音調表!$J$3:$J$10, MATCH(TRUE, EXACT(MID($C78,I$31,1), 音調表!$I$3:$I$10),0)),""),MID($C78,I$31,1)))</f>
        <v>&lt;SP&gt;</v>
      </c>
      <c r="J78" s="83" t="str" cm="1">
        <f t="array" ref="J78">IF(J$31&gt;($D78+1),"",IF(J$31=($D78+1), _xlfn.IFNA(INDEX(音調表!$J$3:$J$10, MATCH(TRUE, EXACT(MID($C78,J$31,1), 音調表!$I$3:$I$10),0)),""),MID($C78,J$31,1)))</f>
        <v/>
      </c>
      <c r="K78" s="83" t="str" cm="1">
        <f t="array" ref="K78">IF(K$31&gt;($D78+1),"",IF(K$31=($D78+1), _xlfn.IFNA(INDEX(音調表!$J$3:$J$10, MATCH(TRUE, EXACT(MID($C78,K$31,1), 音調表!$I$3:$I$10),0)),""),MID($C78,K$31,1)))</f>
        <v/>
      </c>
      <c r="L78" s="83" t="str" cm="1">
        <f t="array" ref="L78">IF(L$31&gt;($D78+1),"",IF(L$31=($D78+1), _xlfn.IFNA(INDEX(音調表!$J$3:$J$10, MATCH(TRUE, EXACT(MID($C78,L$31,1), 音調表!$I$3:$I$10),0)),""),MID($C78,L$31,1)))</f>
        <v/>
      </c>
      <c r="M78" s="84" t="str" cm="1">
        <f t="array" ref="M78">IF(M$31&gt;($D78+1),"",IF(M$31=($D78+1), _xlfn.IFNA(INDEX(音調表!$J$3:$J$10, MATCH(TRUE, EXACT(MID($C78,M$31,1), 音調表!$I$3:$I$10),0)),""),MID($C78,M$31,1)))</f>
        <v/>
      </c>
    </row>
    <row r="79" spans="2:16" outlineLevel="2">
      <c r="B79" s="7" t="s">
        <v>330</v>
      </c>
      <c r="C79" s="8" t="s">
        <v>338</v>
      </c>
      <c r="D79" s="9">
        <f t="shared" si="1"/>
        <v>4</v>
      </c>
      <c r="E79" s="83" t="str" cm="1">
        <f t="array" ref="E79">IF(E$31&gt;($D79+1),"",IF(E$31=($D79+1), _xlfn.IFNA(INDEX(音調表!$J$3:$J$10, MATCH(TRUE, EXACT(MID($C79,E$31,1), 音調表!$I$3:$I$10),0)),""),MID($C79,E$31,1)))</f>
        <v>ㄍ</v>
      </c>
      <c r="F79" s="83" t="str" cm="1">
        <f t="array" ref="F79">IF(F$31&gt;($D79+1),"",IF(F$31=($D79+1), _xlfn.IFNA(INDEX(音調表!$J$3:$J$10, MATCH(TRUE, EXACT(MID($C79,F$31,1), 音調表!$I$3:$I$10),0)),""),MID($C79,F$31,1)))</f>
        <v>ㄥ</v>
      </c>
      <c r="G79" s="83" t="str" cm="1">
        <f t="array" ref="G79">IF(G$31&gt;($D79+1),"",IF(G$31=($D79+1), _xlfn.IFNA(INDEX(音調表!$J$3:$J$10, MATCH(TRUE, EXACT(MID($C79,G$31,1), 音調表!$I$3:$I$10),0)),""),MID($C79,G$31,1)))</f>
        <v>ㄨ</v>
      </c>
      <c r="H79" s="83" t="str" cm="1">
        <f t="array" ref="H79">IF(H$31&gt;($D79+1),"",IF(H$31=($D79+1), _xlfn.IFNA(INDEX(音調表!$J$3:$J$10, MATCH(TRUE, EXACT(MID($C79,H$31,1), 音調表!$I$3:$I$10),0)),""),MID($C79,H$31,1)))</f>
        <v>ㄞ</v>
      </c>
      <c r="I79" s="83" t="str" cm="1">
        <f t="array" ref="I79">IF(I$31&gt;($D79+1),"",IF(I$31=($D79+1), _xlfn.IFNA(INDEX(音調表!$J$3:$J$10, MATCH(TRUE, EXACT(MID($C79,I$31,1), 音調表!$I$3:$I$10),0)),""),MID($C79,I$31,1)))</f>
        <v>&lt;SP&gt;</v>
      </c>
      <c r="J79" s="83" t="str" cm="1">
        <f t="array" ref="J79">IF(J$31&gt;($D79+1),"",IF(J$31=($D79+1), _xlfn.IFNA(INDEX(音調表!$J$3:$J$10, MATCH(TRUE, EXACT(MID($C79,J$31,1), 音調表!$I$3:$I$10),0)),""),MID($C79,J$31,1)))</f>
        <v/>
      </c>
      <c r="K79" s="83" t="str" cm="1">
        <f t="array" ref="K79">IF(K$31&gt;($D79+1),"",IF(K$31=($D79+1), _xlfn.IFNA(INDEX(音調表!$J$3:$J$10, MATCH(TRUE, EXACT(MID($C79,K$31,1), 音調表!$I$3:$I$10),0)),""),MID($C79,K$31,1)))</f>
        <v/>
      </c>
      <c r="L79" s="83" t="str" cm="1">
        <f t="array" ref="L79">IF(L$31&gt;($D79+1),"",IF(L$31=($D79+1), _xlfn.IFNA(INDEX(音調表!$J$3:$J$10, MATCH(TRUE, EXACT(MID($C79,L$31,1), 音調表!$I$3:$I$10),0)),""),MID($C79,L$31,1)))</f>
        <v/>
      </c>
      <c r="M79" s="84" t="str" cm="1">
        <f t="array" ref="M79">IF(M$31&gt;($D79+1),"",IF(M$31=($D79+1), _xlfn.IFNA(INDEX(音調表!$J$3:$J$10, MATCH(TRUE, EXACT(MID($C79,M$31,1), 音調表!$I$3:$I$10),0)),""),MID($C79,M$31,1)))</f>
        <v/>
      </c>
    </row>
    <row r="80" spans="2:16" outlineLevel="2">
      <c r="B80" s="7" t="s">
        <v>331</v>
      </c>
      <c r="C80" s="8" t="s">
        <v>337</v>
      </c>
      <c r="D80" s="9">
        <f t="shared" si="1"/>
        <v>4</v>
      </c>
      <c r="E80" s="83" t="str" cm="1">
        <f t="array" ref="E80">IF(E$31&gt;($D80+1),"",IF(E$31=($D80+1), _xlfn.IFNA(INDEX(音調表!$J$3:$J$10, MATCH(TRUE, EXACT(MID($C80,E$31,1), 音調表!$I$3:$I$10),0)),""),MID($C80,E$31,1)))</f>
        <v>ㄍ</v>
      </c>
      <c r="F80" s="83" t="str" cm="1">
        <f t="array" ref="F80">IF(F$31&gt;($D80+1),"",IF(F$31=($D80+1), _xlfn.IFNA(INDEX(音調表!$J$3:$J$10, MATCH(TRUE, EXACT(MID($C80,F$31,1), 音調表!$I$3:$I$10),0)),""),MID($C80,F$31,1)))</f>
        <v>ㄥ</v>
      </c>
      <c r="G80" s="83" t="str" cm="1">
        <f t="array" ref="G80">IF(G$31&gt;($D80+1),"",IF(G$31=($D80+1), _xlfn.IFNA(INDEX(音調表!$J$3:$J$10, MATCH(TRUE, EXACT(MID($C80,G$31,1), 音調表!$I$3:$I$10),0)),""),MID($C80,G$31,1)))</f>
        <v>ㄨ</v>
      </c>
      <c r="H80" s="83" t="str" cm="1">
        <f t="array" ref="H80">IF(H$31&gt;($D80+1),"",IF(H$31=($D80+1), _xlfn.IFNA(INDEX(音調表!$J$3:$J$10, MATCH(TRUE, EXACT(MID($C80,H$31,1), 音調表!$I$3:$I$10),0)),""),MID($C80,H$31,1)))</f>
        <v>ㄚ</v>
      </c>
      <c r="I80" s="83" t="str" cm="1">
        <f t="array" ref="I80">IF(I$31&gt;($D80+1),"",IF(I$31=($D80+1), _xlfn.IFNA(INDEX(音調表!$J$3:$J$10, MATCH(TRUE, EXACT(MID($C80,I$31,1), 音調表!$I$3:$I$10),0)),""),MID($C80,I$31,1)))</f>
        <v>&lt;SP&gt;</v>
      </c>
      <c r="J80" s="83" t="str" cm="1">
        <f t="array" ref="J80">IF(J$31&gt;($D80+1),"",IF(J$31=($D80+1), _xlfn.IFNA(INDEX(音調表!$J$3:$J$10, MATCH(TRUE, EXACT(MID($C80,J$31,1), 音調表!$I$3:$I$10),0)),""),MID($C80,J$31,1)))</f>
        <v/>
      </c>
      <c r="K80" s="83" t="str" cm="1">
        <f t="array" ref="K80">IF(K$31&gt;($D80+1),"",IF(K$31=($D80+1), _xlfn.IFNA(INDEX(音調表!$J$3:$J$10, MATCH(TRUE, EXACT(MID($C80,K$31,1), 音調表!$I$3:$I$10),0)),""),MID($C80,K$31,1)))</f>
        <v/>
      </c>
      <c r="L80" s="83" t="str" cm="1">
        <f t="array" ref="L80">IF(L$31&gt;($D80+1),"",IF(L$31=($D80+1), _xlfn.IFNA(INDEX(音調表!$J$3:$J$10, MATCH(TRUE, EXACT(MID($C80,L$31,1), 音調表!$I$3:$I$10),0)),""),MID($C80,L$31,1)))</f>
        <v/>
      </c>
      <c r="M80" s="84" t="str" cm="1">
        <f t="array" ref="M80">IF(M$31&gt;($D80+1),"",IF(M$31=($D80+1), _xlfn.IFNA(INDEX(音調表!$J$3:$J$10, MATCH(TRUE, EXACT(MID($C80,M$31,1), 音調表!$I$3:$I$10),0)),""),MID($C80,M$31,1)))</f>
        <v/>
      </c>
    </row>
    <row r="81" spans="2:13" outlineLevel="1"/>
    <row r="82" spans="2:13">
      <c r="B82" s="86" t="s">
        <v>339</v>
      </c>
    </row>
    <row r="83" spans="2:13" outlineLevel="1"/>
    <row r="84" spans="2:13" outlineLevel="1">
      <c r="B84" s="85" t="s">
        <v>293</v>
      </c>
    </row>
    <row r="85" spans="2:13" hidden="1" outlineLevel="2">
      <c r="B85" s="12" t="s">
        <v>4</v>
      </c>
      <c r="C85" s="57" t="s">
        <v>195</v>
      </c>
      <c r="D85" s="12" t="s">
        <v>8</v>
      </c>
      <c r="E85" s="13" t="s">
        <v>36</v>
      </c>
      <c r="F85" s="14"/>
      <c r="G85" s="14"/>
      <c r="H85" s="14"/>
      <c r="I85" s="14"/>
      <c r="J85" s="14"/>
      <c r="K85" s="14"/>
      <c r="L85" s="14"/>
      <c r="M85" s="15"/>
    </row>
    <row r="86" spans="2:13" hidden="1" outlineLevel="2">
      <c r="B86" s="12"/>
      <c r="C86" s="12"/>
      <c r="D86" s="12"/>
      <c r="E86" s="4">
        <v>1</v>
      </c>
      <c r="F86" s="5">
        <v>2</v>
      </c>
      <c r="G86" s="5">
        <v>3</v>
      </c>
      <c r="H86" s="5">
        <v>4</v>
      </c>
      <c r="I86" s="5">
        <v>5</v>
      </c>
      <c r="J86" s="5">
        <v>6</v>
      </c>
      <c r="K86" s="5">
        <v>7</v>
      </c>
      <c r="L86" s="5">
        <v>8</v>
      </c>
      <c r="M86" s="6">
        <v>9</v>
      </c>
    </row>
    <row r="87" spans="2:13" hidden="1" outlineLevel="2">
      <c r="B87" s="7" t="s">
        <v>340</v>
      </c>
      <c r="C87" s="8" t="s">
        <v>341</v>
      </c>
      <c r="D87" s="9">
        <f>IF( LEN(C87)&gt;0, LEN(C87), "")</f>
        <v>2</v>
      </c>
      <c r="E87" s="83" t="str" cm="1">
        <f t="array" ref="E87">IF(E$31&gt;($D87+1),"",IF(E$31=($D87+1), _xlfn.IFNA(INDEX(音調表!$J$3:$J$10, MATCH(TRUE, EXACT(MID($C87,E$31,1), 音調表!$I$3:$I$10),0)),""),MID($C87,E$31,1)))</f>
        <v>ㄎ</v>
      </c>
      <c r="F87" s="83" t="str" cm="1">
        <f t="array" ref="F87">IF(F$31&gt;($D87+1),"",IF(F$31=($D87+1), _xlfn.IFNA(INDEX(音調表!$J$3:$J$10, MATCH(TRUE, EXACT(MID($C87,F$31,1), 音調表!$I$3:$I$10),0)),""),MID($C87,F$31,1)))</f>
        <v>ㆰ</v>
      </c>
      <c r="G87" s="83" t="str" cm="1">
        <f t="array" ref="G87">IF(G$31&gt;($D87+1),"",IF(G$31=($D87+1), _xlfn.IFNA(INDEX(音調表!$J$3:$J$10, MATCH(TRUE, EXACT(MID($C87,G$31,1), 音調表!$I$3:$I$10),0)),""),MID($C87,G$31,1)))</f>
        <v>&lt;SP&gt;</v>
      </c>
      <c r="H87" s="83" t="str" cm="1">
        <f t="array" ref="H87">IF(H$31&gt;($D87+1),"",IF(H$31=($D87+1), _xlfn.IFNA(INDEX(音調表!$J$3:$J$10, MATCH(TRUE, EXACT(MID($C87,H$31,1), 音調表!$I$3:$I$10),0)),""),MID($C87,H$31,1)))</f>
        <v/>
      </c>
      <c r="I87" s="83" t="str" cm="1">
        <f t="array" ref="I87">IF(I$31&gt;($D87+1),"",IF(I$31=($D87+1), _xlfn.IFNA(INDEX(音調表!$J$3:$J$10, MATCH(TRUE, EXACT(MID($C87,I$31,1), 音調表!$I$3:$I$10),0)),""),MID($C87,I$31,1)))</f>
        <v/>
      </c>
      <c r="J87" s="83" t="str" cm="1">
        <f t="array" ref="J87">IF(J$31&gt;($D87+1),"",IF(J$31=($D87+1), _xlfn.IFNA(INDEX(音調表!$J$3:$J$10, MATCH(TRUE, EXACT(MID($C87,J$31,1), 音調表!$I$3:$I$10),0)),""),MID($C87,J$31,1)))</f>
        <v/>
      </c>
      <c r="K87" s="83" t="str" cm="1">
        <f t="array" ref="K87">IF(K$31&gt;($D87+1),"",IF(K$31=($D87+1), _xlfn.IFNA(INDEX(音調表!$J$3:$J$10, MATCH(TRUE, EXACT(MID($C87,K$31,1), 音調表!$I$3:$I$10),0)),""),MID($C87,K$31,1)))</f>
        <v/>
      </c>
      <c r="L87" s="83" t="str" cm="1">
        <f t="array" ref="L87">IF(L$31&gt;($D87+1),"",IF(L$31=($D87+1), _xlfn.IFNA(INDEX(音調表!$J$3:$J$10, MATCH(TRUE, EXACT(MID($C87,L$31,1), 音調表!$I$3:$I$10),0)),""),MID($C87,L$31,1)))</f>
        <v/>
      </c>
      <c r="M87" s="84" t="str" cm="1">
        <f t="array" ref="M87">IF(M$31&gt;($D87+1),"",IF(M$31=($D87+1), _xlfn.IFNA(INDEX(音調表!$J$3:$J$10, MATCH(TRUE, EXACT(MID($C87,M$31,1), 音調表!$I$3:$I$10),0)),""),MID($C87,M$31,1)))</f>
        <v/>
      </c>
    </row>
    <row r="88" spans="2:13" hidden="1" outlineLevel="2">
      <c r="B88" s="7" t="s">
        <v>343</v>
      </c>
      <c r="C88" s="8" t="s">
        <v>342</v>
      </c>
      <c r="D88" s="9">
        <f t="shared" ref="D88:D90" si="2">IF( LEN(C88)&gt;0, LEN(C88), "")</f>
        <v>2</v>
      </c>
      <c r="E88" s="83" t="str" cm="1">
        <f t="array" ref="E88">IF(E$31&gt;($D88+1),"",IF(E$31=($D88+1), _xlfn.IFNA(INDEX(音調表!$J$3:$J$10, MATCH(TRUE, EXACT(MID($C88,E$31,1), 音調表!$I$3:$I$10),0)),""),MID($C88,E$31,1)))</f>
        <v>ㄉ</v>
      </c>
      <c r="F88" s="83" t="str" cm="1">
        <f t="array" ref="F88">IF(F$31&gt;($D88+1),"",IF(F$31=($D88+1), _xlfn.IFNA(INDEX(音調表!$J$3:$J$10, MATCH(TRUE, EXACT(MID($C88,F$31,1), 音調表!$I$3:$I$10),0)),""),MID($C88,F$31,1)))</f>
        <v>ㆱ</v>
      </c>
      <c r="G88" s="83" t="str" cm="1">
        <f t="array" ref="G88">IF(G$31&gt;($D88+1),"",IF(G$31=($D88+1), _xlfn.IFNA(INDEX(音調表!$J$3:$J$10, MATCH(TRUE, EXACT(MID($C88,G$31,1), 音調表!$I$3:$I$10),0)),""),MID($C88,G$31,1)))</f>
        <v>&lt;SP&gt;</v>
      </c>
      <c r="H88" s="83" t="str" cm="1">
        <f t="array" ref="H88">IF(H$31&gt;($D88+1),"",IF(H$31=($D88+1), _xlfn.IFNA(INDEX(音調表!$J$3:$J$10, MATCH(TRUE, EXACT(MID($C88,H$31,1), 音調表!$I$3:$I$10),0)),""),MID($C88,H$31,1)))</f>
        <v/>
      </c>
      <c r="I88" s="83" t="str" cm="1">
        <f t="array" ref="I88">IF(I$31&gt;($D88+1),"",IF(I$31=($D88+1), _xlfn.IFNA(INDEX(音調表!$J$3:$J$10, MATCH(TRUE, EXACT(MID($C88,I$31,1), 音調表!$I$3:$I$10),0)),""),MID($C88,I$31,1)))</f>
        <v/>
      </c>
      <c r="J88" s="83" t="str" cm="1">
        <f t="array" ref="J88">IF(J$31&gt;($D88+1),"",IF(J$31=($D88+1), _xlfn.IFNA(INDEX(音調表!$J$3:$J$10, MATCH(TRUE, EXACT(MID($C88,J$31,1), 音調表!$I$3:$I$10),0)),""),MID($C88,J$31,1)))</f>
        <v/>
      </c>
      <c r="K88" s="83" t="str" cm="1">
        <f t="array" ref="K88">IF(K$31&gt;($D88+1),"",IF(K$31=($D88+1), _xlfn.IFNA(INDEX(音調表!$J$3:$J$10, MATCH(TRUE, EXACT(MID($C88,K$31,1), 音調表!$I$3:$I$10),0)),""),MID($C88,K$31,1)))</f>
        <v/>
      </c>
      <c r="L88" s="83" t="str" cm="1">
        <f t="array" ref="L88">IF(L$31&gt;($D88+1),"",IF(L$31=($D88+1), _xlfn.IFNA(INDEX(音調表!$J$3:$J$10, MATCH(TRUE, EXACT(MID($C88,L$31,1), 音調表!$I$3:$I$10),0)),""),MID($C88,L$31,1)))</f>
        <v/>
      </c>
      <c r="M88" s="84" t="str" cm="1">
        <f t="array" ref="M88">IF(M$31&gt;($D88+1),"",IF(M$31=($D88+1), _xlfn.IFNA(INDEX(音調表!$J$3:$J$10, MATCH(TRUE, EXACT(MID($C88,M$31,1), 音調表!$I$3:$I$10),0)),""),MID($C88,M$31,1)))</f>
        <v/>
      </c>
    </row>
    <row r="89" spans="2:13" hidden="1" outlineLevel="2">
      <c r="B89" s="7" t="s">
        <v>70</v>
      </c>
      <c r="C89" s="8" t="s">
        <v>344</v>
      </c>
      <c r="D89" s="9">
        <f t="shared" si="2"/>
        <v>2</v>
      </c>
      <c r="E89" s="83" t="str" cm="1">
        <f t="array" ref="E89">IF(E$31&gt;($D89+1),"",IF(E$31=($D89+1), _xlfn.IFNA(INDEX(音調表!$J$3:$J$10, MATCH(TRUE, EXACT(MID($C89,E$31,1), 音調表!$I$3:$I$10),0)),""),MID($C89,E$31,1)))</f>
        <v>ㄏ</v>
      </c>
      <c r="F89" s="83" t="str" cm="1">
        <f t="array" ref="F89">IF(F$31&gt;($D89+1),"",IF(F$31=($D89+1), _xlfn.IFNA(INDEX(音調表!$J$3:$J$10, MATCH(TRUE, EXACT(MID($C89,F$31,1), 音調表!$I$3:$I$10),0)),""),MID($C89,F$31,1)))</f>
        <v>ㆲ</v>
      </c>
      <c r="G89" s="83" t="str" cm="1">
        <f t="array" ref="G89">IF(G$31&gt;($D89+1),"",IF(G$31=($D89+1), _xlfn.IFNA(INDEX(音調表!$J$3:$J$10, MATCH(TRUE, EXACT(MID($C89,G$31,1), 音調表!$I$3:$I$10),0)),""),MID($C89,G$31,1)))</f>
        <v>&lt;SP&gt;</v>
      </c>
      <c r="H89" s="83" t="str" cm="1">
        <f t="array" ref="H89">IF(H$31&gt;($D89+1),"",IF(H$31=($D89+1), _xlfn.IFNA(INDEX(音調表!$J$3:$J$10, MATCH(TRUE, EXACT(MID($C89,H$31,1), 音調表!$I$3:$I$10),0)),""),MID($C89,H$31,1)))</f>
        <v/>
      </c>
      <c r="I89" s="83" t="str" cm="1">
        <f t="array" ref="I89">IF(I$31&gt;($D89+1),"",IF(I$31=($D89+1), _xlfn.IFNA(INDEX(音調表!$J$3:$J$10, MATCH(TRUE, EXACT(MID($C89,I$31,1), 音調表!$I$3:$I$10),0)),""),MID($C89,I$31,1)))</f>
        <v/>
      </c>
      <c r="J89" s="83" t="str" cm="1">
        <f t="array" ref="J89">IF(J$31&gt;($D89+1),"",IF(J$31=($D89+1), _xlfn.IFNA(INDEX(音調表!$J$3:$J$10, MATCH(TRUE, EXACT(MID($C89,J$31,1), 音調表!$I$3:$I$10),0)),""),MID($C89,J$31,1)))</f>
        <v/>
      </c>
      <c r="K89" s="83" t="str" cm="1">
        <f t="array" ref="K89">IF(K$31&gt;($D89+1),"",IF(K$31=($D89+1), _xlfn.IFNA(INDEX(音調表!$J$3:$J$10, MATCH(TRUE, EXACT(MID($C89,K$31,1), 音調表!$I$3:$I$10),0)),""),MID($C89,K$31,1)))</f>
        <v/>
      </c>
      <c r="L89" s="83" t="str" cm="1">
        <f t="array" ref="L89">IF(L$31&gt;($D89+1),"",IF(L$31=($D89+1), _xlfn.IFNA(INDEX(音調表!$J$3:$J$10, MATCH(TRUE, EXACT(MID($C89,L$31,1), 音調表!$I$3:$I$10),0)),""),MID($C89,L$31,1)))</f>
        <v/>
      </c>
      <c r="M89" s="84" t="str" cm="1">
        <f t="array" ref="M89">IF(M$31&gt;($D89+1),"",IF(M$31=($D89+1), _xlfn.IFNA(INDEX(音調表!$J$3:$J$10, MATCH(TRUE, EXACT(MID($C89,M$31,1), 音調表!$I$3:$I$10),0)),""),MID($C89,M$31,1)))</f>
        <v/>
      </c>
    </row>
    <row r="90" spans="2:13" hidden="1" outlineLevel="2">
      <c r="B90" s="7" t="s">
        <v>345</v>
      </c>
      <c r="C90" s="8" t="s">
        <v>346</v>
      </c>
      <c r="D90" s="9">
        <f t="shared" si="2"/>
        <v>2</v>
      </c>
      <c r="E90" s="83" t="str" cm="1">
        <f t="array" ref="E90">IF(E$31&gt;($D90+1),"",IF(E$31=($D90+1), _xlfn.IFNA(INDEX(音調表!$J$3:$J$10, MATCH(TRUE, EXACT(MID($C90,E$31,1), 音調表!$I$3:$I$10),0)),""),MID($C90,E$31,1)))</f>
        <v>ㄉ</v>
      </c>
      <c r="F90" s="83" t="str" cm="1">
        <f t="array" ref="F90">IF(F$31&gt;($D90+1),"",IF(F$31=($D90+1), _xlfn.IFNA(INDEX(音調表!$J$3:$J$10, MATCH(TRUE, EXACT(MID($C90,F$31,1), 音調表!$I$3:$I$10),0)),""),MID($C90,F$31,1)))</f>
        <v>ㆨ</v>
      </c>
      <c r="G90" s="83" t="str" cm="1">
        <f t="array" ref="G90">IF(G$31&gt;($D90+1),"",IF(G$31=($D90+1), _xlfn.IFNA(INDEX(音調表!$J$3:$J$10, MATCH(TRUE, EXACT(MID($C90,G$31,1), 音調表!$I$3:$I$10),0)),""),MID($C90,G$31,1)))</f>
        <v>&lt;SP&gt;</v>
      </c>
      <c r="H90" s="83" t="str" cm="1">
        <f t="array" ref="H90">IF(H$31&gt;($D90+1),"",IF(H$31=($D90+1), _xlfn.IFNA(INDEX(音調表!$J$3:$J$10, MATCH(TRUE, EXACT(MID($C90,H$31,1), 音調表!$I$3:$I$10),0)),""),MID($C90,H$31,1)))</f>
        <v/>
      </c>
      <c r="I90" s="83" t="str" cm="1">
        <f t="array" ref="I90">IF(I$31&gt;($D90+1),"",IF(I$31=($D90+1), _xlfn.IFNA(INDEX(音調表!$J$3:$J$10, MATCH(TRUE, EXACT(MID($C90,I$31,1), 音調表!$I$3:$I$10),0)),""),MID($C90,I$31,1)))</f>
        <v/>
      </c>
      <c r="J90" s="83" t="str" cm="1">
        <f t="array" ref="J90">IF(J$31&gt;($D90+1),"",IF(J$31=($D90+1), _xlfn.IFNA(INDEX(音調表!$J$3:$J$10, MATCH(TRUE, EXACT(MID($C90,J$31,1), 音調表!$I$3:$I$10),0)),""),MID($C90,J$31,1)))</f>
        <v/>
      </c>
      <c r="K90" s="83" t="str" cm="1">
        <f t="array" ref="K90">IF(K$31&gt;($D90+1),"",IF(K$31=($D90+1), _xlfn.IFNA(INDEX(音調表!$J$3:$J$10, MATCH(TRUE, EXACT(MID($C90,K$31,1), 音調表!$I$3:$I$10),0)),""),MID($C90,K$31,1)))</f>
        <v/>
      </c>
      <c r="L90" s="83" t="str" cm="1">
        <f t="array" ref="L90">IF(L$31&gt;($D90+1),"",IF(L$31=($D90+1), _xlfn.IFNA(INDEX(音調表!$J$3:$J$10, MATCH(TRUE, EXACT(MID($C90,L$31,1), 音調表!$I$3:$I$10),0)),""),MID($C90,L$31,1)))</f>
        <v/>
      </c>
      <c r="M90" s="84" t="str" cm="1">
        <f t="array" ref="M90">IF(M$31&gt;($D90+1),"",IF(M$31=($D90+1), _xlfn.IFNA(INDEX(音調表!$J$3:$J$10, MATCH(TRUE, EXACT(MID($C90,M$31,1), 音調表!$I$3:$I$10),0)),""),MID($C90,M$31,1)))</f>
        <v/>
      </c>
    </row>
    <row r="91" spans="2:13" outlineLevel="1" collapsed="1"/>
    <row r="92" spans="2:13" outlineLevel="1">
      <c r="B92" s="85" t="s">
        <v>347</v>
      </c>
    </row>
    <row r="93" spans="2:13" hidden="1" outlineLevel="2">
      <c r="B93" s="12" t="s">
        <v>4</v>
      </c>
      <c r="C93" s="57" t="s">
        <v>195</v>
      </c>
      <c r="D93" s="12" t="s">
        <v>8</v>
      </c>
      <c r="E93" s="13" t="s">
        <v>36</v>
      </c>
      <c r="F93" s="14"/>
      <c r="G93" s="14"/>
      <c r="H93" s="14"/>
      <c r="I93" s="14"/>
      <c r="J93" s="14"/>
      <c r="K93" s="14"/>
      <c r="L93" s="14"/>
      <c r="M93" s="15"/>
    </row>
    <row r="94" spans="2:13" hidden="1" outlineLevel="2">
      <c r="B94" s="12"/>
      <c r="C94" s="12"/>
      <c r="D94" s="12"/>
      <c r="E94" s="4">
        <v>1</v>
      </c>
      <c r="F94" s="5">
        <v>2</v>
      </c>
      <c r="G94" s="5">
        <v>3</v>
      </c>
      <c r="H94" s="5">
        <v>4</v>
      </c>
      <c r="I94" s="5">
        <v>5</v>
      </c>
      <c r="J94" s="5">
        <v>6</v>
      </c>
      <c r="K94" s="5">
        <v>7</v>
      </c>
      <c r="L94" s="5">
        <v>8</v>
      </c>
      <c r="M94" s="6">
        <v>9</v>
      </c>
    </row>
    <row r="95" spans="2:13" hidden="1" outlineLevel="2">
      <c r="B95" s="7" t="s">
        <v>340</v>
      </c>
      <c r="C95" s="8" t="s">
        <v>348</v>
      </c>
      <c r="D95" s="9">
        <f>IF( LEN(C95)&gt;0, LEN(C95), "")</f>
        <v>3</v>
      </c>
      <c r="E95" s="83" t="str" cm="1">
        <f t="array" ref="E95">IF(E$31&gt;($D95+1),"",IF(E$31=($D95+1), _xlfn.IFNA(INDEX(音調表!$J$3:$J$10, MATCH(TRUE, EXACT(MID($C95,E$31,1), 音調表!$I$3:$I$10),0)),""),MID($C95,E$31,1)))</f>
        <v>ㄎ</v>
      </c>
      <c r="F95" s="83" t="str" cm="1">
        <f t="array" ref="F95">IF(F$31&gt;($D95+1),"",IF(F$31=($D95+1), _xlfn.IFNA(INDEX(音調表!$J$3:$J$10, MATCH(TRUE, EXACT(MID($C95,F$31,1), 音調表!$I$3:$I$10),0)),""),MID($C95,F$31,1)))</f>
        <v>ㄚ</v>
      </c>
      <c r="G95" s="83" t="str" cm="1">
        <f t="array" ref="G95">IF(G$31&gt;($D95+1),"",IF(G$31=($D95+1), _xlfn.IFNA(INDEX(音調表!$J$3:$J$10, MATCH(TRUE, EXACT(MID($C95,G$31,1), 音調表!$I$3:$I$10),0)),""),MID($C95,G$31,1)))</f>
        <v>ㆬ</v>
      </c>
      <c r="H95" s="83" t="str" cm="1">
        <f t="array" ref="H95">IF(H$31&gt;($D95+1),"",IF(H$31=($D95+1), _xlfn.IFNA(INDEX(音調表!$J$3:$J$10, MATCH(TRUE, EXACT(MID($C95,H$31,1), 音調表!$I$3:$I$10),0)),""),MID($C95,H$31,1)))</f>
        <v>&lt;SP&gt;</v>
      </c>
      <c r="I95" s="83" t="str" cm="1">
        <f t="array" ref="I95">IF(I$31&gt;($D95+1),"",IF(I$31=($D95+1), _xlfn.IFNA(INDEX(音調表!$J$3:$J$10, MATCH(TRUE, EXACT(MID($C95,I$31,1), 音調表!$I$3:$I$10),0)),""),MID($C95,I$31,1)))</f>
        <v/>
      </c>
      <c r="J95" s="83" t="str" cm="1">
        <f t="array" ref="J95">IF(J$31&gt;($D95+1),"",IF(J$31=($D95+1), _xlfn.IFNA(INDEX(音調表!$J$3:$J$10, MATCH(TRUE, EXACT(MID($C95,J$31,1), 音調表!$I$3:$I$10),0)),""),MID($C95,J$31,1)))</f>
        <v/>
      </c>
      <c r="K95" s="83" t="str" cm="1">
        <f t="array" ref="K95">IF(K$31&gt;($D95+1),"",IF(K$31=($D95+1), _xlfn.IFNA(INDEX(音調表!$J$3:$J$10, MATCH(TRUE, EXACT(MID($C95,K$31,1), 音調表!$I$3:$I$10),0)),""),MID($C95,K$31,1)))</f>
        <v/>
      </c>
      <c r="L95" s="83" t="str" cm="1">
        <f t="array" ref="L95">IF(L$31&gt;($D95+1),"",IF(L$31=($D95+1), _xlfn.IFNA(INDEX(音調表!$J$3:$J$10, MATCH(TRUE, EXACT(MID($C95,L$31,1), 音調表!$I$3:$I$10),0)),""),MID($C95,L$31,1)))</f>
        <v/>
      </c>
      <c r="M95" s="84" t="str" cm="1">
        <f t="array" ref="M95">IF(M$31&gt;($D95+1),"",IF(M$31=($D95+1), _xlfn.IFNA(INDEX(音調表!$J$3:$J$10, MATCH(TRUE, EXACT(MID($C95,M$31,1), 音調表!$I$3:$I$10),0)),""),MID($C95,M$31,1)))</f>
        <v/>
      </c>
    </row>
    <row r="96" spans="2:13" hidden="1" outlineLevel="2">
      <c r="B96" s="7" t="s">
        <v>343</v>
      </c>
      <c r="C96" s="8" t="s">
        <v>349</v>
      </c>
      <c r="D96" s="9">
        <f t="shared" ref="D96:D103" si="3">IF( LEN(C96)&gt;0, LEN(C96), "")</f>
        <v>3</v>
      </c>
      <c r="E96" s="83" t="str" cm="1">
        <f t="array" ref="E96">IF(E$31&gt;($D96+1),"",IF(E$31=($D96+1), _xlfn.IFNA(INDEX(音調表!$J$3:$J$10, MATCH(TRUE, EXACT(MID($C96,E$31,1), 音調表!$I$3:$I$10),0)),""),MID($C96,E$31,1)))</f>
        <v>ㄉ</v>
      </c>
      <c r="F96" s="83" t="str" cm="1">
        <f t="array" ref="F96">IF(F$31&gt;($D96+1),"",IF(F$31=($D96+1), _xlfn.IFNA(INDEX(音調表!$J$3:$J$10, MATCH(TRUE, EXACT(MID($C96,F$31,1), 音調表!$I$3:$I$10),0)),""),MID($C96,F$31,1)))</f>
        <v>ㆦ</v>
      </c>
      <c r="G96" s="83" t="str" cm="1">
        <f t="array" ref="G96">IF(G$31&gt;($D96+1),"",IF(G$31=($D96+1), _xlfn.IFNA(INDEX(音調表!$J$3:$J$10, MATCH(TRUE, EXACT(MID($C96,G$31,1), 音調表!$I$3:$I$10),0)),""),MID($C96,G$31,1)))</f>
        <v>ㆬ</v>
      </c>
      <c r="H96" s="83" t="str" cm="1">
        <f t="array" ref="H96">IF(H$31&gt;($D96+1),"",IF(H$31=($D96+1), _xlfn.IFNA(INDEX(音調表!$J$3:$J$10, MATCH(TRUE, EXACT(MID($C96,H$31,1), 音調表!$I$3:$I$10),0)),""),MID($C96,H$31,1)))</f>
        <v>&lt;SP&gt;</v>
      </c>
      <c r="I96" s="83" t="str" cm="1">
        <f t="array" ref="I96">IF(I$31&gt;($D96+1),"",IF(I$31=($D96+1), _xlfn.IFNA(INDEX(音調表!$J$3:$J$10, MATCH(TRUE, EXACT(MID($C96,I$31,1), 音調表!$I$3:$I$10),0)),""),MID($C96,I$31,1)))</f>
        <v/>
      </c>
      <c r="J96" s="83" t="str" cm="1">
        <f t="array" ref="J96">IF(J$31&gt;($D96+1),"",IF(J$31=($D96+1), _xlfn.IFNA(INDEX(音調表!$J$3:$J$10, MATCH(TRUE, EXACT(MID($C96,J$31,1), 音調表!$I$3:$I$10),0)),""),MID($C96,J$31,1)))</f>
        <v/>
      </c>
      <c r="K96" s="83" t="str" cm="1">
        <f t="array" ref="K96">IF(K$31&gt;($D96+1),"",IF(K$31=($D96+1), _xlfn.IFNA(INDEX(音調表!$J$3:$J$10, MATCH(TRUE, EXACT(MID($C96,K$31,1), 音調表!$I$3:$I$10),0)),""),MID($C96,K$31,1)))</f>
        <v/>
      </c>
      <c r="L96" s="83" t="str" cm="1">
        <f t="array" ref="L96">IF(L$31&gt;($D96+1),"",IF(L$31=($D96+1), _xlfn.IFNA(INDEX(音調表!$J$3:$J$10, MATCH(TRUE, EXACT(MID($C96,L$31,1), 音調表!$I$3:$I$10),0)),""),MID($C96,L$31,1)))</f>
        <v/>
      </c>
      <c r="M96" s="84" t="str" cm="1">
        <f t="array" ref="M96">IF(M$31&gt;($D96+1),"",IF(M$31=($D96+1), _xlfn.IFNA(INDEX(音調表!$J$3:$J$10, MATCH(TRUE, EXACT(MID($C96,M$31,1), 音調表!$I$3:$I$10),0)),""),MID($C96,M$31,1)))</f>
        <v/>
      </c>
    </row>
    <row r="97" spans="2:13" hidden="1" outlineLevel="2">
      <c r="B97" s="7" t="s">
        <v>70</v>
      </c>
      <c r="C97" s="8" t="s">
        <v>350</v>
      </c>
      <c r="D97" s="9">
        <f t="shared" si="3"/>
        <v>3</v>
      </c>
      <c r="E97" s="83" t="str" cm="1">
        <f t="array" ref="E97">IF(E$31&gt;($D97+1),"",IF(E$31=($D97+1), _xlfn.IFNA(INDEX(音調表!$J$3:$J$10, MATCH(TRUE, EXACT(MID($C97,E$31,1), 音調表!$I$3:$I$10),0)),""),MID($C97,E$31,1)))</f>
        <v>ㄏ</v>
      </c>
      <c r="F97" s="83" t="str" cm="1">
        <f t="array" ref="F97">IF(F$31&gt;($D97+1),"",IF(F$31=($D97+1), _xlfn.IFNA(INDEX(音調表!$J$3:$J$10, MATCH(TRUE, EXACT(MID($C97,F$31,1), 音調表!$I$3:$I$10),0)),""),MID($C97,F$31,1)))</f>
        <v>ㆦ</v>
      </c>
      <c r="G97" s="83" t="str" cm="1">
        <f t="array" ref="G97">IF(G$31&gt;($D97+1),"",IF(G$31=($D97+1), _xlfn.IFNA(INDEX(音調表!$J$3:$J$10, MATCH(TRUE, EXACT(MID($C97,G$31,1), 音調表!$I$3:$I$10),0)),""),MID($C97,G$31,1)))</f>
        <v>ㆭ</v>
      </c>
      <c r="H97" s="83" t="str" cm="1">
        <f t="array" ref="H97">IF(H$31&gt;($D97+1),"",IF(H$31=($D97+1), _xlfn.IFNA(INDEX(音調表!$J$3:$J$10, MATCH(TRUE, EXACT(MID($C97,H$31,1), 音調表!$I$3:$I$10),0)),""),MID($C97,H$31,1)))</f>
        <v>&lt;SP&gt;</v>
      </c>
      <c r="I97" s="83" t="str" cm="1">
        <f t="array" ref="I97">IF(I$31&gt;($D97+1),"",IF(I$31=($D97+1), _xlfn.IFNA(INDEX(音調表!$J$3:$J$10, MATCH(TRUE, EXACT(MID($C97,I$31,1), 音調表!$I$3:$I$10),0)),""),MID($C97,I$31,1)))</f>
        <v/>
      </c>
      <c r="J97" s="83" t="str" cm="1">
        <f t="array" ref="J97">IF(J$31&gt;($D97+1),"",IF(J$31=($D97+1), _xlfn.IFNA(INDEX(音調表!$J$3:$J$10, MATCH(TRUE, EXACT(MID($C97,J$31,1), 音調表!$I$3:$I$10),0)),""),MID($C97,J$31,1)))</f>
        <v/>
      </c>
      <c r="K97" s="83" t="str" cm="1">
        <f t="array" ref="K97">IF(K$31&gt;($D97+1),"",IF(K$31=($D97+1), _xlfn.IFNA(INDEX(音調表!$J$3:$J$10, MATCH(TRUE, EXACT(MID($C97,K$31,1), 音調表!$I$3:$I$10),0)),""),MID($C97,K$31,1)))</f>
        <v/>
      </c>
      <c r="L97" s="83" t="str" cm="1">
        <f t="array" ref="L97">IF(L$31&gt;($D97+1),"",IF(L$31=($D97+1), _xlfn.IFNA(INDEX(音調表!$J$3:$J$10, MATCH(TRUE, EXACT(MID($C97,L$31,1), 音調表!$I$3:$I$10),0)),""),MID($C97,L$31,1)))</f>
        <v/>
      </c>
      <c r="M97" s="84" t="str" cm="1">
        <f t="array" ref="M97">IF(M$31&gt;($D97+1),"",IF(M$31=($D97+1), _xlfn.IFNA(INDEX(音調表!$J$3:$J$10, MATCH(TRUE, EXACT(MID($C97,M$31,1), 音調表!$I$3:$I$10),0)),""),MID($C97,M$31,1)))</f>
        <v/>
      </c>
    </row>
    <row r="98" spans="2:13" hidden="1" outlineLevel="2">
      <c r="B98" s="7" t="s">
        <v>351</v>
      </c>
      <c r="C98" s="8" t="s">
        <v>355</v>
      </c>
      <c r="D98" s="9">
        <f t="shared" si="3"/>
        <v>2</v>
      </c>
      <c r="E98" s="83" t="str" cm="1">
        <f t="array" ref="E98">IF(E$31&gt;($D98+1),"",IF(E$31=($D98+1), _xlfn.IFNA(INDEX(音調表!$J$3:$J$10, MATCH(TRUE, EXACT(MID($C98,E$31,1), 音調表!$I$3:$I$10),0)),""),MID($C98,E$31,1)))</f>
        <v>ㄧ</v>
      </c>
      <c r="F98" s="83" t="str" cm="1">
        <f t="array" ref="F98">IF(F$31&gt;($D98+1),"",IF(F$31=($D98+1), _xlfn.IFNA(INDEX(音調表!$J$3:$J$10, MATCH(TRUE, EXACT(MID($C98,F$31,1), 音調表!$I$3:$I$10),0)),""),MID($C98,F$31,1)))</f>
        <v>ㄢ</v>
      </c>
      <c r="G98" s="83" t="str" cm="1">
        <f t="array" ref="G98">IF(G$31&gt;($D98+1),"",IF(G$31=($D98+1), _xlfn.IFNA(INDEX(音調表!$J$3:$J$10, MATCH(TRUE, EXACT(MID($C98,G$31,1), 音調表!$I$3:$I$10),0)),""),MID($C98,G$31,1)))</f>
        <v>&lt;SP&gt;</v>
      </c>
      <c r="H98" s="83" t="str" cm="1">
        <f t="array" ref="H98">IF(H$31&gt;($D98+1),"",IF(H$31=($D98+1), _xlfn.IFNA(INDEX(音調表!$J$3:$J$10, MATCH(TRUE, EXACT(MID($C98,H$31,1), 音調表!$I$3:$I$10),0)),""),MID($C98,H$31,1)))</f>
        <v/>
      </c>
      <c r="I98" s="83" t="str" cm="1">
        <f t="array" ref="I98">IF(I$31&gt;($D98+1),"",IF(I$31=($D98+1), _xlfn.IFNA(INDEX(音調表!$J$3:$J$10, MATCH(TRUE, EXACT(MID($C98,I$31,1), 音調表!$I$3:$I$10),0)),""),MID($C98,I$31,1)))</f>
        <v/>
      </c>
      <c r="J98" s="83" t="str" cm="1">
        <f t="array" ref="J98">IF(J$31&gt;($D98+1),"",IF(J$31=($D98+1), _xlfn.IFNA(INDEX(音調表!$J$3:$J$10, MATCH(TRUE, EXACT(MID($C98,J$31,1), 音調表!$I$3:$I$10),0)),""),MID($C98,J$31,1)))</f>
        <v/>
      </c>
      <c r="K98" s="83" t="str" cm="1">
        <f t="array" ref="K98">IF(K$31&gt;($D98+1),"",IF(K$31=($D98+1), _xlfn.IFNA(INDEX(音調表!$J$3:$J$10, MATCH(TRUE, EXACT(MID($C98,K$31,1), 音調表!$I$3:$I$10),0)),""),MID($C98,K$31,1)))</f>
        <v/>
      </c>
      <c r="L98" s="83" t="str" cm="1">
        <f t="array" ref="L98">IF(L$31&gt;($D98+1),"",IF(L$31=($D98+1), _xlfn.IFNA(INDEX(音調表!$J$3:$J$10, MATCH(TRUE, EXACT(MID($C98,L$31,1), 音調表!$I$3:$I$10),0)),""),MID($C98,L$31,1)))</f>
        <v/>
      </c>
      <c r="M98" s="84" t="str" cm="1">
        <f t="array" ref="M98">IF(M$31&gt;($D98+1),"",IF(M$31=($D98+1), _xlfn.IFNA(INDEX(音調表!$J$3:$J$10, MATCH(TRUE, EXACT(MID($C98,M$31,1), 音調表!$I$3:$I$10),0)),""),MID($C98,M$31,1)))</f>
        <v/>
      </c>
    </row>
    <row r="99" spans="2:13" hidden="1" outlineLevel="2">
      <c r="B99" s="7" t="s">
        <v>352</v>
      </c>
      <c r="C99" s="8" t="s">
        <v>356</v>
      </c>
      <c r="D99" s="9">
        <f t="shared" si="3"/>
        <v>3</v>
      </c>
      <c r="E99" s="83" t="str" cm="1">
        <f t="array" ref="E99">IF(E$31&gt;($D99+1),"",IF(E$31=($D99+1), _xlfn.IFNA(INDEX(音調表!$J$3:$J$10, MATCH(TRUE, EXACT(MID($C99,E$31,1), 音調表!$I$3:$I$10),0)),""),MID($C99,E$31,1)))</f>
        <v>ㄧ</v>
      </c>
      <c r="F99" s="83" t="str" cm="1">
        <f t="array" ref="F99">IF(F$31&gt;($D99+1),"",IF(F$31=($D99+1), _xlfn.IFNA(INDEX(音調表!$J$3:$J$10, MATCH(TRUE, EXACT(MID($C99,F$31,1), 音調表!$I$3:$I$10),0)),""),MID($C99,F$31,1)))</f>
        <v>ㄚ</v>
      </c>
      <c r="G99" s="83" t="str" cm="1">
        <f t="array" ref="G99">IF(G$31&gt;($D99+1),"",IF(G$31=($D99+1), _xlfn.IFNA(INDEX(音調表!$J$3:$J$10, MATCH(TRUE, EXACT(MID($C99,G$31,1), 音調表!$I$3:$I$10),0)),""),MID($C99,G$31,1)))</f>
        <v>ㄣ</v>
      </c>
      <c r="H99" s="83" t="str" cm="1">
        <f t="array" ref="H99">IF(H$31&gt;($D99+1),"",IF(H$31=($D99+1), _xlfn.IFNA(INDEX(音調表!$J$3:$J$10, MATCH(TRUE, EXACT(MID($C99,H$31,1), 音調表!$I$3:$I$10),0)),""),MID($C99,H$31,1)))</f>
        <v>&lt;SP&gt;</v>
      </c>
      <c r="I99" s="83" t="str" cm="1">
        <f t="array" ref="I99">IF(I$31&gt;($D99+1),"",IF(I$31=($D99+1), _xlfn.IFNA(INDEX(音調表!$J$3:$J$10, MATCH(TRUE, EXACT(MID($C99,I$31,1), 音調表!$I$3:$I$10),0)),""),MID($C99,I$31,1)))</f>
        <v/>
      </c>
      <c r="J99" s="83" t="str" cm="1">
        <f t="array" ref="J99">IF(J$31&gt;($D99+1),"",IF(J$31=($D99+1), _xlfn.IFNA(INDEX(音調表!$J$3:$J$10, MATCH(TRUE, EXACT(MID($C99,J$31,1), 音調表!$I$3:$I$10),0)),""),MID($C99,J$31,1)))</f>
        <v/>
      </c>
      <c r="K99" s="83" t="str" cm="1">
        <f t="array" ref="K99">IF(K$31&gt;($D99+1),"",IF(K$31=($D99+1), _xlfn.IFNA(INDEX(音調表!$J$3:$J$10, MATCH(TRUE, EXACT(MID($C99,K$31,1), 音調表!$I$3:$I$10),0)),""),MID($C99,K$31,1)))</f>
        <v/>
      </c>
      <c r="L99" s="83" t="str" cm="1">
        <f t="array" ref="L99">IF(L$31&gt;($D99+1),"",IF(L$31=($D99+1), _xlfn.IFNA(INDEX(音調表!$J$3:$J$10, MATCH(TRUE, EXACT(MID($C99,L$31,1), 音調表!$I$3:$I$10),0)),""),MID($C99,L$31,1)))</f>
        <v/>
      </c>
      <c r="M99" s="84" t="str" cm="1">
        <f t="array" ref="M99">IF(M$31&gt;($D99+1),"",IF(M$31=($D99+1), _xlfn.IFNA(INDEX(音調表!$J$3:$J$10, MATCH(TRUE, EXACT(MID($C99,M$31,1), 音調表!$I$3:$I$10),0)),""),MID($C99,M$31,1)))</f>
        <v/>
      </c>
    </row>
    <row r="100" spans="2:13" hidden="1" outlineLevel="2">
      <c r="B100" s="7" t="s">
        <v>354</v>
      </c>
      <c r="C100" s="8" t="s">
        <v>357</v>
      </c>
      <c r="D100" s="9">
        <f t="shared" si="3"/>
        <v>3</v>
      </c>
      <c r="E100" s="83" t="str" cm="1">
        <f t="array" ref="E100">IF(E$31&gt;($D100+1),"",IF(E$31=($D100+1), _xlfn.IFNA(INDEX(音調表!$J$3:$J$10, MATCH(TRUE, EXACT(MID($C100,E$31,1), 音調表!$I$3:$I$10),0)),""),MID($C100,E$31,1)))</f>
        <v>ㄐ</v>
      </c>
      <c r="F100" s="83" t="str" cm="1">
        <f t="array" ref="F100">IF(F$31&gt;($D100+1),"",IF(F$31=($D100+1), _xlfn.IFNA(INDEX(音調表!$J$3:$J$10, MATCH(TRUE, EXACT(MID($C100,F$31,1), 音調表!$I$3:$I$10),0)),""),MID($C100,F$31,1)))</f>
        <v>ㄧ</v>
      </c>
      <c r="G100" s="83" t="str" cm="1">
        <f t="array" ref="G100">IF(G$31&gt;($D100+1),"",IF(G$31=($D100+1), _xlfn.IFNA(INDEX(音調表!$J$3:$J$10, MATCH(TRUE, EXACT(MID($C100,G$31,1), 音調表!$I$3:$I$10),0)),""),MID($C100,G$31,1)))</f>
        <v>ㄤ</v>
      </c>
      <c r="H100" s="83" t="str" cm="1">
        <f t="array" ref="H100">IF(H$31&gt;($D100+1),"",IF(H$31=($D100+1), _xlfn.IFNA(INDEX(音調表!$J$3:$J$10, MATCH(TRUE, EXACT(MID($C100,H$31,1), 音調表!$I$3:$I$10),0)),""),MID($C100,H$31,1)))</f>
        <v>&lt;SP&gt;</v>
      </c>
      <c r="I100" s="83" t="str" cm="1">
        <f t="array" ref="I100">IF(I$31&gt;($D100+1),"",IF(I$31=($D100+1), _xlfn.IFNA(INDEX(音調表!$J$3:$J$10, MATCH(TRUE, EXACT(MID($C100,I$31,1), 音調表!$I$3:$I$10),0)),""),MID($C100,I$31,1)))</f>
        <v/>
      </c>
      <c r="J100" s="83" t="str" cm="1">
        <f t="array" ref="J100">IF(J$31&gt;($D100+1),"",IF(J$31=($D100+1), _xlfn.IFNA(INDEX(音調表!$J$3:$J$10, MATCH(TRUE, EXACT(MID($C100,J$31,1), 音調表!$I$3:$I$10),0)),""),MID($C100,J$31,1)))</f>
        <v/>
      </c>
      <c r="K100" s="83" t="str" cm="1">
        <f t="array" ref="K100">IF(K$31&gt;($D100+1),"",IF(K$31=($D100+1), _xlfn.IFNA(INDEX(音調表!$J$3:$J$10, MATCH(TRUE, EXACT(MID($C100,K$31,1), 音調表!$I$3:$I$10),0)),""),MID($C100,K$31,1)))</f>
        <v/>
      </c>
      <c r="L100" s="83" t="str" cm="1">
        <f t="array" ref="L100">IF(L$31&gt;($D100+1),"",IF(L$31=($D100+1), _xlfn.IFNA(INDEX(音調表!$J$3:$J$10, MATCH(TRUE, EXACT(MID($C100,L$31,1), 音調表!$I$3:$I$10),0)),""),MID($C100,L$31,1)))</f>
        <v/>
      </c>
      <c r="M100" s="84" t="str" cm="1">
        <f t="array" ref="M100">IF(M$31&gt;($D100+1),"",IF(M$31=($D100+1), _xlfn.IFNA(INDEX(音調表!$J$3:$J$10, MATCH(TRUE, EXACT(MID($C100,M$31,1), 音調表!$I$3:$I$10),0)),""),MID($C100,M$31,1)))</f>
        <v/>
      </c>
    </row>
    <row r="101" spans="2:13" hidden="1" outlineLevel="2">
      <c r="B101" s="7" t="s">
        <v>354</v>
      </c>
      <c r="C101" s="8" t="s">
        <v>358</v>
      </c>
      <c r="D101" s="9">
        <f t="shared" si="3"/>
        <v>4</v>
      </c>
      <c r="E101" s="83" t="str" cm="1">
        <f t="array" ref="E101">IF(E$31&gt;($D101+1),"",IF(E$31=($D101+1), _xlfn.IFNA(INDEX(音調表!$J$3:$J$10, MATCH(TRUE, EXACT(MID($C101,E$31,1), 音調表!$I$3:$I$10),0)),""),MID($C101,E$31,1)))</f>
        <v>ㄗ</v>
      </c>
      <c r="F101" s="83" t="str" cm="1">
        <f t="array" ref="F101">IF(F$31&gt;($D101+1),"",IF(F$31=($D101+1), _xlfn.IFNA(INDEX(音調表!$J$3:$J$10, MATCH(TRUE, EXACT(MID($C101,F$31,1), 音調表!$I$3:$I$10),0)),""),MID($C101,F$31,1)))</f>
        <v>ㄧ</v>
      </c>
      <c r="G101" s="83" t="str" cm="1">
        <f t="array" ref="G101">IF(G$31&gt;($D101+1),"",IF(G$31=($D101+1), _xlfn.IFNA(INDEX(音調表!$J$3:$J$10, MATCH(TRUE, EXACT(MID($C101,G$31,1), 音調表!$I$3:$I$10),0)),""),MID($C101,G$31,1)))</f>
        <v>ㄚ</v>
      </c>
      <c r="H101" s="83" t="str" cm="1">
        <f t="array" ref="H101">IF(H$31&gt;($D101+1),"",IF(H$31=($D101+1), _xlfn.IFNA(INDEX(音調表!$J$3:$J$10, MATCH(TRUE, EXACT(MID($C101,H$31,1), 音調表!$I$3:$I$10),0)),""),MID($C101,H$31,1)))</f>
        <v>ㆭ</v>
      </c>
      <c r="I101" s="83" t="str" cm="1">
        <f t="array" ref="I101">IF(I$31&gt;($D101+1),"",IF(I$31=($D101+1), _xlfn.IFNA(INDEX(音調表!$J$3:$J$10, MATCH(TRUE, EXACT(MID($C101,I$31,1), 音調表!$I$3:$I$10),0)),""),MID($C101,I$31,1)))</f>
        <v>&lt;SP&gt;</v>
      </c>
      <c r="J101" s="83" t="str" cm="1">
        <f t="array" ref="J101">IF(J$31&gt;($D101+1),"",IF(J$31=($D101+1), _xlfn.IFNA(INDEX(音調表!$J$3:$J$10, MATCH(TRUE, EXACT(MID($C101,J$31,1), 音調表!$I$3:$I$10),0)),""),MID($C101,J$31,1)))</f>
        <v/>
      </c>
      <c r="K101" s="83" t="str" cm="1">
        <f t="array" ref="K101">IF(K$31&gt;($D101+1),"",IF(K$31=($D101+1), _xlfn.IFNA(INDEX(音調表!$J$3:$J$10, MATCH(TRUE, EXACT(MID($C101,K$31,1), 音調表!$I$3:$I$10),0)),""),MID($C101,K$31,1)))</f>
        <v/>
      </c>
      <c r="L101" s="83" t="str" cm="1">
        <f t="array" ref="L101">IF(L$31&gt;($D101+1),"",IF(L$31=($D101+1), _xlfn.IFNA(INDEX(音調表!$J$3:$J$10, MATCH(TRUE, EXACT(MID($C101,L$31,1), 音調表!$I$3:$I$10),0)),""),MID($C101,L$31,1)))</f>
        <v/>
      </c>
      <c r="M101" s="84" t="str" cm="1">
        <f t="array" ref="M101">IF(M$31&gt;($D101+1),"",IF(M$31=($D101+1), _xlfn.IFNA(INDEX(音調表!$J$3:$J$10, MATCH(TRUE, EXACT(MID($C101,M$31,1), 音調表!$I$3:$I$10),0)),""),MID($C101,M$31,1)))</f>
        <v/>
      </c>
    </row>
    <row r="102" spans="2:13" hidden="1" outlineLevel="2">
      <c r="B102" s="7" t="s">
        <v>353</v>
      </c>
      <c r="C102" s="8" t="s">
        <v>359</v>
      </c>
      <c r="D102" s="9">
        <f t="shared" si="3"/>
        <v>3</v>
      </c>
      <c r="E102" s="83" t="str" cm="1">
        <f t="array" ref="E102">IF(E$31&gt;($D102+1),"",IF(E$31=($D102+1), _xlfn.IFNA(INDEX(音調表!$J$3:$J$10, MATCH(TRUE, EXACT(MID($C102,E$31,1), 音調表!$I$3:$I$10),0)),""),MID($C102,E$31,1)))</f>
        <v>ㄐ</v>
      </c>
      <c r="F102" s="83" t="str" cm="1">
        <f t="array" ref="F102">IF(F$31&gt;($D102+1),"",IF(F$31=($D102+1), _xlfn.IFNA(INDEX(音調表!$J$3:$J$10, MATCH(TRUE, EXACT(MID($C102,F$31,1), 音調表!$I$3:$I$10),0)),""),MID($C102,F$31,1)))</f>
        <v>ㄧ</v>
      </c>
      <c r="G102" s="83" t="str" cm="1">
        <f t="array" ref="G102">IF(G$31&gt;($D102+1),"",IF(G$31=($D102+1), _xlfn.IFNA(INDEX(音調表!$J$3:$J$10, MATCH(TRUE, EXACT(MID($C102,G$31,1), 音調表!$I$3:$I$10),0)),""),MID($C102,G$31,1)))</f>
        <v>ㆲ</v>
      </c>
      <c r="H102" s="83" t="str" cm="1">
        <f t="array" ref="H102">IF(H$31&gt;($D102+1),"",IF(H$31=($D102+1), _xlfn.IFNA(INDEX(音調表!$J$3:$J$10, MATCH(TRUE, EXACT(MID($C102,H$31,1), 音調表!$I$3:$I$10),0)),""),MID($C102,H$31,1)))</f>
        <v>&lt;SP&gt;</v>
      </c>
      <c r="I102" s="83" t="str" cm="1">
        <f t="array" ref="I102">IF(I$31&gt;($D102+1),"",IF(I$31=($D102+1), _xlfn.IFNA(INDEX(音調表!$J$3:$J$10, MATCH(TRUE, EXACT(MID($C102,I$31,1), 音調表!$I$3:$I$10),0)),""),MID($C102,I$31,1)))</f>
        <v/>
      </c>
      <c r="J102" s="83" t="str" cm="1">
        <f t="array" ref="J102">IF(J$31&gt;($D102+1),"",IF(J$31=($D102+1), _xlfn.IFNA(INDEX(音調表!$J$3:$J$10, MATCH(TRUE, EXACT(MID($C102,J$31,1), 音調表!$I$3:$I$10),0)),""),MID($C102,J$31,1)))</f>
        <v/>
      </c>
      <c r="K102" s="83" t="str" cm="1">
        <f t="array" ref="K102">IF(K$31&gt;($D102+1),"",IF(K$31=($D102+1), _xlfn.IFNA(INDEX(音調表!$J$3:$J$10, MATCH(TRUE, EXACT(MID($C102,K$31,1), 音調表!$I$3:$I$10),0)),""),MID($C102,K$31,1)))</f>
        <v/>
      </c>
      <c r="L102" s="83" t="str" cm="1">
        <f t="array" ref="L102">IF(L$31&gt;($D102+1),"",IF(L$31=($D102+1), _xlfn.IFNA(INDEX(音調表!$J$3:$J$10, MATCH(TRUE, EXACT(MID($C102,L$31,1), 音調表!$I$3:$I$10),0)),""),MID($C102,L$31,1)))</f>
        <v/>
      </c>
      <c r="M102" s="84" t="str" cm="1">
        <f t="array" ref="M102">IF(M$31&gt;($D102+1),"",IF(M$31=($D102+1), _xlfn.IFNA(INDEX(音調表!$J$3:$J$10, MATCH(TRUE, EXACT(MID($C102,M$31,1), 音調表!$I$3:$I$10),0)),""),MID($C102,M$31,1)))</f>
        <v/>
      </c>
    </row>
    <row r="103" spans="2:13" hidden="1" outlineLevel="2">
      <c r="B103" s="7" t="s">
        <v>353</v>
      </c>
      <c r="C103" s="8" t="s">
        <v>360</v>
      </c>
      <c r="D103" s="9">
        <f t="shared" si="3"/>
        <v>4</v>
      </c>
      <c r="E103" s="83" t="str" cm="1">
        <f t="array" ref="E103">IF(E$31&gt;($D103+1),"",IF(E$31=($D103+1), _xlfn.IFNA(INDEX(音調表!$J$3:$J$10, MATCH(TRUE, EXACT(MID($C103,E$31,1), 音調表!$I$3:$I$10),0)),""),MID($C103,E$31,1)))</f>
        <v>ㄗ</v>
      </c>
      <c r="F103" s="83" t="str" cm="1">
        <f t="array" ref="F103">IF(F$31&gt;($D103+1),"",IF(F$31=($D103+1), _xlfn.IFNA(INDEX(音調表!$J$3:$J$10, MATCH(TRUE, EXACT(MID($C103,F$31,1), 音調表!$I$3:$I$10),0)),""),MID($C103,F$31,1)))</f>
        <v>ㄧ</v>
      </c>
      <c r="G103" s="83" t="str" cm="1">
        <f t="array" ref="G103">IF(G$31&gt;($D103+1),"",IF(G$31=($D103+1), _xlfn.IFNA(INDEX(音調表!$J$3:$J$10, MATCH(TRUE, EXACT(MID($C103,G$31,1), 音調表!$I$3:$I$10),0)),""),MID($C103,G$31,1)))</f>
        <v>ㆦ</v>
      </c>
      <c r="H103" s="83" t="str" cm="1">
        <f t="array" ref="H103">IF(H$31&gt;($D103+1),"",IF(H$31=($D103+1), _xlfn.IFNA(INDEX(音調表!$J$3:$J$10, MATCH(TRUE, EXACT(MID($C103,H$31,1), 音調表!$I$3:$I$10),0)),""),MID($C103,H$31,1)))</f>
        <v>ㆭ</v>
      </c>
      <c r="I103" s="83" t="str" cm="1">
        <f t="array" ref="I103">IF(I$31&gt;($D103+1),"",IF(I$31=($D103+1), _xlfn.IFNA(INDEX(音調表!$J$3:$J$10, MATCH(TRUE, EXACT(MID($C103,I$31,1), 音調表!$I$3:$I$10),0)),""),MID($C103,I$31,1)))</f>
        <v>&lt;SP&gt;</v>
      </c>
      <c r="J103" s="83" t="str" cm="1">
        <f t="array" ref="J103">IF(J$31&gt;($D103+1),"",IF(J$31=($D103+1), _xlfn.IFNA(INDEX(音調表!$J$3:$J$10, MATCH(TRUE, EXACT(MID($C103,J$31,1), 音調表!$I$3:$I$10),0)),""),MID($C103,J$31,1)))</f>
        <v/>
      </c>
      <c r="K103" s="83" t="str" cm="1">
        <f t="array" ref="K103">IF(K$31&gt;($D103+1),"",IF(K$31=($D103+1), _xlfn.IFNA(INDEX(音調表!$J$3:$J$10, MATCH(TRUE, EXACT(MID($C103,K$31,1), 音調表!$I$3:$I$10),0)),""),MID($C103,K$31,1)))</f>
        <v/>
      </c>
      <c r="L103" s="83" t="str" cm="1">
        <f t="array" ref="L103">IF(L$31&gt;($D103+1),"",IF(L$31=($D103+1), _xlfn.IFNA(INDEX(音調表!$J$3:$J$10, MATCH(TRUE, EXACT(MID($C103,L$31,1), 音調表!$I$3:$I$10),0)),""),MID($C103,L$31,1)))</f>
        <v/>
      </c>
      <c r="M103" s="84" t="str" cm="1">
        <f t="array" ref="M103">IF(M$31&gt;($D103+1),"",IF(M$31=($D103+1), _xlfn.IFNA(INDEX(音調表!$J$3:$J$10, MATCH(TRUE, EXACT(MID($C103,M$31,1), 音調表!$I$3:$I$10),0)),""),MID($C103,M$31,1)))</f>
        <v/>
      </c>
    </row>
    <row r="104" spans="2:13" outlineLevel="1" collapsed="1"/>
  </sheetData>
  <mergeCells count="36">
    <mergeCell ref="B93:B94"/>
    <mergeCell ref="C93:C94"/>
    <mergeCell ref="D93:D94"/>
    <mergeCell ref="E93:M93"/>
    <mergeCell ref="B65:B66"/>
    <mergeCell ref="C65:C66"/>
    <mergeCell ref="D65:D66"/>
    <mergeCell ref="E65:M65"/>
    <mergeCell ref="B85:B86"/>
    <mergeCell ref="C85:C86"/>
    <mergeCell ref="D85:D86"/>
    <mergeCell ref="E85:M85"/>
    <mergeCell ref="B42:B43"/>
    <mergeCell ref="C42:C43"/>
    <mergeCell ref="D42:D43"/>
    <mergeCell ref="E42:M42"/>
    <mergeCell ref="B50:B51"/>
    <mergeCell ref="C50:C51"/>
    <mergeCell ref="D50:D51"/>
    <mergeCell ref="E50:M50"/>
    <mergeCell ref="B30:B31"/>
    <mergeCell ref="C30:C31"/>
    <mergeCell ref="D30:D31"/>
    <mergeCell ref="E30:M30"/>
    <mergeCell ref="B36:B37"/>
    <mergeCell ref="C36:C37"/>
    <mergeCell ref="D36:D37"/>
    <mergeCell ref="E36:M36"/>
    <mergeCell ref="B5:B6"/>
    <mergeCell ref="C5:C6"/>
    <mergeCell ref="D5:D6"/>
    <mergeCell ref="E5:M5"/>
    <mergeCell ref="B16:B17"/>
    <mergeCell ref="C16:C17"/>
    <mergeCell ref="D16:D17"/>
    <mergeCell ref="E16:M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漢字注音</vt:lpstr>
      <vt:lpstr>打字練習表</vt:lpstr>
      <vt:lpstr>打字練習表 (進階)</vt:lpstr>
      <vt:lpstr>打字練習表 (模版)</vt:lpstr>
      <vt:lpstr>打字練習表 (羅馬字母拼音)</vt:lpstr>
      <vt:lpstr>音調表</vt:lpstr>
      <vt:lpstr>打字練習表 (進階) (2)</vt:lpstr>
      <vt:lpstr>覩9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2025-10-06T03:23:26Z</dcterms:created>
  <dcterms:modified xsi:type="dcterms:W3CDTF">2025-10-19T00:19:31Z</dcterms:modified>
</cp:coreProperties>
</file>