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MosPoly\Projects\Distant\"/>
    </mc:Choice>
  </mc:AlternateContent>
  <bookViews>
    <workbookView xWindow="0" yWindow="0" windowWidth="23040" windowHeight="9120"/>
  </bookViews>
  <sheets>
    <sheet name="Worksheet" sheetId="1" r:id="rId1"/>
    <sheet name="Sheet1" sheetId="3" state="hidden" r:id="rId2"/>
  </sheets>
  <definedNames>
    <definedName name="_xlnm._FilterDatabase" localSheetId="0" hidden="1">Worksheet!$B$1:$K$50</definedName>
  </definedNames>
  <calcPr calcId="162913"/>
</workbook>
</file>

<file path=xl/calcChain.xml><?xml version="1.0" encoding="utf-8"?>
<calcChain xmlns="http://schemas.openxmlformats.org/spreadsheetml/2006/main">
  <c r="B50" i="1" l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 l="1"/>
  <c r="H3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" i="1"/>
</calcChain>
</file>

<file path=xl/sharedStrings.xml><?xml version="1.0" encoding="utf-8"?>
<sst xmlns="http://schemas.openxmlformats.org/spreadsheetml/2006/main" count="353" uniqueCount="141">
  <si>
    <t>ID</t>
  </si>
  <si>
    <t>Преподаватель ФИО</t>
  </si>
  <si>
    <t>Почта преподавателя</t>
  </si>
  <si>
    <t>Телефон преподавателя</t>
  </si>
  <si>
    <t>Название предмета</t>
  </si>
  <si>
    <t>Время с</t>
  </si>
  <si>
    <t>Время по</t>
  </si>
  <si>
    <t>Ссылка</t>
  </si>
  <si>
    <t>Вебинарная комната</t>
  </si>
  <si>
    <t>Группы</t>
  </si>
  <si>
    <t>Дата</t>
  </si>
  <si>
    <t>Математика</t>
  </si>
  <si>
    <t>Коломна</t>
  </si>
  <si>
    <t>Елена Ивановна Балабан</t>
  </si>
  <si>
    <t>Татьяна Семеновна Шестакова</t>
  </si>
  <si>
    <t>Павел Сергеевич Матвеев</t>
  </si>
  <si>
    <t>Сергей Александрович Ахтырский</t>
  </si>
  <si>
    <t>Надежда Николаевна Адамушко</t>
  </si>
  <si>
    <t>Галина Владимировна Казанцева</t>
  </si>
  <si>
    <t>Татьяна Михайловна Гаврилова</t>
  </si>
  <si>
    <t>Василий Федорович Кнельц</t>
  </si>
  <si>
    <t>Юлия Александровна Плужникова</t>
  </si>
  <si>
    <t>Александр Дмитриевич Денисов</t>
  </si>
  <si>
    <t>8-916-007-71-90</t>
  </si>
  <si>
    <t>8:30</t>
  </si>
  <si>
    <t>8-926-419-85-50</t>
  </si>
  <si>
    <t>8-917-535-47-52</t>
  </si>
  <si>
    <t>Технология возведения зданий и сооружений</t>
  </si>
  <si>
    <t>8-916-192-81-78</t>
  </si>
  <si>
    <t>10:10</t>
  </si>
  <si>
    <t>8-916-359-35-65</t>
  </si>
  <si>
    <t>8-926-469-08-80</t>
  </si>
  <si>
    <t>Философия</t>
  </si>
  <si>
    <t>12:20</t>
  </si>
  <si>
    <t>8-906-733-78-11</t>
  </si>
  <si>
    <t>8-916-912-17-59</t>
  </si>
  <si>
    <t>8-916-529-47-28</t>
  </si>
  <si>
    <t>Иностранный язык</t>
  </si>
  <si>
    <t>14:00</t>
  </si>
  <si>
    <t>15:40</t>
  </si>
  <si>
    <t>8-916-928-77-81</t>
  </si>
  <si>
    <t>17:50</t>
  </si>
  <si>
    <t>191-К51</t>
  </si>
  <si>
    <t>181-К91</t>
  </si>
  <si>
    <t>171-К11</t>
  </si>
  <si>
    <t>181-К21</t>
  </si>
  <si>
    <t>181-К32</t>
  </si>
  <si>
    <t>balabanvmif@mail.ru</t>
  </si>
  <si>
    <t>vip.tshestakova@mail.ru</t>
  </si>
  <si>
    <t>S_Ahtyrskiy@mail.ru</t>
  </si>
  <si>
    <t>adamushko41@bk.ru</t>
  </si>
  <si>
    <t>kazantsevagalina@rambler.ru</t>
  </si>
  <si>
    <t>tmgavrilova@mail.ru</t>
  </si>
  <si>
    <t>knelts.vasily@yandex.ru</t>
  </si>
  <si>
    <t>JuliaAP72@yandex.ru</t>
  </si>
  <si>
    <t>dad_888@mail.ru</t>
  </si>
  <si>
    <t>matveyps@mail.ru</t>
  </si>
  <si>
    <t>8-917-589-18-08</t>
  </si>
  <si>
    <t>Борис Васильевич Басов</t>
  </si>
  <si>
    <t>basov161252@mail.ru</t>
  </si>
  <si>
    <t>История государственного управления/ История экономики</t>
  </si>
  <si>
    <t>191-К51;191-К61</t>
  </si>
  <si>
    <t>191-К91</t>
  </si>
  <si>
    <t>Электротехника, электроника и схемотехника</t>
  </si>
  <si>
    <t>Владимир Аркадьевич Кузнецов</t>
  </si>
  <si>
    <t>9-968-731-04-30</t>
  </si>
  <si>
    <t>Математические основы теории систем и системного анализа</t>
  </si>
  <si>
    <t>vladimir.kuznetzov9494@yandex.ru</t>
  </si>
  <si>
    <t xml:space="preserve">181-К51 </t>
  </si>
  <si>
    <t>Режущий инструмент</t>
  </si>
  <si>
    <t>Анатолий Михайлович Липатов</t>
  </si>
  <si>
    <t>171-К41</t>
  </si>
  <si>
    <t>8-916-605-93-95;8-916-636-60-13</t>
  </si>
  <si>
    <t>aml1946@yandex.ru</t>
  </si>
  <si>
    <t>Инвестиционный анализ</t>
  </si>
  <si>
    <t>171-К71;171-К81</t>
  </si>
  <si>
    <t>Ольга Владимировна Ларина</t>
  </si>
  <si>
    <t>8-916-815-47-02</t>
  </si>
  <si>
    <t>umka-kolomna@yandex.ru</t>
  </si>
  <si>
    <t>191-К11</t>
  </si>
  <si>
    <t>8-962-919-47-58</t>
  </si>
  <si>
    <t>Светлана Георгиевна Федосеева</t>
  </si>
  <si>
    <t>fedoseeva-sg@mail.ru</t>
  </si>
  <si>
    <t>Конституционное право</t>
  </si>
  <si>
    <t xml:space="preserve">181-К91 </t>
  </si>
  <si>
    <t>Современные основы инженерного дела</t>
  </si>
  <si>
    <t>Культурология</t>
  </si>
  <si>
    <t>191-К51;191-К11;191-К21;191-К31;191-К41</t>
  </si>
  <si>
    <t>Иностранный язык в сфере юриспруденции</t>
  </si>
  <si>
    <t>181-К31</t>
  </si>
  <si>
    <t>Высшая математика (спецкурс для инженера)</t>
  </si>
  <si>
    <t>(916) 461-32-80</t>
  </si>
  <si>
    <t>Ирина Давыдовна Ульянова</t>
  </si>
  <si>
    <t>Энергоснабжение с основами электротехники</t>
  </si>
  <si>
    <t>181-К11</t>
  </si>
  <si>
    <t>ulyanova_id@mail.ru</t>
  </si>
  <si>
    <t>Математика (спецкурс для инженера)</t>
  </si>
  <si>
    <t xml:space="preserve">181-К51  </t>
  </si>
  <si>
    <t>Демография</t>
  </si>
  <si>
    <t xml:space="preserve">181-К81  </t>
  </si>
  <si>
    <t>Правоведение</t>
  </si>
  <si>
    <t>8-985-183-69-63</t>
  </si>
  <si>
    <t>Елена Николаевна Кишкель</t>
  </si>
  <si>
    <t>Экономика и организация производства</t>
  </si>
  <si>
    <t>171-К51;171-К31;171-К21;171-К41</t>
  </si>
  <si>
    <t>helen.csihkel944@yandex.ru</t>
  </si>
  <si>
    <t>181-К61;171-К71</t>
  </si>
  <si>
    <t>История экономических учений</t>
  </si>
  <si>
    <t>УТС-41;КТО-41;ЭМС-41;УТС-41;ИВТ-41;С-41</t>
  </si>
  <si>
    <t>191-К41;191-К31;</t>
  </si>
  <si>
    <t>Ирина Николаевна Филоненко</t>
  </si>
  <si>
    <t>8-916-379-81-33</t>
  </si>
  <si>
    <t>FilonenkoIN@mail.ru</t>
  </si>
  <si>
    <t>Структуры и алгоритмы обработки данных</t>
  </si>
  <si>
    <t>191-К51;191-К21</t>
  </si>
  <si>
    <t>Деловой иностранный язык</t>
  </si>
  <si>
    <t>Татьяна Михайловна Почтарь</t>
  </si>
  <si>
    <t>8-916-840-70-03</t>
  </si>
  <si>
    <t>Гражданское право</t>
  </si>
  <si>
    <t>ktm.1958@yandex.ru</t>
  </si>
  <si>
    <t>171-К51;171-К21</t>
  </si>
  <si>
    <t>171-К61;</t>
  </si>
  <si>
    <t>Техническое обслуживание ДВС</t>
  </si>
  <si>
    <t>ЭМС-41</t>
  </si>
  <si>
    <t>С-41</t>
  </si>
  <si>
    <t>Электротехника</t>
  </si>
  <si>
    <t>181-К41;181-К31;181-К32</t>
  </si>
  <si>
    <t>Галина Николаевна Григорьева</t>
  </si>
  <si>
    <t>Начертательная геометрия и инженерная графика</t>
  </si>
  <si>
    <t>192-К41</t>
  </si>
  <si>
    <t>8-916-135-15-80</t>
  </si>
  <si>
    <t xml:space="preserve">192-К31 </t>
  </si>
  <si>
    <t>Анна Викторовна Леонова</t>
  </si>
  <si>
    <t>8 963 728 01 52</t>
  </si>
  <si>
    <t>Математический анализ</t>
  </si>
  <si>
    <t xml:space="preserve">192-К61 </t>
  </si>
  <si>
    <t>annleono@yandex.ru</t>
  </si>
  <si>
    <t xml:space="preserve">192-К71 </t>
  </si>
  <si>
    <t>19:30</t>
  </si>
  <si>
    <t>Aagrigoryev1984@yandex.ru</t>
  </si>
  <si>
    <t>2020-03-20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</si>
</sst>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u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0" applyFont="1" applyProtection="1"/>
    <xf numFmtId="49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/>
    </xf>
    <xf numFmtId="49" fontId="4" fillId="0" borderId="1" xfId="0" applyNumberFormat="1" applyFont="1" applyFill="1" applyBorder="1" applyProtection="1"/>
    <xf numFmtId="0" fontId="4" fillId="0" borderId="1" xfId="0" applyFont="1" applyFill="1" applyBorder="1" applyProtection="1"/>
    <xf numFmtId="0" fontId="4" fillId="0" borderId="1" xfId="0" applyFont="1" applyFill="1" applyBorder="1" applyAlignment="1" applyProtection="1">
      <alignment wrapText="1"/>
      <protection locked="0"/>
    </xf>
    <xf numFmtId="0" fontId="4" fillId="0" borderId="1" xfId="0" applyFont="1" applyFill="1" applyBorder="1" applyProtection="1">
      <protection locked="0"/>
    </xf>
    <xf numFmtId="49" fontId="4" fillId="0" borderId="1" xfId="0" applyNumberFormat="1" applyFont="1" applyFill="1" applyBorder="1" applyProtection="1"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 applyAlignment="1" applyProtection="1">
      <alignment wrapText="1"/>
      <protection locked="0"/>
    </xf>
    <xf numFmtId="0" fontId="5" fillId="0" borderId="1" xfId="1" applyFont="1" applyFill="1" applyBorder="1" applyProtection="1">
      <protection locked="0"/>
    </xf>
    <xf numFmtId="49" fontId="4" fillId="0" borderId="0" xfId="0" applyNumberFormat="1" applyFont="1" applyFill="1" applyProtection="1">
      <protection locked="0"/>
    </xf>
    <xf numFmtId="49" fontId="4" fillId="0" borderId="0" xfId="0" applyNumberFormat="1" applyFont="1" applyFill="1" applyProtection="1"/>
    <xf numFmtId="0" fontId="4" fillId="0" borderId="0" xfId="0" applyFont="1" applyFill="1" applyProtection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ladimir.kuznetzov9494@yandex.ru" TargetMode="External"/><Relationship Id="rId13" Type="http://schemas.openxmlformats.org/officeDocument/2006/relationships/hyperlink" Target="mailto:umka-kolomna@yandex.ru" TargetMode="External"/><Relationship Id="rId18" Type="http://schemas.openxmlformats.org/officeDocument/2006/relationships/hyperlink" Target="mailto:helen.csihkel944@yandex.ru" TargetMode="External"/><Relationship Id="rId3" Type="http://schemas.openxmlformats.org/officeDocument/2006/relationships/hyperlink" Target="mailto:vladimir.kuznetzov9494@yandex.ru" TargetMode="External"/><Relationship Id="rId21" Type="http://schemas.openxmlformats.org/officeDocument/2006/relationships/hyperlink" Target="mailto:JuliaAP72@yandex.ru" TargetMode="External"/><Relationship Id="rId7" Type="http://schemas.openxmlformats.org/officeDocument/2006/relationships/hyperlink" Target="mailto:basov161252@mail.ru" TargetMode="External"/><Relationship Id="rId12" Type="http://schemas.openxmlformats.org/officeDocument/2006/relationships/hyperlink" Target="mailto:helen.csihkel944@yandex.ru" TargetMode="External"/><Relationship Id="rId17" Type="http://schemas.openxmlformats.org/officeDocument/2006/relationships/hyperlink" Target="mailto:ktm.1958@yandex.ru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aml1946@yandex.ru" TargetMode="External"/><Relationship Id="rId16" Type="http://schemas.openxmlformats.org/officeDocument/2006/relationships/hyperlink" Target="mailto:JuliaAP72@yandex.ru" TargetMode="External"/><Relationship Id="rId20" Type="http://schemas.openxmlformats.org/officeDocument/2006/relationships/hyperlink" Target="mailto:ulyanova_id@mail.ru" TargetMode="External"/><Relationship Id="rId1" Type="http://schemas.openxmlformats.org/officeDocument/2006/relationships/hyperlink" Target="mailto:basov161252@mail.ru" TargetMode="External"/><Relationship Id="rId6" Type="http://schemas.openxmlformats.org/officeDocument/2006/relationships/hyperlink" Target="mailto:fedoseeva-sg@mail.ru" TargetMode="External"/><Relationship Id="rId11" Type="http://schemas.openxmlformats.org/officeDocument/2006/relationships/hyperlink" Target="mailto:basov161252@mail.ru" TargetMode="External"/><Relationship Id="rId24" Type="http://schemas.openxmlformats.org/officeDocument/2006/relationships/hyperlink" Target="mailto:annleono@yandex.ru" TargetMode="External"/><Relationship Id="rId5" Type="http://schemas.openxmlformats.org/officeDocument/2006/relationships/hyperlink" Target="mailto:S_Ahtyrskiy@mail.ru" TargetMode="External"/><Relationship Id="rId15" Type="http://schemas.openxmlformats.org/officeDocument/2006/relationships/hyperlink" Target="mailto:basov161252@mail.ru" TargetMode="External"/><Relationship Id="rId23" Type="http://schemas.openxmlformats.org/officeDocument/2006/relationships/hyperlink" Target="mailto:JuliaAP72@yandex.ru" TargetMode="External"/><Relationship Id="rId10" Type="http://schemas.openxmlformats.org/officeDocument/2006/relationships/hyperlink" Target="mailto:ulyanova_id@mail.ru" TargetMode="External"/><Relationship Id="rId19" Type="http://schemas.openxmlformats.org/officeDocument/2006/relationships/hyperlink" Target="mailto:ulyanova_id@mail.ru" TargetMode="External"/><Relationship Id="rId4" Type="http://schemas.openxmlformats.org/officeDocument/2006/relationships/hyperlink" Target="mailto:umka-kolomna@yandex.ru" TargetMode="External"/><Relationship Id="rId9" Type="http://schemas.openxmlformats.org/officeDocument/2006/relationships/hyperlink" Target="mailto:aml1946@yandex.ru" TargetMode="External"/><Relationship Id="rId14" Type="http://schemas.openxmlformats.org/officeDocument/2006/relationships/hyperlink" Target="mailto:ulyanova_id@mail.ru" TargetMode="External"/><Relationship Id="rId22" Type="http://schemas.openxmlformats.org/officeDocument/2006/relationships/hyperlink" Target="mailto:annleono@yandex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zoomScale="101" workbookViewId="0">
      <pane ySplit="1" topLeftCell="A2" activePane="bottomLeft" state="frozen"/>
      <selection pane="bottomLeft" activeCell="A2" sqref="A2"/>
    </sheetView>
  </sheetViews>
  <sheetFormatPr defaultColWidth="8.88671875" defaultRowHeight="15.6" x14ac:dyDescent="0.3"/>
  <cols>
    <col min="1" max="1" width="11" style="15" bestFit="1" customWidth="1"/>
    <col min="2" max="2" width="8.88671875" style="16"/>
    <col min="3" max="3" width="33.109375" style="12" customWidth="1"/>
    <col min="4" max="4" width="33.109375" style="12" bestFit="1" customWidth="1"/>
    <col min="5" max="5" width="25.109375" style="11" bestFit="1" customWidth="1"/>
    <col min="6" max="6" width="31.6640625" style="12" customWidth="1"/>
    <col min="7" max="7" width="8.88671875" style="14"/>
    <col min="8" max="8" width="8.88671875" style="16"/>
    <col min="9" max="9" width="9.44140625" style="11" bestFit="1" customWidth="1"/>
    <col min="10" max="10" width="21.6640625" style="11" bestFit="1" customWidth="1"/>
    <col min="11" max="11" width="9.33203125" style="11" bestFit="1" customWidth="1"/>
    <col min="12" max="16384" width="8.88671875" style="11"/>
  </cols>
  <sheetData>
    <row r="1" spans="1:11" s="5" customFormat="1" ht="31.2" x14ac:dyDescent="0.3">
      <c r="A1" s="2" t="s">
        <v>10</v>
      </c>
      <c r="B1" s="3" t="s">
        <v>0</v>
      </c>
      <c r="C1" s="4" t="s">
        <v>1</v>
      </c>
      <c r="D1" s="4" t="s">
        <v>2</v>
      </c>
      <c r="E1" s="3" t="s">
        <v>3</v>
      </c>
      <c r="F1" s="4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ht="46.8" x14ac:dyDescent="0.3">
      <c r="A2" s="6" t="s">
        <v>140</v>
      </c>
      <c r="B2" s="7" t="str">
        <f>IF(C2&lt;&gt;"", Sheet1!$A$1, "")</f>
        <v>Коломна</v>
      </c>
      <c r="C2" s="8" t="s">
        <v>58</v>
      </c>
      <c r="D2" s="8" t="s">
        <v>59</v>
      </c>
      <c r="E2" s="9" t="s">
        <v>57</v>
      </c>
      <c r="F2" s="8" t="s">
        <v>60</v>
      </c>
      <c r="G2" s="10" t="s">
        <v>24</v>
      </c>
      <c r="H2" s="7" t="str">
        <f>IF(G2&lt;&gt;"",TEXT(HOUR(TIME(MID(G2, 1, FIND(":", G2)-1), MID(G2, FIND(":", G2)+1, 2), 0)+TIME(1, 30, 0)), "00") &amp; ":" &amp; TEXT(MINUTE(TIME(MID(G2, 1, FIND(":", G2)-1), MID(G2, FIND(":", G2)+1, 2), 0)+TIME(1, 30, 0)), "00"), "")</f>
        <v>10:00</v>
      </c>
      <c r="I2" s="9"/>
      <c r="J2" s="9"/>
      <c r="K2" s="9" t="s">
        <v>61</v>
      </c>
    </row>
    <row r="3" spans="1:11" ht="31.2" x14ac:dyDescent="0.3">
      <c r="A3" s="6" t="s">
        <v>140</v>
      </c>
      <c r="B3" s="7" t="str">
        <f>IF(C3&lt;&gt;"", Sheet1!$A$1, "")</f>
        <v>Коломна</v>
      </c>
      <c r="C3" s="8" t="s">
        <v>18</v>
      </c>
      <c r="D3" s="8" t="s">
        <v>51</v>
      </c>
      <c r="E3" s="9" t="s">
        <v>31</v>
      </c>
      <c r="F3" s="8" t="s">
        <v>32</v>
      </c>
      <c r="G3" s="10" t="s">
        <v>24</v>
      </c>
      <c r="H3" s="7" t="str">
        <f t="shared" ref="H3:H50" si="0">IF(G3&lt;&gt;"",TEXT(HOUR(TIME(MID(G3, 1, FIND(":", G3)-1), MID(G3, FIND(":", G3)+1, 2), 0)+TIME(1, 30, 0)), "00") &amp; ":" &amp; TEXT(MINUTE(TIME(MID(G3, 1, FIND(":", G3)-1), MID(G3, FIND(":", G3)+1, 2), 0)+TIME(1, 30, 0)), "00"), "")</f>
        <v>10:00</v>
      </c>
      <c r="I3" s="9"/>
      <c r="J3" s="9"/>
      <c r="K3" s="9" t="s">
        <v>62</v>
      </c>
    </row>
    <row r="4" spans="1:11" ht="31.2" x14ac:dyDescent="0.3">
      <c r="A4" s="6" t="s">
        <v>140</v>
      </c>
      <c r="B4" s="7" t="str">
        <f>IF(C4&lt;&gt;"", Sheet1!$A$1, "")</f>
        <v>Коломна</v>
      </c>
      <c r="C4" s="8" t="s">
        <v>16</v>
      </c>
      <c r="D4" s="8" t="s">
        <v>49</v>
      </c>
      <c r="E4" s="9" t="s">
        <v>28</v>
      </c>
      <c r="F4" s="8" t="s">
        <v>63</v>
      </c>
      <c r="G4" s="10" t="s">
        <v>24</v>
      </c>
      <c r="H4" s="7" t="str">
        <f t="shared" si="0"/>
        <v>10:00</v>
      </c>
      <c r="I4" s="9"/>
      <c r="J4" s="9"/>
      <c r="K4" s="9" t="s">
        <v>45</v>
      </c>
    </row>
    <row r="5" spans="1:11" ht="46.8" x14ac:dyDescent="0.3">
      <c r="A5" s="6" t="s">
        <v>140</v>
      </c>
      <c r="B5" s="7" t="str">
        <f>IF(C5&lt;&gt;"", Sheet1!$A$1, "")</f>
        <v>Коломна</v>
      </c>
      <c r="C5" s="8" t="s">
        <v>64</v>
      </c>
      <c r="D5" s="8" t="s">
        <v>67</v>
      </c>
      <c r="E5" s="9" t="s">
        <v>65</v>
      </c>
      <c r="F5" s="8" t="s">
        <v>66</v>
      </c>
      <c r="G5" s="10" t="s">
        <v>24</v>
      </c>
      <c r="H5" s="7" t="str">
        <f t="shared" si="0"/>
        <v>10:00</v>
      </c>
      <c r="I5" s="9"/>
      <c r="J5" s="9"/>
      <c r="K5" s="9" t="s">
        <v>68</v>
      </c>
    </row>
    <row r="6" spans="1:11" x14ac:dyDescent="0.3">
      <c r="A6" s="6" t="s">
        <v>140</v>
      </c>
      <c r="B6" s="7" t="str">
        <f>IF(C6&lt;&gt;"", Sheet1!$A$1, "")</f>
        <v>Коломна</v>
      </c>
      <c r="C6" s="8" t="s">
        <v>70</v>
      </c>
      <c r="D6" s="8" t="s">
        <v>73</v>
      </c>
      <c r="E6" s="9" t="s">
        <v>72</v>
      </c>
      <c r="F6" s="8" t="s">
        <v>69</v>
      </c>
      <c r="G6" s="10" t="s">
        <v>24</v>
      </c>
      <c r="H6" s="7" t="str">
        <f t="shared" si="0"/>
        <v>10:00</v>
      </c>
      <c r="I6" s="9"/>
      <c r="J6" s="9"/>
      <c r="K6" s="9" t="s">
        <v>71</v>
      </c>
    </row>
    <row r="7" spans="1:11" ht="31.2" x14ac:dyDescent="0.3">
      <c r="A7" s="6" t="s">
        <v>140</v>
      </c>
      <c r="B7" s="7" t="str">
        <f>IF(C7&lt;&gt;"", Sheet1!$A$1, "")</f>
        <v>Коломна</v>
      </c>
      <c r="C7" s="8" t="s">
        <v>15</v>
      </c>
      <c r="D7" s="8" t="s">
        <v>56</v>
      </c>
      <c r="E7" s="9" t="s">
        <v>26</v>
      </c>
      <c r="F7" s="8" t="s">
        <v>27</v>
      </c>
      <c r="G7" s="10" t="s">
        <v>24</v>
      </c>
      <c r="H7" s="7" t="str">
        <f t="shared" si="0"/>
        <v>10:00</v>
      </c>
      <c r="I7" s="9"/>
      <c r="J7" s="9"/>
      <c r="K7" s="9" t="s">
        <v>44</v>
      </c>
    </row>
    <row r="8" spans="1:11" x14ac:dyDescent="0.3">
      <c r="A8" s="6" t="s">
        <v>140</v>
      </c>
      <c r="B8" s="7" t="str">
        <f>IF(C8&lt;&gt;"", Sheet1!$A$1, "")</f>
        <v>Коломна</v>
      </c>
      <c r="C8" s="8" t="s">
        <v>19</v>
      </c>
      <c r="D8" s="8" t="s">
        <v>52</v>
      </c>
      <c r="E8" s="9" t="s">
        <v>34</v>
      </c>
      <c r="F8" s="8" t="s">
        <v>74</v>
      </c>
      <c r="G8" s="10" t="s">
        <v>24</v>
      </c>
      <c r="H8" s="7" t="str">
        <f t="shared" si="0"/>
        <v>10:00</v>
      </c>
      <c r="I8" s="9"/>
      <c r="J8" s="9"/>
      <c r="K8" s="9" t="s">
        <v>75</v>
      </c>
    </row>
    <row r="9" spans="1:11" ht="31.2" x14ac:dyDescent="0.3">
      <c r="A9" s="6" t="s">
        <v>140</v>
      </c>
      <c r="B9" s="7" t="str">
        <f>IF(C9&lt;&gt;"", Sheet1!$A$1, "")</f>
        <v>Коломна</v>
      </c>
      <c r="C9" s="8" t="s">
        <v>76</v>
      </c>
      <c r="D9" s="8" t="s">
        <v>78</v>
      </c>
      <c r="E9" s="9" t="s">
        <v>77</v>
      </c>
      <c r="F9" s="12" t="s">
        <v>37</v>
      </c>
      <c r="G9" s="10" t="s">
        <v>29</v>
      </c>
      <c r="H9" s="7" t="str">
        <f t="shared" si="0"/>
        <v>11:40</v>
      </c>
      <c r="I9" s="13"/>
      <c r="J9" s="9"/>
      <c r="K9" s="9" t="s">
        <v>79</v>
      </c>
    </row>
    <row r="10" spans="1:11" x14ac:dyDescent="0.3">
      <c r="A10" s="6" t="s">
        <v>140</v>
      </c>
      <c r="B10" s="7" t="str">
        <f>IF(C10&lt;&gt;"", Sheet1!$A$1, "")</f>
        <v>Коломна</v>
      </c>
      <c r="C10" s="8" t="s">
        <v>13</v>
      </c>
      <c r="D10" s="8" t="s">
        <v>47</v>
      </c>
      <c r="E10" s="9" t="s">
        <v>23</v>
      </c>
      <c r="F10" s="8" t="s">
        <v>11</v>
      </c>
      <c r="G10" s="10" t="s">
        <v>29</v>
      </c>
      <c r="H10" s="7" t="str">
        <f t="shared" si="0"/>
        <v>11:40</v>
      </c>
      <c r="I10" s="9"/>
      <c r="J10" s="9"/>
      <c r="K10" s="9" t="s">
        <v>42</v>
      </c>
    </row>
    <row r="11" spans="1:11" x14ac:dyDescent="0.3">
      <c r="A11" s="6" t="s">
        <v>140</v>
      </c>
      <c r="B11" s="7" t="str">
        <f>IF(C11&lt;&gt;"", Sheet1!$A$1, "")</f>
        <v>Коломна</v>
      </c>
      <c r="C11" s="8" t="s">
        <v>81</v>
      </c>
      <c r="D11" s="8" t="s">
        <v>82</v>
      </c>
      <c r="E11" s="9" t="s">
        <v>80</v>
      </c>
      <c r="F11" s="8"/>
      <c r="G11" s="10" t="s">
        <v>29</v>
      </c>
      <c r="H11" s="7" t="str">
        <f t="shared" si="0"/>
        <v>11:40</v>
      </c>
      <c r="I11" s="9"/>
      <c r="J11" s="9"/>
      <c r="K11" s="9"/>
    </row>
    <row r="12" spans="1:11" ht="46.8" x14ac:dyDescent="0.3">
      <c r="A12" s="6" t="s">
        <v>140</v>
      </c>
      <c r="B12" s="7" t="str">
        <f>IF(C12&lt;&gt;"", Sheet1!$A$1, "")</f>
        <v>Коломна</v>
      </c>
      <c r="C12" s="8" t="s">
        <v>58</v>
      </c>
      <c r="D12" s="8" t="s">
        <v>59</v>
      </c>
      <c r="E12" s="9" t="s">
        <v>57</v>
      </c>
      <c r="F12" s="8" t="s">
        <v>60</v>
      </c>
      <c r="G12" s="10" t="s">
        <v>29</v>
      </c>
      <c r="H12" s="7" t="str">
        <f t="shared" si="0"/>
        <v>11:40</v>
      </c>
      <c r="I12" s="9"/>
      <c r="J12" s="9"/>
      <c r="K12" s="9" t="s">
        <v>61</v>
      </c>
    </row>
    <row r="13" spans="1:11" ht="31.2" x14ac:dyDescent="0.3">
      <c r="A13" s="6" t="s">
        <v>140</v>
      </c>
      <c r="B13" s="7" t="str">
        <f>IF(C13&lt;&gt;"", Sheet1!$A$1, "")</f>
        <v>Коломна</v>
      </c>
      <c r="C13" s="8" t="s">
        <v>18</v>
      </c>
      <c r="D13" s="8" t="s">
        <v>51</v>
      </c>
      <c r="E13" s="9" t="s">
        <v>31</v>
      </c>
      <c r="F13" s="8" t="s">
        <v>32</v>
      </c>
      <c r="G13" s="10" t="s">
        <v>29</v>
      </c>
      <c r="H13" s="7" t="str">
        <f t="shared" si="0"/>
        <v>11:40</v>
      </c>
      <c r="I13" s="9"/>
      <c r="J13" s="9"/>
      <c r="K13" s="9" t="s">
        <v>62</v>
      </c>
    </row>
    <row r="14" spans="1:11" ht="46.8" x14ac:dyDescent="0.3">
      <c r="A14" s="6" t="s">
        <v>140</v>
      </c>
      <c r="B14" s="7" t="str">
        <f>IF(C14&lt;&gt;"", Sheet1!$A$1, "")</f>
        <v>Коломна</v>
      </c>
      <c r="C14" s="8" t="s">
        <v>64</v>
      </c>
      <c r="D14" s="8" t="s">
        <v>67</v>
      </c>
      <c r="E14" s="9" t="s">
        <v>65</v>
      </c>
      <c r="F14" s="8" t="s">
        <v>66</v>
      </c>
      <c r="G14" s="10" t="s">
        <v>29</v>
      </c>
      <c r="H14" s="7" t="str">
        <f t="shared" si="0"/>
        <v>11:40</v>
      </c>
      <c r="I14" s="9"/>
      <c r="J14" s="9"/>
      <c r="K14" s="9" t="s">
        <v>68</v>
      </c>
    </row>
    <row r="15" spans="1:11" ht="31.2" x14ac:dyDescent="0.3">
      <c r="A15" s="6" t="s">
        <v>140</v>
      </c>
      <c r="B15" s="7" t="str">
        <f>IF(C15&lt;&gt;"", Sheet1!$A$1, "")</f>
        <v>Коломна</v>
      </c>
      <c r="C15" s="8" t="s">
        <v>14</v>
      </c>
      <c r="D15" s="8" t="s">
        <v>48</v>
      </c>
      <c r="E15" s="9" t="s">
        <v>25</v>
      </c>
      <c r="F15" s="8" t="s">
        <v>83</v>
      </c>
      <c r="G15" s="10" t="s">
        <v>29</v>
      </c>
      <c r="H15" s="7" t="str">
        <f t="shared" si="0"/>
        <v>11:40</v>
      </c>
      <c r="I15" s="9"/>
      <c r="J15" s="9"/>
      <c r="K15" s="9" t="s">
        <v>84</v>
      </c>
    </row>
    <row r="16" spans="1:11" x14ac:dyDescent="0.3">
      <c r="A16" s="6" t="s">
        <v>140</v>
      </c>
      <c r="B16" s="7" t="str">
        <f>IF(C16&lt;&gt;"", Sheet1!$A$1, "")</f>
        <v>Коломна</v>
      </c>
      <c r="C16" s="8" t="s">
        <v>70</v>
      </c>
      <c r="D16" s="8" t="s">
        <v>73</v>
      </c>
      <c r="E16" s="9" t="s">
        <v>72</v>
      </c>
      <c r="F16" s="8" t="s">
        <v>69</v>
      </c>
      <c r="G16" s="10" t="s">
        <v>29</v>
      </c>
      <c r="H16" s="7" t="str">
        <f t="shared" si="0"/>
        <v>11:40</v>
      </c>
      <c r="I16" s="9"/>
      <c r="J16" s="9"/>
      <c r="K16" s="9" t="s">
        <v>71</v>
      </c>
    </row>
    <row r="17" spans="1:11" ht="31.2" x14ac:dyDescent="0.3">
      <c r="A17" s="6" t="s">
        <v>140</v>
      </c>
      <c r="B17" s="7" t="str">
        <f>IF(C17&lt;&gt;"", Sheet1!$A$1, "")</f>
        <v>Коломна</v>
      </c>
      <c r="C17" s="8" t="s">
        <v>15</v>
      </c>
      <c r="D17" s="8" t="s">
        <v>56</v>
      </c>
      <c r="E17" s="9" t="s">
        <v>26</v>
      </c>
      <c r="F17" s="8" t="s">
        <v>27</v>
      </c>
      <c r="G17" s="10" t="s">
        <v>29</v>
      </c>
      <c r="H17" s="7" t="str">
        <f t="shared" si="0"/>
        <v>11:40</v>
      </c>
      <c r="I17" s="9"/>
      <c r="J17" s="9"/>
      <c r="K17" s="9" t="s">
        <v>44</v>
      </c>
    </row>
    <row r="18" spans="1:11" x14ac:dyDescent="0.3">
      <c r="A18" s="6" t="s">
        <v>140</v>
      </c>
      <c r="B18" s="7" t="str">
        <f>IF(C18&lt;&gt;"", Sheet1!$A$1, "")</f>
        <v>Коломна</v>
      </c>
      <c r="C18" s="8" t="s">
        <v>19</v>
      </c>
      <c r="D18" s="8" t="s">
        <v>52</v>
      </c>
      <c r="E18" s="9" t="s">
        <v>34</v>
      </c>
      <c r="F18" s="8" t="s">
        <v>74</v>
      </c>
      <c r="G18" s="10" t="s">
        <v>29</v>
      </c>
      <c r="H18" s="7" t="str">
        <f t="shared" si="0"/>
        <v>11:40</v>
      </c>
      <c r="I18" s="9"/>
      <c r="J18" s="9"/>
      <c r="K18" s="9" t="s">
        <v>75</v>
      </c>
    </row>
    <row r="19" spans="1:11" ht="31.2" x14ac:dyDescent="0.3">
      <c r="A19" s="6" t="s">
        <v>140</v>
      </c>
      <c r="B19" s="7" t="str">
        <f>IF(C19&lt;&gt;"", Sheet1!$A$1, "")</f>
        <v>Коломна</v>
      </c>
      <c r="C19" s="8" t="s">
        <v>22</v>
      </c>
      <c r="D19" s="8" t="s">
        <v>55</v>
      </c>
      <c r="E19" s="9" t="s">
        <v>40</v>
      </c>
      <c r="F19" s="8" t="s">
        <v>85</v>
      </c>
      <c r="G19" s="10" t="s">
        <v>29</v>
      </c>
      <c r="H19" s="7" t="str">
        <f t="shared" si="0"/>
        <v>11:40</v>
      </c>
      <c r="I19" s="9"/>
      <c r="J19" s="9"/>
      <c r="K19" s="9" t="s">
        <v>108</v>
      </c>
    </row>
    <row r="20" spans="1:11" ht="31.2" x14ac:dyDescent="0.3">
      <c r="A20" s="6" t="s">
        <v>140</v>
      </c>
      <c r="B20" s="7" t="str">
        <f>IF(C20&lt;&gt;"", Sheet1!$A$1, "")</f>
        <v>Коломна</v>
      </c>
      <c r="C20" s="8" t="s">
        <v>18</v>
      </c>
      <c r="D20" s="8" t="s">
        <v>51</v>
      </c>
      <c r="E20" s="9" t="s">
        <v>31</v>
      </c>
      <c r="F20" s="8" t="s">
        <v>86</v>
      </c>
      <c r="G20" s="10" t="s">
        <v>33</v>
      </c>
      <c r="H20" s="7" t="str">
        <f t="shared" si="0"/>
        <v>13:50</v>
      </c>
      <c r="I20" s="9"/>
      <c r="J20" s="9"/>
      <c r="K20" s="9" t="s">
        <v>87</v>
      </c>
    </row>
    <row r="21" spans="1:11" ht="31.2" x14ac:dyDescent="0.3">
      <c r="A21" s="6" t="s">
        <v>140</v>
      </c>
      <c r="B21" s="7" t="str">
        <f>IF(C21&lt;&gt;"", Sheet1!$A$1, "")</f>
        <v>Коломна</v>
      </c>
      <c r="C21" s="8" t="s">
        <v>21</v>
      </c>
      <c r="D21" s="8" t="s">
        <v>54</v>
      </c>
      <c r="E21" s="11" t="s">
        <v>36</v>
      </c>
      <c r="F21" s="12" t="s">
        <v>88</v>
      </c>
      <c r="G21" s="10" t="s">
        <v>33</v>
      </c>
      <c r="H21" s="7" t="str">
        <f t="shared" si="0"/>
        <v>13:50</v>
      </c>
      <c r="I21" s="9"/>
      <c r="J21" s="9"/>
      <c r="K21" s="9" t="s">
        <v>43</v>
      </c>
    </row>
    <row r="22" spans="1:11" ht="31.2" x14ac:dyDescent="0.3">
      <c r="A22" s="6" t="s">
        <v>140</v>
      </c>
      <c r="B22" s="7" t="str">
        <f>IF(C22&lt;&gt;"", Sheet1!$A$1, "")</f>
        <v>Коломна</v>
      </c>
      <c r="C22" s="8" t="s">
        <v>17</v>
      </c>
      <c r="D22" s="8" t="s">
        <v>50</v>
      </c>
      <c r="E22" s="9" t="s">
        <v>30</v>
      </c>
      <c r="F22" s="8" t="s">
        <v>90</v>
      </c>
      <c r="G22" s="10" t="s">
        <v>33</v>
      </c>
      <c r="H22" s="7" t="str">
        <f t="shared" si="0"/>
        <v>13:50</v>
      </c>
      <c r="I22" s="9"/>
      <c r="J22" s="9"/>
      <c r="K22" s="9" t="s">
        <v>89</v>
      </c>
    </row>
    <row r="23" spans="1:11" ht="31.2" x14ac:dyDescent="0.3">
      <c r="A23" s="6" t="s">
        <v>140</v>
      </c>
      <c r="B23" s="7" t="str">
        <f>IF(C23&lt;&gt;"", Sheet1!$A$1, "")</f>
        <v>Коломна</v>
      </c>
      <c r="C23" s="12" t="s">
        <v>92</v>
      </c>
      <c r="D23" s="8" t="s">
        <v>95</v>
      </c>
      <c r="E23" s="11" t="s">
        <v>91</v>
      </c>
      <c r="F23" s="12" t="s">
        <v>93</v>
      </c>
      <c r="G23" s="10" t="s">
        <v>33</v>
      </c>
      <c r="H23" s="7" t="str">
        <f t="shared" si="0"/>
        <v>13:50</v>
      </c>
      <c r="I23" s="9"/>
      <c r="J23" s="9"/>
      <c r="K23" s="9" t="s">
        <v>94</v>
      </c>
    </row>
    <row r="24" spans="1:11" ht="31.2" x14ac:dyDescent="0.3">
      <c r="A24" s="6" t="s">
        <v>140</v>
      </c>
      <c r="B24" s="7" t="str">
        <f>IF(C24&lt;&gt;"", Sheet1!$A$1, "")</f>
        <v>Коломна</v>
      </c>
      <c r="C24" s="8" t="s">
        <v>13</v>
      </c>
      <c r="D24" s="8" t="s">
        <v>47</v>
      </c>
      <c r="E24" s="9" t="s">
        <v>23</v>
      </c>
      <c r="F24" s="8" t="s">
        <v>96</v>
      </c>
      <c r="G24" s="14" t="s">
        <v>33</v>
      </c>
      <c r="H24" s="7" t="str">
        <f t="shared" si="0"/>
        <v>13:50</v>
      </c>
      <c r="I24" s="9"/>
      <c r="J24" s="9"/>
      <c r="K24" s="11" t="s">
        <v>97</v>
      </c>
    </row>
    <row r="25" spans="1:11" x14ac:dyDescent="0.3">
      <c r="A25" s="6" t="s">
        <v>140</v>
      </c>
      <c r="B25" s="7" t="str">
        <f>IF(C25&lt;&gt;"", Sheet1!$A$1, "")</f>
        <v>Коломна</v>
      </c>
      <c r="C25" s="8" t="s">
        <v>58</v>
      </c>
      <c r="D25" s="8" t="s">
        <v>59</v>
      </c>
      <c r="E25" s="9" t="s">
        <v>57</v>
      </c>
      <c r="F25" s="12" t="s">
        <v>98</v>
      </c>
      <c r="G25" s="14" t="s">
        <v>33</v>
      </c>
      <c r="H25" s="7" t="str">
        <f t="shared" si="0"/>
        <v>13:50</v>
      </c>
      <c r="I25" s="9"/>
      <c r="J25" s="9"/>
      <c r="K25" s="11" t="s">
        <v>99</v>
      </c>
    </row>
    <row r="26" spans="1:11" ht="31.2" x14ac:dyDescent="0.3">
      <c r="A26" s="6" t="s">
        <v>140</v>
      </c>
      <c r="B26" s="7" t="str">
        <f>IF(C26&lt;&gt;"", Sheet1!$A$1, "")</f>
        <v>Коломна</v>
      </c>
      <c r="C26" s="8" t="s">
        <v>14</v>
      </c>
      <c r="D26" s="8" t="s">
        <v>48</v>
      </c>
      <c r="E26" s="9" t="s">
        <v>25</v>
      </c>
      <c r="F26" s="8" t="s">
        <v>100</v>
      </c>
      <c r="G26" s="14" t="s">
        <v>33</v>
      </c>
      <c r="H26" s="7" t="str">
        <f t="shared" si="0"/>
        <v>13:50</v>
      </c>
      <c r="I26" s="9"/>
      <c r="J26" s="9"/>
      <c r="K26" s="11" t="s">
        <v>106</v>
      </c>
    </row>
    <row r="27" spans="1:11" ht="31.2" x14ac:dyDescent="0.3">
      <c r="A27" s="6" t="s">
        <v>140</v>
      </c>
      <c r="B27" s="7" t="str">
        <f>IF(C27&lt;&gt;"", Sheet1!$A$1, "")</f>
        <v>Коломна</v>
      </c>
      <c r="C27" s="8" t="s">
        <v>102</v>
      </c>
      <c r="D27" s="8" t="s">
        <v>105</v>
      </c>
      <c r="E27" s="9" t="s">
        <v>101</v>
      </c>
      <c r="F27" s="8" t="s">
        <v>103</v>
      </c>
      <c r="G27" s="14" t="s">
        <v>33</v>
      </c>
      <c r="H27" s="7" t="str">
        <f t="shared" si="0"/>
        <v>13:50</v>
      </c>
      <c r="I27" s="9"/>
      <c r="J27" s="9"/>
      <c r="K27" s="9" t="s">
        <v>104</v>
      </c>
    </row>
    <row r="28" spans="1:11" ht="31.2" x14ac:dyDescent="0.3">
      <c r="A28" s="6" t="s">
        <v>140</v>
      </c>
      <c r="B28" s="7" t="str">
        <f>IF(C28&lt;&gt;"", Sheet1!$A$1, "")</f>
        <v>Коломна</v>
      </c>
      <c r="C28" s="8" t="s">
        <v>19</v>
      </c>
      <c r="D28" s="8" t="s">
        <v>52</v>
      </c>
      <c r="E28" s="9" t="s">
        <v>34</v>
      </c>
      <c r="F28" s="8" t="s">
        <v>107</v>
      </c>
      <c r="G28" s="14" t="s">
        <v>33</v>
      </c>
      <c r="H28" s="7" t="str">
        <f t="shared" si="0"/>
        <v>13:50</v>
      </c>
      <c r="I28" s="9"/>
      <c r="J28" s="9"/>
      <c r="K28" s="9" t="s">
        <v>121</v>
      </c>
    </row>
    <row r="29" spans="1:11" ht="31.2" x14ac:dyDescent="0.3">
      <c r="A29" s="6" t="s">
        <v>140</v>
      </c>
      <c r="B29" s="7" t="str">
        <f>IF(C29&lt;&gt;"", Sheet1!$A$1, "")</f>
        <v>Коломна</v>
      </c>
      <c r="C29" s="8" t="s">
        <v>18</v>
      </c>
      <c r="D29" s="8" t="s">
        <v>51</v>
      </c>
      <c r="E29" s="9" t="s">
        <v>31</v>
      </c>
      <c r="F29" s="8" t="s">
        <v>86</v>
      </c>
      <c r="G29" s="10" t="s">
        <v>38</v>
      </c>
      <c r="H29" s="7" t="str">
        <f t="shared" si="0"/>
        <v>15:30</v>
      </c>
      <c r="I29" s="9"/>
      <c r="J29" s="9"/>
      <c r="K29" s="9" t="s">
        <v>109</v>
      </c>
    </row>
    <row r="30" spans="1:11" ht="31.2" x14ac:dyDescent="0.3">
      <c r="A30" s="6" t="s">
        <v>140</v>
      </c>
      <c r="B30" s="7" t="str">
        <f>IF(C30&lt;&gt;"", Sheet1!$A$1, "")</f>
        <v>Коломна</v>
      </c>
      <c r="C30" s="8" t="s">
        <v>76</v>
      </c>
      <c r="D30" s="8" t="s">
        <v>78</v>
      </c>
      <c r="E30" s="9" t="s">
        <v>77</v>
      </c>
      <c r="F30" s="12" t="s">
        <v>37</v>
      </c>
      <c r="G30" s="10" t="s">
        <v>38</v>
      </c>
      <c r="H30" s="7" t="str">
        <f t="shared" si="0"/>
        <v>15:30</v>
      </c>
      <c r="I30" s="9"/>
      <c r="J30" s="9"/>
      <c r="K30" s="9" t="s">
        <v>79</v>
      </c>
    </row>
    <row r="31" spans="1:11" ht="31.2" x14ac:dyDescent="0.3">
      <c r="A31" s="6" t="s">
        <v>140</v>
      </c>
      <c r="B31" s="7" t="str">
        <f>IF(C31&lt;&gt;"", Sheet1!$A$1, "")</f>
        <v>Коломна</v>
      </c>
      <c r="C31" s="8" t="s">
        <v>110</v>
      </c>
      <c r="D31" s="8" t="s">
        <v>112</v>
      </c>
      <c r="E31" s="9" t="s">
        <v>111</v>
      </c>
      <c r="F31" s="8" t="s">
        <v>113</v>
      </c>
      <c r="G31" s="10" t="s">
        <v>38</v>
      </c>
      <c r="H31" s="7" t="str">
        <f t="shared" si="0"/>
        <v>15:30</v>
      </c>
      <c r="I31" s="9"/>
      <c r="J31" s="9"/>
      <c r="K31" s="9" t="s">
        <v>114</v>
      </c>
    </row>
    <row r="32" spans="1:11" ht="31.2" x14ac:dyDescent="0.3">
      <c r="A32" s="6" t="s">
        <v>140</v>
      </c>
      <c r="B32" s="7" t="str">
        <f>IF(C32&lt;&gt;"", Sheet1!$A$1, "")</f>
        <v>Коломна</v>
      </c>
      <c r="C32" s="8" t="s">
        <v>21</v>
      </c>
      <c r="D32" s="8" t="s">
        <v>54</v>
      </c>
      <c r="E32" s="11" t="s">
        <v>36</v>
      </c>
      <c r="F32" s="12" t="s">
        <v>115</v>
      </c>
      <c r="G32" s="10" t="s">
        <v>38</v>
      </c>
      <c r="H32" s="7" t="str">
        <f t="shared" si="0"/>
        <v>15:30</v>
      </c>
      <c r="I32" s="9"/>
      <c r="J32" s="9"/>
      <c r="K32" s="9" t="s">
        <v>89</v>
      </c>
    </row>
    <row r="33" spans="1:11" ht="31.2" x14ac:dyDescent="0.3">
      <c r="A33" s="6" t="s">
        <v>140</v>
      </c>
      <c r="B33" s="7" t="str">
        <f>IF(C33&lt;&gt;"", Sheet1!$A$1, "")</f>
        <v>Коломна</v>
      </c>
      <c r="C33" s="12" t="s">
        <v>92</v>
      </c>
      <c r="D33" s="8" t="s">
        <v>95</v>
      </c>
      <c r="E33" s="11" t="s">
        <v>91</v>
      </c>
      <c r="F33" s="12" t="s">
        <v>93</v>
      </c>
      <c r="G33" s="10" t="s">
        <v>38</v>
      </c>
      <c r="H33" s="7" t="str">
        <f t="shared" si="0"/>
        <v>15:30</v>
      </c>
      <c r="I33" s="9"/>
      <c r="J33" s="9"/>
      <c r="K33" s="9" t="s">
        <v>94</v>
      </c>
    </row>
    <row r="34" spans="1:11" x14ac:dyDescent="0.3">
      <c r="A34" s="6" t="s">
        <v>140</v>
      </c>
      <c r="B34" s="7" t="str">
        <f>IF(C34&lt;&gt;"", Sheet1!$A$1, "")</f>
        <v>Коломна</v>
      </c>
      <c r="C34" s="8" t="s">
        <v>58</v>
      </c>
      <c r="D34" s="8" t="s">
        <v>59</v>
      </c>
      <c r="E34" s="9" t="s">
        <v>57</v>
      </c>
      <c r="F34" s="12" t="s">
        <v>98</v>
      </c>
      <c r="G34" s="10" t="s">
        <v>38</v>
      </c>
      <c r="H34" s="7" t="str">
        <f t="shared" si="0"/>
        <v>15:30</v>
      </c>
      <c r="I34" s="9"/>
      <c r="J34" s="9"/>
      <c r="K34" s="11" t="s">
        <v>99</v>
      </c>
    </row>
    <row r="35" spans="1:11" ht="31.2" x14ac:dyDescent="0.3">
      <c r="A35" s="6" t="s">
        <v>140</v>
      </c>
      <c r="B35" s="7" t="str">
        <f>IF(C35&lt;&gt;"", Sheet1!$A$1, "")</f>
        <v>Коломна</v>
      </c>
      <c r="C35" s="8" t="s">
        <v>14</v>
      </c>
      <c r="D35" s="8" t="s">
        <v>48</v>
      </c>
      <c r="E35" s="9" t="s">
        <v>25</v>
      </c>
      <c r="F35" s="8" t="s">
        <v>100</v>
      </c>
      <c r="G35" s="10" t="s">
        <v>38</v>
      </c>
      <c r="H35" s="7" t="str">
        <f t="shared" si="0"/>
        <v>15:30</v>
      </c>
      <c r="I35" s="9"/>
      <c r="J35" s="9"/>
      <c r="K35" s="9" t="s">
        <v>106</v>
      </c>
    </row>
    <row r="36" spans="1:11" x14ac:dyDescent="0.3">
      <c r="A36" s="6" t="s">
        <v>140</v>
      </c>
      <c r="B36" s="7" t="str">
        <f>IF(C36&lt;&gt;"", Sheet1!$A$1, "")</f>
        <v>Коломна</v>
      </c>
      <c r="C36" s="8" t="s">
        <v>116</v>
      </c>
      <c r="D36" s="8" t="s">
        <v>119</v>
      </c>
      <c r="E36" s="9" t="s">
        <v>117</v>
      </c>
      <c r="F36" s="8" t="s">
        <v>118</v>
      </c>
      <c r="G36" s="10" t="s">
        <v>38</v>
      </c>
      <c r="H36" s="7" t="str">
        <f t="shared" si="0"/>
        <v>15:30</v>
      </c>
      <c r="I36" s="9"/>
      <c r="J36" s="9"/>
      <c r="K36" s="9" t="s">
        <v>43</v>
      </c>
    </row>
    <row r="37" spans="1:11" ht="31.2" x14ac:dyDescent="0.3">
      <c r="A37" s="6" t="s">
        <v>140</v>
      </c>
      <c r="B37" s="7" t="str">
        <f>IF(C37&lt;&gt;"", Sheet1!$A$1, "")</f>
        <v>Коломна</v>
      </c>
      <c r="C37" s="8" t="s">
        <v>102</v>
      </c>
      <c r="D37" s="8" t="s">
        <v>105</v>
      </c>
      <c r="E37" s="9" t="s">
        <v>101</v>
      </c>
      <c r="F37" s="8" t="s">
        <v>103</v>
      </c>
      <c r="G37" s="10" t="s">
        <v>38</v>
      </c>
      <c r="H37" s="7" t="str">
        <f t="shared" si="0"/>
        <v>15:30</v>
      </c>
      <c r="I37" s="9"/>
      <c r="J37" s="9"/>
      <c r="K37" s="9" t="s">
        <v>120</v>
      </c>
    </row>
    <row r="38" spans="1:11" ht="31.2" x14ac:dyDescent="0.3">
      <c r="A38" s="6" t="s">
        <v>140</v>
      </c>
      <c r="B38" s="7" t="str">
        <f>IF(C38&lt;&gt;"", Sheet1!$A$1, "")</f>
        <v>Коломна</v>
      </c>
      <c r="C38" s="8" t="s">
        <v>19</v>
      </c>
      <c r="D38" s="8" t="s">
        <v>52</v>
      </c>
      <c r="E38" s="9" t="s">
        <v>34</v>
      </c>
      <c r="F38" s="8" t="s">
        <v>107</v>
      </c>
      <c r="G38" s="10" t="s">
        <v>38</v>
      </c>
      <c r="H38" s="7" t="str">
        <f t="shared" si="0"/>
        <v>15:30</v>
      </c>
      <c r="I38" s="9"/>
      <c r="J38" s="9"/>
      <c r="K38" s="9" t="s">
        <v>121</v>
      </c>
    </row>
    <row r="39" spans="1:11" ht="31.2" x14ac:dyDescent="0.3">
      <c r="A39" s="6" t="s">
        <v>140</v>
      </c>
      <c r="B39" s="7" t="str">
        <f>IF(C39&lt;&gt;"", Sheet1!$A$1, "")</f>
        <v>Коломна</v>
      </c>
      <c r="C39" s="8" t="s">
        <v>22</v>
      </c>
      <c r="D39" s="8" t="s">
        <v>55</v>
      </c>
      <c r="E39" s="9" t="s">
        <v>40</v>
      </c>
      <c r="F39" s="8" t="s">
        <v>85</v>
      </c>
      <c r="G39" s="10" t="s">
        <v>38</v>
      </c>
      <c r="H39" s="7" t="str">
        <f t="shared" si="0"/>
        <v>15:30</v>
      </c>
      <c r="I39" s="9"/>
      <c r="J39" s="9"/>
      <c r="K39" s="9" t="s">
        <v>124</v>
      </c>
    </row>
    <row r="40" spans="1:11" ht="31.2" x14ac:dyDescent="0.3">
      <c r="A40" s="6" t="s">
        <v>140</v>
      </c>
      <c r="B40" s="7" t="str">
        <f>IF(C40&lt;&gt;"", Sheet1!$A$1, "")</f>
        <v>Коломна</v>
      </c>
      <c r="C40" s="12" t="s">
        <v>20</v>
      </c>
      <c r="D40" s="8" t="s">
        <v>53</v>
      </c>
      <c r="E40" s="11" t="s">
        <v>35</v>
      </c>
      <c r="F40" s="12" t="s">
        <v>122</v>
      </c>
      <c r="G40" s="14" t="s">
        <v>38</v>
      </c>
      <c r="H40" s="7" t="str">
        <f t="shared" si="0"/>
        <v>15:30</v>
      </c>
      <c r="I40" s="9"/>
      <c r="J40" s="9"/>
      <c r="K40" s="11" t="s">
        <v>123</v>
      </c>
    </row>
    <row r="41" spans="1:11" x14ac:dyDescent="0.3">
      <c r="A41" s="6" t="s">
        <v>140</v>
      </c>
      <c r="B41" s="7" t="str">
        <f>IF(C41&lt;&gt;"", Sheet1!$A$1, "")</f>
        <v>Коломна</v>
      </c>
      <c r="C41" s="12" t="s">
        <v>92</v>
      </c>
      <c r="D41" s="8" t="s">
        <v>95</v>
      </c>
      <c r="E41" s="11" t="s">
        <v>91</v>
      </c>
      <c r="F41" s="8" t="s">
        <v>125</v>
      </c>
      <c r="G41" s="10" t="s">
        <v>39</v>
      </c>
      <c r="H41" s="7" t="str">
        <f t="shared" si="0"/>
        <v>17:10</v>
      </c>
      <c r="I41" s="9"/>
      <c r="J41" s="9"/>
      <c r="K41" s="9" t="s">
        <v>126</v>
      </c>
    </row>
    <row r="42" spans="1:11" x14ac:dyDescent="0.3">
      <c r="A42" s="6" t="s">
        <v>140</v>
      </c>
      <c r="B42" s="7" t="str">
        <f>IF(C42&lt;&gt;"", Sheet1!$A$1, "")</f>
        <v>Коломна</v>
      </c>
      <c r="C42" s="12" t="s">
        <v>92</v>
      </c>
      <c r="D42" s="8" t="s">
        <v>95</v>
      </c>
      <c r="E42" s="11" t="s">
        <v>91</v>
      </c>
      <c r="F42" s="8" t="s">
        <v>125</v>
      </c>
      <c r="G42" s="10" t="s">
        <v>41</v>
      </c>
      <c r="H42" s="7" t="str">
        <f t="shared" si="0"/>
        <v>19:20</v>
      </c>
      <c r="I42" s="9"/>
      <c r="J42" s="9"/>
      <c r="K42" s="9" t="s">
        <v>46</v>
      </c>
    </row>
    <row r="43" spans="1:11" ht="31.2" x14ac:dyDescent="0.3">
      <c r="A43" s="6" t="s">
        <v>140</v>
      </c>
      <c r="B43" s="7" t="str">
        <f>IF(C43&lt;&gt;"", Sheet1!$A$1, "")</f>
        <v>Коломна</v>
      </c>
      <c r="C43" s="8" t="s">
        <v>127</v>
      </c>
      <c r="D43" s="8" t="s">
        <v>139</v>
      </c>
      <c r="E43" s="9" t="s">
        <v>130</v>
      </c>
      <c r="F43" s="8" t="s">
        <v>128</v>
      </c>
      <c r="G43" s="10" t="s">
        <v>41</v>
      </c>
      <c r="H43" s="7" t="str">
        <f t="shared" si="0"/>
        <v>19:20</v>
      </c>
      <c r="I43" s="9"/>
      <c r="J43" s="9"/>
      <c r="K43" s="9" t="s">
        <v>129</v>
      </c>
    </row>
    <row r="44" spans="1:11" ht="31.2" x14ac:dyDescent="0.3">
      <c r="A44" s="6" t="s">
        <v>140</v>
      </c>
      <c r="B44" s="7" t="str">
        <f>IF(C44&lt;&gt;"", Sheet1!$A$1, "")</f>
        <v>Коломна</v>
      </c>
      <c r="C44" s="8" t="s">
        <v>21</v>
      </c>
      <c r="D44" s="8" t="s">
        <v>54</v>
      </c>
      <c r="E44" s="11" t="s">
        <v>36</v>
      </c>
      <c r="F44" s="12" t="s">
        <v>37</v>
      </c>
      <c r="G44" s="10" t="s">
        <v>41</v>
      </c>
      <c r="H44" s="7" t="str">
        <f t="shared" si="0"/>
        <v>19:20</v>
      </c>
      <c r="I44" s="9"/>
      <c r="J44" s="9"/>
      <c r="K44" s="9" t="s">
        <v>131</v>
      </c>
    </row>
    <row r="45" spans="1:11" x14ac:dyDescent="0.3">
      <c r="A45" s="6" t="s">
        <v>140</v>
      </c>
      <c r="B45" s="7" t="str">
        <f>IF(C45&lt;&gt;"", Sheet1!$A$1, "")</f>
        <v>Коломна</v>
      </c>
      <c r="C45" s="8" t="s">
        <v>132</v>
      </c>
      <c r="D45" s="8" t="s">
        <v>136</v>
      </c>
      <c r="E45" s="9" t="s">
        <v>133</v>
      </c>
      <c r="F45" s="8" t="s">
        <v>134</v>
      </c>
      <c r="G45" s="10" t="s">
        <v>41</v>
      </c>
      <c r="H45" s="7" t="str">
        <f t="shared" si="0"/>
        <v>19:20</v>
      </c>
      <c r="I45" s="9"/>
      <c r="J45" s="9"/>
      <c r="K45" s="9" t="s">
        <v>135</v>
      </c>
    </row>
    <row r="46" spans="1:11" ht="31.2" x14ac:dyDescent="0.3">
      <c r="A46" s="6" t="s">
        <v>140</v>
      </c>
      <c r="B46" s="7" t="str">
        <f>IF(C46&lt;&gt;"", Sheet1!$A$1, "")</f>
        <v>Коломна</v>
      </c>
      <c r="C46" s="8" t="s">
        <v>22</v>
      </c>
      <c r="D46" s="8" t="s">
        <v>55</v>
      </c>
      <c r="E46" s="9" t="s">
        <v>40</v>
      </c>
      <c r="F46" s="8" t="s">
        <v>85</v>
      </c>
      <c r="G46" s="10" t="s">
        <v>41</v>
      </c>
      <c r="H46" s="7" t="str">
        <f t="shared" si="0"/>
        <v>19:20</v>
      </c>
      <c r="I46" s="9"/>
      <c r="J46" s="9"/>
      <c r="K46" s="9" t="s">
        <v>137</v>
      </c>
    </row>
    <row r="47" spans="1:11" ht="31.2" x14ac:dyDescent="0.3">
      <c r="A47" s="6" t="s">
        <v>140</v>
      </c>
      <c r="B47" s="7" t="str">
        <f>IF(C47&lt;&gt;"", Sheet1!$A$1, "")</f>
        <v>Коломна</v>
      </c>
      <c r="C47" s="8" t="s">
        <v>127</v>
      </c>
      <c r="D47" s="8" t="s">
        <v>139</v>
      </c>
      <c r="E47" s="9" t="s">
        <v>130</v>
      </c>
      <c r="F47" s="8" t="s">
        <v>128</v>
      </c>
      <c r="G47" s="10" t="s">
        <v>138</v>
      </c>
      <c r="H47" s="7" t="str">
        <f t="shared" si="0"/>
        <v>21:00</v>
      </c>
      <c r="I47" s="9"/>
      <c r="J47" s="9"/>
      <c r="K47" s="9" t="s">
        <v>129</v>
      </c>
    </row>
    <row r="48" spans="1:11" ht="31.2" x14ac:dyDescent="0.3">
      <c r="A48" s="6" t="s">
        <v>140</v>
      </c>
      <c r="B48" s="7" t="str">
        <f>IF(C48&lt;&gt;"", Sheet1!$A$1, "")</f>
        <v>Коломна</v>
      </c>
      <c r="C48" s="8" t="s">
        <v>21</v>
      </c>
      <c r="D48" s="8" t="s">
        <v>54</v>
      </c>
      <c r="E48" s="11" t="s">
        <v>36</v>
      </c>
      <c r="F48" s="12" t="s">
        <v>37</v>
      </c>
      <c r="G48" s="10" t="s">
        <v>138</v>
      </c>
      <c r="H48" s="7" t="str">
        <f t="shared" si="0"/>
        <v>21:00</v>
      </c>
      <c r="I48" s="9"/>
      <c r="J48" s="9"/>
      <c r="K48" s="9" t="s">
        <v>131</v>
      </c>
    </row>
    <row r="49" spans="1:11" x14ac:dyDescent="0.3">
      <c r="A49" s="6" t="s">
        <v>140</v>
      </c>
      <c r="B49" s="7" t="str">
        <f>IF(C49&lt;&gt;"", Sheet1!$A$1, "")</f>
        <v>Коломна</v>
      </c>
      <c r="C49" s="8" t="s">
        <v>132</v>
      </c>
      <c r="D49" s="8" t="s">
        <v>136</v>
      </c>
      <c r="E49" s="9" t="s">
        <v>133</v>
      </c>
      <c r="F49" s="8" t="s">
        <v>134</v>
      </c>
      <c r="G49" s="10" t="s">
        <v>138</v>
      </c>
      <c r="H49" s="7" t="str">
        <f t="shared" si="0"/>
        <v>21:00</v>
      </c>
      <c r="I49" s="9"/>
      <c r="J49" s="9"/>
      <c r="K49" s="9" t="s">
        <v>135</v>
      </c>
    </row>
    <row r="50" spans="1:11" ht="31.2" x14ac:dyDescent="0.3">
      <c r="A50" s="6" t="s">
        <v>140</v>
      </c>
      <c r="B50" s="7" t="str">
        <f>IF(C50&lt;&gt;"", Sheet1!$A$1, "")</f>
        <v>Коломна</v>
      </c>
      <c r="C50" s="8" t="s">
        <v>22</v>
      </c>
      <c r="D50" s="8" t="s">
        <v>55</v>
      </c>
      <c r="E50" s="9" t="s">
        <v>40</v>
      </c>
      <c r="F50" s="8" t="s">
        <v>85</v>
      </c>
      <c r="G50" s="10" t="s">
        <v>138</v>
      </c>
      <c r="H50" s="7" t="str">
        <f t="shared" si="0"/>
        <v>21:00</v>
      </c>
      <c r="I50" s="9"/>
      <c r="J50" s="9"/>
      <c r="K50" s="9" t="s">
        <v>137</v>
      </c>
    </row>
  </sheetData>
  <sheetProtection formatCells="0" formatColumns="0" formatRows="0" insertHyperlinks="0" sort="0" autoFilter="0" pivotTables="0"/>
  <autoFilter ref="B1:K50"/>
  <hyperlinks>
    <hyperlink ref="D2" r:id="rId1"/>
    <hyperlink ref="D6" r:id="rId2"/>
    <hyperlink ref="D5" r:id="rId3"/>
    <hyperlink ref="D9" r:id="rId4"/>
    <hyperlink ref="D4" r:id="rId5"/>
    <hyperlink ref="D11" r:id="rId6"/>
    <hyperlink ref="D12" r:id="rId7"/>
    <hyperlink ref="D14" r:id="rId8"/>
    <hyperlink ref="D16" r:id="rId9"/>
    <hyperlink ref="D23" r:id="rId10"/>
    <hyperlink ref="D25" r:id="rId11"/>
    <hyperlink ref="D27" r:id="rId12"/>
    <hyperlink ref="D30" r:id="rId13"/>
    <hyperlink ref="D33" r:id="rId14"/>
    <hyperlink ref="D34" r:id="rId15"/>
    <hyperlink ref="D32" r:id="rId16"/>
    <hyperlink ref="D36" r:id="rId17"/>
    <hyperlink ref="D37" r:id="rId18"/>
    <hyperlink ref="D41" r:id="rId19"/>
    <hyperlink ref="D42" r:id="rId20"/>
    <hyperlink ref="D44" r:id="rId21"/>
    <hyperlink ref="D45" r:id="rId22"/>
    <hyperlink ref="D48" r:id="rId23"/>
    <hyperlink ref="D49" r:id="rId24"/>
  </hyperlinks>
  <pageMargins left="0.7" right="0.7" top="0.75" bottom="0.75" header="0.3" footer="0.3"/>
  <pageSetup paperSize="9"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Anton S. Zhuplev</cp:lastModifiedBy>
  <dcterms:created xsi:type="dcterms:W3CDTF">2020-03-17T20:54:57Z</dcterms:created>
  <dcterms:modified xsi:type="dcterms:W3CDTF">2020-03-19T14:27:47Z</dcterms:modified>
  <cp:category/>
</cp:coreProperties>
</file>