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lan de adquisi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D18" i="4" l="1"/>
  <c r="C18" i="4"/>
  <c r="E18" i="4"/>
  <c r="F18" i="4"/>
  <c r="G18" i="4"/>
  <c r="H18" i="4"/>
  <c r="I18" i="4"/>
  <c r="J18" i="4"/>
  <c r="K18" i="4"/>
  <c r="L18" i="4"/>
  <c r="M18" i="4"/>
  <c r="P18" i="4"/>
  <c r="C19" i="4"/>
  <c r="D19" i="4"/>
  <c r="E19" i="4"/>
  <c r="F19" i="4"/>
  <c r="G19" i="4"/>
  <c r="H19" i="4"/>
  <c r="I19" i="4"/>
  <c r="J19" i="4"/>
  <c r="K19" i="4"/>
  <c r="L19" i="4"/>
  <c r="M19" i="4"/>
  <c r="P19" i="4"/>
  <c r="P16" i="4"/>
  <c r="P5" i="4"/>
  <c r="P6" i="4"/>
  <c r="P7" i="4"/>
  <c r="P9" i="4"/>
  <c r="P10" i="4"/>
  <c r="P12" i="4"/>
  <c r="P13" i="4"/>
  <c r="P15" i="4"/>
  <c r="P4" i="4"/>
</calcChain>
</file>

<file path=xl/sharedStrings.xml><?xml version="1.0" encoding="utf-8"?>
<sst xmlns="http://schemas.openxmlformats.org/spreadsheetml/2006/main" count="203" uniqueCount="107">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</sst>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23:C23"/>
    <mergeCell ref="B19:C19"/>
    <mergeCell ref="B20:C20"/>
    <mergeCell ref="B22:C22"/>
    <mergeCell ref="B21:C21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18:C18"/>
    <mergeCell ref="B16:C16"/>
    <mergeCell ref="B17:C17"/>
    <mergeCell ref="B14:C14"/>
    <mergeCell ref="B15:C15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"/>
  <sheetViews>
    <sheetView tabSelected="1" topLeftCell="G2" zoomScale="80" zoomScaleNormal="80" workbookViewId="0">
      <selection activeCell="R18" sqref="R18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/>
      <c r="N5" s="65"/>
      <c r="O5" s="65"/>
      <c r="P5" s="66">
        <f>SUM(C5:N5)</f>
        <v>102084</v>
      </c>
    </row>
    <row r="6" spans="1:16" ht="12.75" x14ac:dyDescent="0.2">
      <c r="A6" s="36" t="s">
        <v>51</v>
      </c>
      <c r="B6" s="36" t="s">
        <v>49</v>
      </c>
      <c r="C6" s="66">
        <v>3000</v>
      </c>
      <c r="D6" s="66">
        <v>3000</v>
      </c>
      <c r="E6" s="66">
        <v>3000</v>
      </c>
      <c r="F6" s="66">
        <v>3000</v>
      </c>
      <c r="G6" s="66">
        <v>3000</v>
      </c>
      <c r="H6" s="66">
        <v>3000</v>
      </c>
      <c r="I6" s="66">
        <v>3000</v>
      </c>
      <c r="J6" s="66">
        <v>3000</v>
      </c>
      <c r="K6" s="66">
        <v>3000</v>
      </c>
      <c r="L6" s="66">
        <v>0</v>
      </c>
      <c r="M6" s="66">
        <v>0</v>
      </c>
      <c r="N6" s="66">
        <v>0</v>
      </c>
      <c r="O6" s="67"/>
      <c r="P6" s="66">
        <f>SUM(C6:N6)</f>
        <v>27000</v>
      </c>
    </row>
    <row r="7" spans="1:16" ht="12.75" x14ac:dyDescent="0.2">
      <c r="A7" s="40"/>
      <c r="B7" s="36" t="s">
        <v>50</v>
      </c>
      <c r="C7" s="65">
        <v>489</v>
      </c>
      <c r="D7" s="65">
        <v>3794.25</v>
      </c>
      <c r="E7" s="65">
        <v>2730.75</v>
      </c>
      <c r="F7" s="65">
        <v>2561</v>
      </c>
      <c r="G7" s="65">
        <v>1278.75</v>
      </c>
      <c r="H7" s="65">
        <v>1293.75</v>
      </c>
      <c r="I7" s="65">
        <v>2893.5</v>
      </c>
      <c r="J7" s="65">
        <v>2364</v>
      </c>
      <c r="K7" s="65">
        <v>4801.5</v>
      </c>
      <c r="L7" s="65">
        <v>3314.25</v>
      </c>
      <c r="M7" s="65"/>
      <c r="N7" s="65"/>
      <c r="O7" s="65"/>
      <c r="P7" s="66">
        <f>SUM(C7:N7)</f>
        <v>25520.75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>SUM(C9:N9)</f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>SUM(C10:N10)</f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>SUM(C12:N12)</f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>SUM(C13:N13)</f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>SUM(C15:N15)</f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>SUM(C16:N16)</f>
        <v>0</v>
      </c>
    </row>
    <row r="17" spans="1:16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D18:L18" si="0">SUM(E4,, F8, E12, E15)</f>
        <v>12000</v>
      </c>
      <c r="F18" s="73">
        <f t="shared" si="0"/>
        <v>12000</v>
      </c>
      <c r="G18" s="73">
        <f t="shared" si="0"/>
        <v>12000</v>
      </c>
      <c r="H18" s="73">
        <f t="shared" si="0"/>
        <v>12000</v>
      </c>
      <c r="I18" s="73">
        <f t="shared" si="0"/>
        <v>12000</v>
      </c>
      <c r="J18" s="73">
        <f t="shared" si="0"/>
        <v>12000</v>
      </c>
      <c r="K18" s="73">
        <f t="shared" si="0"/>
        <v>12000</v>
      </c>
      <c r="L18" s="73">
        <f t="shared" si="0"/>
        <v>0</v>
      </c>
      <c r="M18" s="73">
        <f>SUM(M4,, N8, M12, M15)</f>
        <v>0</v>
      </c>
      <c r="N18" s="73"/>
      <c r="O18" s="74"/>
      <c r="P18" s="73">
        <f>SUM(C18:N18)</f>
        <v>118000</v>
      </c>
    </row>
    <row r="19" spans="1:16" ht="12.75" x14ac:dyDescent="0.2">
      <c r="A19" s="63"/>
      <c r="B19" s="62" t="s">
        <v>50</v>
      </c>
      <c r="C19" s="75">
        <f>SUM(C5,C10,C13,C16)</f>
        <v>1956</v>
      </c>
      <c r="D19" s="75">
        <f t="shared" ref="D19:M19" si="1">SUM(D5,D10,D13,D16)</f>
        <v>23327</v>
      </c>
      <c r="E19" s="75">
        <f t="shared" si="1"/>
        <v>10923</v>
      </c>
      <c r="F19" s="75">
        <f t="shared" si="1"/>
        <v>10245</v>
      </c>
      <c r="G19" s="75">
        <f t="shared" si="1"/>
        <v>5115</v>
      </c>
      <c r="H19" s="75">
        <f t="shared" si="1"/>
        <v>5175</v>
      </c>
      <c r="I19" s="75">
        <f t="shared" si="1"/>
        <v>11574</v>
      </c>
      <c r="J19" s="75">
        <f t="shared" si="1"/>
        <v>9456</v>
      </c>
      <c r="K19" s="75">
        <f t="shared" si="1"/>
        <v>19206</v>
      </c>
      <c r="L19" s="75">
        <f t="shared" si="1"/>
        <v>13257</v>
      </c>
      <c r="M19" s="75">
        <f t="shared" si="1"/>
        <v>0</v>
      </c>
      <c r="N19" s="75"/>
      <c r="O19" s="75"/>
      <c r="P19" s="76">
        <f>SUM(C19:N19)</f>
        <v>110234</v>
      </c>
    </row>
    <row r="20" spans="1:16" ht="12.75" x14ac:dyDescent="0.2"/>
    <row r="21" spans="1:16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2019-06-04T21:59:49Z</dcterms:modified>
</cp:coreProperties>
</file>