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ul\Desktop\Junta Lanzamiento\11-Marzo-2019\"/>
    </mc:Choice>
  </mc:AlternateContent>
  <bookViews>
    <workbookView xWindow="0" yWindow="0" windowWidth="20490" windowHeight="7755"/>
  </bookViews>
  <sheets>
    <sheet name="S1" sheetId="1" r:id="rId1"/>
    <sheet name="S2" sheetId="3" r:id="rId2"/>
    <sheet name="S3" sheetId="2" r:id="rId3"/>
    <sheet name="S4" sheetId="5" r:id="rId4"/>
    <sheet name="S5" sheetId="7" r:id="rId5"/>
    <sheet name="S6" sheetId="6" r:id="rId6"/>
    <sheet name="S7" sheetId="4" r:id="rId7"/>
    <sheet name="S8" sheetId="8" r:id="rId8"/>
    <sheet name="S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7" i="4" l="1"/>
  <c r="L37" i="4"/>
  <c r="K37" i="4"/>
  <c r="J37" i="4"/>
  <c r="C37" i="4"/>
  <c r="L38" i="4"/>
  <c r="M38" i="4"/>
  <c r="M32" i="4"/>
  <c r="L32" i="4"/>
  <c r="K32" i="4"/>
  <c r="J32" i="4"/>
  <c r="C32" i="4"/>
  <c r="M28" i="4" l="1"/>
  <c r="L28" i="4"/>
  <c r="K28" i="4"/>
  <c r="J28" i="4"/>
  <c r="C28" i="4"/>
  <c r="M36" i="4"/>
  <c r="L36" i="4"/>
  <c r="K36" i="4"/>
  <c r="J36" i="4"/>
  <c r="C36" i="4"/>
  <c r="M35" i="4"/>
  <c r="L35" i="4"/>
  <c r="K35" i="4"/>
  <c r="J35" i="4"/>
  <c r="C35" i="4"/>
  <c r="M34" i="4"/>
  <c r="L34" i="4"/>
  <c r="K34" i="4"/>
  <c r="J34" i="4"/>
  <c r="C34" i="4"/>
  <c r="M24" i="4"/>
  <c r="L24" i="4"/>
  <c r="K24" i="4"/>
  <c r="J24" i="4"/>
  <c r="C24" i="4"/>
  <c r="M20" i="4"/>
  <c r="L20" i="4"/>
  <c r="K20" i="4"/>
  <c r="J20" i="4"/>
  <c r="C20" i="4"/>
  <c r="M16" i="4"/>
  <c r="L16" i="4"/>
  <c r="K16" i="4"/>
  <c r="J16" i="4"/>
  <c r="C16" i="4"/>
  <c r="M17" i="4"/>
  <c r="L17" i="4"/>
  <c r="K17" i="4"/>
  <c r="J17" i="4"/>
  <c r="C17" i="4"/>
  <c r="M15" i="4"/>
  <c r="L15" i="4"/>
  <c r="K15" i="4"/>
  <c r="J15" i="4"/>
  <c r="C15" i="4"/>
  <c r="M14" i="4"/>
  <c r="L14" i="4"/>
  <c r="K14" i="4"/>
  <c r="J14" i="4"/>
  <c r="C14" i="4"/>
  <c r="M13" i="4"/>
  <c r="L13" i="4"/>
  <c r="K13" i="4"/>
  <c r="J13" i="4"/>
  <c r="C13" i="4"/>
  <c r="M12" i="4"/>
  <c r="L12" i="4"/>
  <c r="K12" i="4"/>
  <c r="J12" i="4"/>
  <c r="C12" i="4"/>
  <c r="M11" i="4"/>
  <c r="L11" i="4"/>
  <c r="K11" i="4"/>
  <c r="J11" i="4"/>
  <c r="C11" i="4"/>
  <c r="M10" i="4"/>
  <c r="L10" i="4"/>
  <c r="K10" i="4"/>
  <c r="J10" i="4"/>
  <c r="C10" i="4"/>
  <c r="M9" i="4"/>
  <c r="L9" i="4"/>
  <c r="K9" i="4"/>
  <c r="J9" i="4"/>
  <c r="C9" i="4"/>
  <c r="M8" i="4"/>
  <c r="L8" i="4"/>
  <c r="K8" i="4"/>
  <c r="J8" i="4"/>
  <c r="C8" i="4"/>
  <c r="M27" i="3"/>
  <c r="L27" i="3"/>
  <c r="K27" i="3"/>
  <c r="J27" i="3"/>
  <c r="C27" i="3"/>
  <c r="M26" i="3"/>
  <c r="L26" i="3"/>
  <c r="K26" i="3"/>
  <c r="J26" i="3"/>
  <c r="C26" i="3"/>
  <c r="M9" i="3"/>
  <c r="L9" i="3"/>
  <c r="K9" i="3"/>
  <c r="J9" i="3"/>
  <c r="C9" i="3"/>
  <c r="M8" i="3"/>
  <c r="L8" i="3"/>
  <c r="K8" i="3"/>
  <c r="J8" i="3"/>
  <c r="C8" i="3"/>
  <c r="M7" i="3"/>
  <c r="L7" i="3"/>
  <c r="K7" i="3"/>
  <c r="J7" i="3"/>
  <c r="C7" i="3"/>
  <c r="M33" i="2"/>
  <c r="L33" i="2"/>
  <c r="K33" i="2"/>
  <c r="J33" i="2"/>
  <c r="C33" i="2"/>
  <c r="M23" i="1"/>
  <c r="L23" i="1"/>
  <c r="K23" i="1"/>
  <c r="J23" i="1"/>
  <c r="C23" i="1"/>
  <c r="M9" i="9" l="1"/>
  <c r="L9" i="9"/>
  <c r="K9" i="9"/>
  <c r="J9" i="9"/>
  <c r="C9" i="9"/>
  <c r="H13" i="9"/>
  <c r="G13" i="9"/>
  <c r="F13" i="9"/>
  <c r="E13" i="9"/>
  <c r="M10" i="9"/>
  <c r="L10" i="9"/>
  <c r="K10" i="9"/>
  <c r="J10" i="9"/>
  <c r="C10" i="9"/>
  <c r="M8" i="9"/>
  <c r="K8" i="9"/>
  <c r="C8" i="9"/>
  <c r="M7" i="9"/>
  <c r="L7" i="9"/>
  <c r="K7" i="9"/>
  <c r="J7" i="9"/>
  <c r="C7" i="9"/>
  <c r="M6" i="9"/>
  <c r="L6" i="9"/>
  <c r="K6" i="9"/>
  <c r="J6" i="9"/>
  <c r="C6" i="9"/>
  <c r="M5" i="9"/>
  <c r="L5" i="9"/>
  <c r="K5" i="9"/>
  <c r="J5" i="9"/>
  <c r="C5" i="9"/>
  <c r="M4" i="9"/>
  <c r="L4" i="9"/>
  <c r="K4" i="9"/>
  <c r="J4" i="9"/>
  <c r="C4" i="9"/>
  <c r="H25" i="8"/>
  <c r="G25" i="8"/>
  <c r="F25" i="8"/>
  <c r="E25" i="8"/>
  <c r="M22" i="8"/>
  <c r="L22" i="8"/>
  <c r="K22" i="8"/>
  <c r="J22" i="8"/>
  <c r="C22" i="8"/>
  <c r="M21" i="8"/>
  <c r="L21" i="8"/>
  <c r="K21" i="8"/>
  <c r="J21" i="8"/>
  <c r="C21" i="8"/>
  <c r="M20" i="8"/>
  <c r="L20" i="8"/>
  <c r="K20" i="8"/>
  <c r="J20" i="8"/>
  <c r="C20" i="8"/>
  <c r="M19" i="8"/>
  <c r="L19" i="8"/>
  <c r="K19" i="8"/>
  <c r="J19" i="8"/>
  <c r="C19" i="8"/>
  <c r="M18" i="8"/>
  <c r="L18" i="8"/>
  <c r="K18" i="8"/>
  <c r="J18" i="8"/>
  <c r="C18" i="8"/>
  <c r="M17" i="8"/>
  <c r="L17" i="8"/>
  <c r="K17" i="8"/>
  <c r="J17" i="8"/>
  <c r="C17" i="8"/>
  <c r="M16" i="8"/>
  <c r="L16" i="8"/>
  <c r="K16" i="8"/>
  <c r="J16" i="8"/>
  <c r="C16" i="8"/>
  <c r="M15" i="8"/>
  <c r="L15" i="8"/>
  <c r="K15" i="8"/>
  <c r="J15" i="8"/>
  <c r="C15" i="8"/>
  <c r="M14" i="8"/>
  <c r="L14" i="8"/>
  <c r="K14" i="8"/>
  <c r="J14" i="8"/>
  <c r="C14" i="8"/>
  <c r="M13" i="8"/>
  <c r="L13" i="8"/>
  <c r="K13" i="8"/>
  <c r="J13" i="8"/>
  <c r="C13" i="8"/>
  <c r="M12" i="8"/>
  <c r="L12" i="8"/>
  <c r="K12" i="8"/>
  <c r="J12" i="8"/>
  <c r="C12" i="8"/>
  <c r="M11" i="8"/>
  <c r="L11" i="8"/>
  <c r="K11" i="8"/>
  <c r="J11" i="8"/>
  <c r="C11" i="8"/>
  <c r="M10" i="8"/>
  <c r="L10" i="8"/>
  <c r="K10" i="8"/>
  <c r="J10" i="8"/>
  <c r="C10" i="8"/>
  <c r="M9" i="8"/>
  <c r="L9" i="8"/>
  <c r="K9" i="8"/>
  <c r="J9" i="8"/>
  <c r="C9" i="8"/>
  <c r="M8" i="8"/>
  <c r="L8" i="8"/>
  <c r="K8" i="8"/>
  <c r="J8" i="8"/>
  <c r="C8" i="8"/>
  <c r="M7" i="8"/>
  <c r="L7" i="8"/>
  <c r="K7" i="8"/>
  <c r="J7" i="8"/>
  <c r="C7" i="8"/>
  <c r="M6" i="8"/>
  <c r="L6" i="8"/>
  <c r="K6" i="8"/>
  <c r="J6" i="8"/>
  <c r="C6" i="8"/>
  <c r="M5" i="8"/>
  <c r="L5" i="8"/>
  <c r="K5" i="8"/>
  <c r="J5" i="8"/>
  <c r="C5" i="8"/>
  <c r="M4" i="8"/>
  <c r="L4" i="8"/>
  <c r="K4" i="8"/>
  <c r="J4" i="8"/>
  <c r="C4" i="8"/>
  <c r="H19" i="7"/>
  <c r="G19" i="7"/>
  <c r="F19" i="7"/>
  <c r="E19" i="7"/>
  <c r="M16" i="7"/>
  <c r="L16" i="7"/>
  <c r="K16" i="7"/>
  <c r="J16" i="7"/>
  <c r="C16" i="7"/>
  <c r="M15" i="7"/>
  <c r="L15" i="7"/>
  <c r="K15" i="7"/>
  <c r="J15" i="7"/>
  <c r="C15" i="7"/>
  <c r="M14" i="7"/>
  <c r="L14" i="7"/>
  <c r="K14" i="7"/>
  <c r="J14" i="7"/>
  <c r="C14" i="7"/>
  <c r="M13" i="7"/>
  <c r="L13" i="7"/>
  <c r="K13" i="7"/>
  <c r="J13" i="7"/>
  <c r="C13" i="7"/>
  <c r="M12" i="7"/>
  <c r="L12" i="7"/>
  <c r="K12" i="7"/>
  <c r="J12" i="7"/>
  <c r="C12" i="7"/>
  <c r="M11" i="7"/>
  <c r="L11" i="7"/>
  <c r="K11" i="7"/>
  <c r="J11" i="7"/>
  <c r="C11" i="7"/>
  <c r="M10" i="7"/>
  <c r="L10" i="7"/>
  <c r="K10" i="7"/>
  <c r="J10" i="7"/>
  <c r="C10" i="7"/>
  <c r="M9" i="7"/>
  <c r="L9" i="7"/>
  <c r="K9" i="7"/>
  <c r="J9" i="7"/>
  <c r="C9" i="7"/>
  <c r="M8" i="7"/>
  <c r="L8" i="7"/>
  <c r="K8" i="7"/>
  <c r="J8" i="7"/>
  <c r="C8" i="7"/>
  <c r="M7" i="7"/>
  <c r="L7" i="7"/>
  <c r="K7" i="7"/>
  <c r="J7" i="7"/>
  <c r="C7" i="7"/>
  <c r="M6" i="7"/>
  <c r="L6" i="7"/>
  <c r="K6" i="7"/>
  <c r="J6" i="7"/>
  <c r="C6" i="7"/>
  <c r="M5" i="7"/>
  <c r="L5" i="7"/>
  <c r="L19" i="7" s="1"/>
  <c r="K5" i="7"/>
  <c r="J5" i="7"/>
  <c r="J19" i="7" s="1"/>
  <c r="C5" i="7"/>
  <c r="M4" i="7"/>
  <c r="L4" i="7"/>
  <c r="K4" i="7"/>
  <c r="K19" i="7" s="1"/>
  <c r="J4" i="7"/>
  <c r="C4" i="7"/>
  <c r="H23" i="6"/>
  <c r="G23" i="6"/>
  <c r="F23" i="6"/>
  <c r="E23" i="6"/>
  <c r="M20" i="6"/>
  <c r="L20" i="6"/>
  <c r="K20" i="6"/>
  <c r="J20" i="6"/>
  <c r="C20" i="6"/>
  <c r="M19" i="6"/>
  <c r="L19" i="6"/>
  <c r="K19" i="6"/>
  <c r="J19" i="6"/>
  <c r="C19" i="6"/>
  <c r="M18" i="6"/>
  <c r="L18" i="6"/>
  <c r="K18" i="6"/>
  <c r="J18" i="6"/>
  <c r="C18" i="6"/>
  <c r="M17" i="6"/>
  <c r="L17" i="6"/>
  <c r="K17" i="6"/>
  <c r="J17" i="6"/>
  <c r="C17" i="6"/>
  <c r="M16" i="6"/>
  <c r="L16" i="6"/>
  <c r="K16" i="6"/>
  <c r="J16" i="6"/>
  <c r="C16" i="6"/>
  <c r="M15" i="6"/>
  <c r="L15" i="6"/>
  <c r="K15" i="6"/>
  <c r="J15" i="6"/>
  <c r="C15" i="6"/>
  <c r="M14" i="6"/>
  <c r="L14" i="6"/>
  <c r="K14" i="6"/>
  <c r="J14" i="6"/>
  <c r="C14" i="6"/>
  <c r="M13" i="6"/>
  <c r="L13" i="6"/>
  <c r="K13" i="6"/>
  <c r="J13" i="6"/>
  <c r="C13" i="6"/>
  <c r="M12" i="6"/>
  <c r="L12" i="6"/>
  <c r="K12" i="6"/>
  <c r="J12" i="6"/>
  <c r="C12" i="6"/>
  <c r="M11" i="6"/>
  <c r="L11" i="6"/>
  <c r="K11" i="6"/>
  <c r="J11" i="6"/>
  <c r="C11" i="6"/>
  <c r="M10" i="6"/>
  <c r="L10" i="6"/>
  <c r="K10" i="6"/>
  <c r="J10" i="6"/>
  <c r="C10" i="6"/>
  <c r="M9" i="6"/>
  <c r="L9" i="6"/>
  <c r="K9" i="6"/>
  <c r="J9" i="6"/>
  <c r="C9" i="6"/>
  <c r="M8" i="6"/>
  <c r="L8" i="6"/>
  <c r="K8" i="6"/>
  <c r="J8" i="6"/>
  <c r="C8" i="6"/>
  <c r="M7" i="6"/>
  <c r="L7" i="6"/>
  <c r="K7" i="6"/>
  <c r="J7" i="6"/>
  <c r="C7" i="6"/>
  <c r="M6" i="6"/>
  <c r="L6" i="6"/>
  <c r="K6" i="6"/>
  <c r="J6" i="6"/>
  <c r="C6" i="6"/>
  <c r="M5" i="6"/>
  <c r="L5" i="6"/>
  <c r="K5" i="6"/>
  <c r="J5" i="6"/>
  <c r="C5" i="6"/>
  <c r="M4" i="6"/>
  <c r="L4" i="6"/>
  <c r="K4" i="6"/>
  <c r="K23" i="6" s="1"/>
  <c r="J4" i="6"/>
  <c r="C4" i="6"/>
  <c r="M19" i="7" l="1"/>
  <c r="C19" i="7"/>
  <c r="L25" i="8"/>
  <c r="J25" i="8"/>
  <c r="M23" i="6"/>
  <c r="C25" i="8"/>
  <c r="K25" i="8"/>
  <c r="M25" i="8"/>
  <c r="C13" i="9"/>
  <c r="K13" i="9"/>
  <c r="M13" i="9"/>
  <c r="J13" i="9"/>
  <c r="L13" i="9"/>
  <c r="C23" i="6"/>
  <c r="J23" i="6"/>
  <c r="L23" i="6"/>
  <c r="H28" i="5" l="1"/>
  <c r="G28" i="5"/>
  <c r="F28" i="5"/>
  <c r="E28" i="5"/>
  <c r="M25" i="5"/>
  <c r="L25" i="5"/>
  <c r="K25" i="5"/>
  <c r="J25" i="5"/>
  <c r="C25" i="5"/>
  <c r="M24" i="5"/>
  <c r="L24" i="5"/>
  <c r="K24" i="5"/>
  <c r="J24" i="5"/>
  <c r="C24" i="5"/>
  <c r="M23" i="5"/>
  <c r="L23" i="5"/>
  <c r="K23" i="5"/>
  <c r="J23" i="5"/>
  <c r="C23" i="5"/>
  <c r="M22" i="5"/>
  <c r="L22" i="5"/>
  <c r="K22" i="5"/>
  <c r="J22" i="5"/>
  <c r="C22" i="5"/>
  <c r="M21" i="5"/>
  <c r="L21" i="5"/>
  <c r="K21" i="5"/>
  <c r="J21" i="5"/>
  <c r="C21" i="5"/>
  <c r="M20" i="5"/>
  <c r="L20" i="5"/>
  <c r="K20" i="5"/>
  <c r="J20" i="5"/>
  <c r="C20" i="5"/>
  <c r="M19" i="5"/>
  <c r="L19" i="5"/>
  <c r="K19" i="5"/>
  <c r="J19" i="5"/>
  <c r="C19" i="5"/>
  <c r="M18" i="5"/>
  <c r="L18" i="5"/>
  <c r="K18" i="5"/>
  <c r="J18" i="5"/>
  <c r="C18" i="5"/>
  <c r="M17" i="5"/>
  <c r="L17" i="5"/>
  <c r="K17" i="5"/>
  <c r="J17" i="5"/>
  <c r="C17" i="5"/>
  <c r="M16" i="5"/>
  <c r="L16" i="5"/>
  <c r="K16" i="5"/>
  <c r="J16" i="5"/>
  <c r="C16" i="5"/>
  <c r="M15" i="5"/>
  <c r="L15" i="5"/>
  <c r="K15" i="5"/>
  <c r="J15" i="5"/>
  <c r="C15" i="5"/>
  <c r="M14" i="5"/>
  <c r="L14" i="5"/>
  <c r="K14" i="5"/>
  <c r="J14" i="5"/>
  <c r="C14" i="5"/>
  <c r="M13" i="5"/>
  <c r="L13" i="5"/>
  <c r="K13" i="5"/>
  <c r="J13" i="5"/>
  <c r="C13" i="5"/>
  <c r="M12" i="5"/>
  <c r="L12" i="5"/>
  <c r="K12" i="5"/>
  <c r="J12" i="5"/>
  <c r="C12" i="5"/>
  <c r="M11" i="5"/>
  <c r="L11" i="5"/>
  <c r="K11" i="5"/>
  <c r="J11" i="5"/>
  <c r="C11" i="5"/>
  <c r="M10" i="5"/>
  <c r="L10" i="5"/>
  <c r="K10" i="5"/>
  <c r="J10" i="5"/>
  <c r="C10" i="5"/>
  <c r="M9" i="5"/>
  <c r="L9" i="5"/>
  <c r="K9" i="5"/>
  <c r="J9" i="5"/>
  <c r="C9" i="5"/>
  <c r="M8" i="5"/>
  <c r="L8" i="5"/>
  <c r="K8" i="5"/>
  <c r="J8" i="5"/>
  <c r="C8" i="5"/>
  <c r="M7" i="5"/>
  <c r="L7" i="5"/>
  <c r="K7" i="5"/>
  <c r="J7" i="5"/>
  <c r="C7" i="5"/>
  <c r="M6" i="5"/>
  <c r="L6" i="5"/>
  <c r="K6" i="5"/>
  <c r="J6" i="5"/>
  <c r="C6" i="5"/>
  <c r="M5" i="5"/>
  <c r="L5" i="5"/>
  <c r="K5" i="5"/>
  <c r="J5" i="5"/>
  <c r="C5" i="5"/>
  <c r="M4" i="5"/>
  <c r="L4" i="5"/>
  <c r="K4" i="5"/>
  <c r="J4" i="5"/>
  <c r="C4" i="5"/>
  <c r="H41" i="4"/>
  <c r="G41" i="4"/>
  <c r="F41" i="4"/>
  <c r="E41" i="4"/>
  <c r="K38" i="4"/>
  <c r="J38" i="4"/>
  <c r="C38" i="4"/>
  <c r="M33" i="4"/>
  <c r="L33" i="4"/>
  <c r="K33" i="4"/>
  <c r="J33" i="4"/>
  <c r="C33" i="4"/>
  <c r="M31" i="4"/>
  <c r="L31" i="4"/>
  <c r="K31" i="4"/>
  <c r="J31" i="4"/>
  <c r="C31" i="4"/>
  <c r="M30" i="4"/>
  <c r="L30" i="4"/>
  <c r="K30" i="4"/>
  <c r="J30" i="4"/>
  <c r="C30" i="4"/>
  <c r="M29" i="4"/>
  <c r="L29" i="4"/>
  <c r="K29" i="4"/>
  <c r="J29" i="4"/>
  <c r="C29" i="4"/>
  <c r="M27" i="4"/>
  <c r="L27" i="4"/>
  <c r="K27" i="4"/>
  <c r="J27" i="4"/>
  <c r="C27" i="4"/>
  <c r="M26" i="4"/>
  <c r="L26" i="4"/>
  <c r="K26" i="4"/>
  <c r="J26" i="4"/>
  <c r="C26" i="4"/>
  <c r="M25" i="4"/>
  <c r="L25" i="4"/>
  <c r="K25" i="4"/>
  <c r="J25" i="4"/>
  <c r="C25" i="4"/>
  <c r="M23" i="4"/>
  <c r="L23" i="4"/>
  <c r="K23" i="4"/>
  <c r="J23" i="4"/>
  <c r="C23" i="4"/>
  <c r="M22" i="4"/>
  <c r="L22" i="4"/>
  <c r="K22" i="4"/>
  <c r="J22" i="4"/>
  <c r="C22" i="4"/>
  <c r="M21" i="4"/>
  <c r="L21" i="4"/>
  <c r="K21" i="4"/>
  <c r="J21" i="4"/>
  <c r="C21" i="4"/>
  <c r="M19" i="4"/>
  <c r="L19" i="4"/>
  <c r="K19" i="4"/>
  <c r="J19" i="4"/>
  <c r="C19" i="4"/>
  <c r="M18" i="4"/>
  <c r="L18" i="4"/>
  <c r="K18" i="4"/>
  <c r="J18" i="4"/>
  <c r="C18" i="4"/>
  <c r="M7" i="4"/>
  <c r="L7" i="4"/>
  <c r="K7" i="4"/>
  <c r="J7" i="4"/>
  <c r="C7" i="4"/>
  <c r="M6" i="4"/>
  <c r="L6" i="4"/>
  <c r="K6" i="4"/>
  <c r="J6" i="4"/>
  <c r="C6" i="4"/>
  <c r="M5" i="4"/>
  <c r="L5" i="4"/>
  <c r="K5" i="4"/>
  <c r="J5" i="4"/>
  <c r="C5" i="4"/>
  <c r="M4" i="4"/>
  <c r="L4" i="4"/>
  <c r="K4" i="4"/>
  <c r="J4" i="4"/>
  <c r="C4" i="4"/>
  <c r="M25" i="3"/>
  <c r="L25" i="3"/>
  <c r="K25" i="3"/>
  <c r="J25" i="3"/>
  <c r="C25" i="3"/>
  <c r="M17" i="3"/>
  <c r="L17" i="3"/>
  <c r="K17" i="3"/>
  <c r="J17" i="3"/>
  <c r="C17" i="3"/>
  <c r="M16" i="3"/>
  <c r="L16" i="3"/>
  <c r="K16" i="3"/>
  <c r="J16" i="3"/>
  <c r="C16" i="3"/>
  <c r="M15" i="3"/>
  <c r="L15" i="3"/>
  <c r="K15" i="3"/>
  <c r="J15" i="3"/>
  <c r="C15" i="3"/>
  <c r="M14" i="3"/>
  <c r="L14" i="3"/>
  <c r="K14" i="3"/>
  <c r="J14" i="3"/>
  <c r="C14" i="3"/>
  <c r="M13" i="3"/>
  <c r="L13" i="3"/>
  <c r="K13" i="3"/>
  <c r="J13" i="3"/>
  <c r="C13" i="3"/>
  <c r="M12" i="3"/>
  <c r="L12" i="3"/>
  <c r="K12" i="3"/>
  <c r="J12" i="3"/>
  <c r="C12" i="3"/>
  <c r="M11" i="3"/>
  <c r="L11" i="3"/>
  <c r="K11" i="3"/>
  <c r="J11" i="3"/>
  <c r="C11" i="3"/>
  <c r="M10" i="3"/>
  <c r="L10" i="3"/>
  <c r="K10" i="3"/>
  <c r="J10" i="3"/>
  <c r="C10" i="3"/>
  <c r="J28" i="5" l="1"/>
  <c r="C28" i="5"/>
  <c r="L28" i="5"/>
  <c r="K28" i="5"/>
  <c r="M28" i="5"/>
  <c r="C41" i="4"/>
  <c r="J41" i="4"/>
  <c r="L41" i="4"/>
  <c r="K41" i="4"/>
  <c r="M41" i="4"/>
  <c r="M29" i="3" l="1"/>
  <c r="L29" i="3"/>
  <c r="K29" i="3"/>
  <c r="J29" i="3"/>
  <c r="C29" i="3"/>
  <c r="M28" i="3"/>
  <c r="L28" i="3"/>
  <c r="K28" i="3"/>
  <c r="J28" i="3"/>
  <c r="C28" i="3"/>
  <c r="M24" i="3"/>
  <c r="L24" i="3"/>
  <c r="K24" i="3"/>
  <c r="J24" i="3"/>
  <c r="C24" i="3"/>
  <c r="M23" i="3"/>
  <c r="L23" i="3"/>
  <c r="K23" i="3"/>
  <c r="J23" i="3"/>
  <c r="C23" i="3"/>
  <c r="M22" i="3"/>
  <c r="L22" i="3"/>
  <c r="K22" i="3"/>
  <c r="J22" i="3"/>
  <c r="C22" i="3"/>
  <c r="M21" i="3"/>
  <c r="L21" i="3"/>
  <c r="K21" i="3"/>
  <c r="J21" i="3"/>
  <c r="C21" i="3"/>
  <c r="M20" i="3"/>
  <c r="L20" i="3"/>
  <c r="K20" i="3"/>
  <c r="J20" i="3"/>
  <c r="C20" i="3"/>
  <c r="M19" i="3"/>
  <c r="L19" i="3"/>
  <c r="K19" i="3"/>
  <c r="J19" i="3"/>
  <c r="C19" i="3"/>
  <c r="H32" i="3"/>
  <c r="G32" i="3"/>
  <c r="F32" i="3"/>
  <c r="E32" i="3"/>
  <c r="M6" i="3"/>
  <c r="L6" i="3"/>
  <c r="K6" i="3"/>
  <c r="J6" i="3"/>
  <c r="C6" i="3"/>
  <c r="M5" i="3"/>
  <c r="L5" i="3"/>
  <c r="K5" i="3"/>
  <c r="J5" i="3"/>
  <c r="C5" i="3"/>
  <c r="M4" i="3"/>
  <c r="L4" i="3"/>
  <c r="K4" i="3"/>
  <c r="J4" i="3"/>
  <c r="C4" i="3"/>
  <c r="H38" i="2"/>
  <c r="G38" i="2"/>
  <c r="F38" i="2"/>
  <c r="E38" i="2"/>
  <c r="M35" i="2"/>
  <c r="L35" i="2"/>
  <c r="K35" i="2"/>
  <c r="J35" i="2"/>
  <c r="C35" i="2"/>
  <c r="M34" i="2"/>
  <c r="L34" i="2"/>
  <c r="K34" i="2"/>
  <c r="J34" i="2"/>
  <c r="C34" i="2"/>
  <c r="M32" i="2"/>
  <c r="L32" i="2"/>
  <c r="K32" i="2"/>
  <c r="J32" i="2"/>
  <c r="C32" i="2"/>
  <c r="M31" i="2"/>
  <c r="L31" i="2"/>
  <c r="K31" i="2"/>
  <c r="J31" i="2"/>
  <c r="C31" i="2"/>
  <c r="M30" i="2"/>
  <c r="L30" i="2"/>
  <c r="K30" i="2"/>
  <c r="J30" i="2"/>
  <c r="C30" i="2"/>
  <c r="M29" i="2"/>
  <c r="L29" i="2"/>
  <c r="K29" i="2"/>
  <c r="J29" i="2"/>
  <c r="C29" i="2"/>
  <c r="M28" i="2"/>
  <c r="L28" i="2"/>
  <c r="K28" i="2"/>
  <c r="J28" i="2"/>
  <c r="C28" i="2"/>
  <c r="M27" i="2"/>
  <c r="L27" i="2"/>
  <c r="K27" i="2"/>
  <c r="J27" i="2"/>
  <c r="C27" i="2"/>
  <c r="M26" i="2"/>
  <c r="L26" i="2"/>
  <c r="K26" i="2"/>
  <c r="J26" i="2"/>
  <c r="C26" i="2"/>
  <c r="M25" i="2"/>
  <c r="L25" i="2"/>
  <c r="K25" i="2"/>
  <c r="J25" i="2"/>
  <c r="C25" i="2"/>
  <c r="M24" i="2"/>
  <c r="L24" i="2"/>
  <c r="K24" i="2"/>
  <c r="J24" i="2"/>
  <c r="C24" i="2"/>
  <c r="M23" i="2"/>
  <c r="L23" i="2"/>
  <c r="K23" i="2"/>
  <c r="J23" i="2"/>
  <c r="C23" i="2"/>
  <c r="M22" i="2"/>
  <c r="L22" i="2"/>
  <c r="K22" i="2"/>
  <c r="J22" i="2"/>
  <c r="C22" i="2"/>
  <c r="M21" i="2"/>
  <c r="L21" i="2"/>
  <c r="K21" i="2"/>
  <c r="J21" i="2"/>
  <c r="C21" i="2"/>
  <c r="M20" i="2"/>
  <c r="L20" i="2"/>
  <c r="K20" i="2"/>
  <c r="J20" i="2"/>
  <c r="C20" i="2"/>
  <c r="M19" i="2"/>
  <c r="L19" i="2"/>
  <c r="K19" i="2"/>
  <c r="J19" i="2"/>
  <c r="C19" i="2"/>
  <c r="M18" i="2"/>
  <c r="L18" i="2"/>
  <c r="K18" i="2"/>
  <c r="J18" i="2"/>
  <c r="C18" i="2"/>
  <c r="M17" i="2"/>
  <c r="L17" i="2"/>
  <c r="K17" i="2"/>
  <c r="J17" i="2"/>
  <c r="C17" i="2"/>
  <c r="M16" i="2"/>
  <c r="L16" i="2"/>
  <c r="K16" i="2"/>
  <c r="J16" i="2"/>
  <c r="C16" i="2"/>
  <c r="M15" i="2"/>
  <c r="L15" i="2"/>
  <c r="K15" i="2"/>
  <c r="J15" i="2"/>
  <c r="C15" i="2"/>
  <c r="M14" i="2"/>
  <c r="L14" i="2"/>
  <c r="K14" i="2"/>
  <c r="J14" i="2"/>
  <c r="C14" i="2"/>
  <c r="M13" i="2"/>
  <c r="L13" i="2"/>
  <c r="K13" i="2"/>
  <c r="J13" i="2"/>
  <c r="C13" i="2"/>
  <c r="M12" i="2"/>
  <c r="L12" i="2"/>
  <c r="K12" i="2"/>
  <c r="J12" i="2"/>
  <c r="C12" i="2"/>
  <c r="M11" i="2"/>
  <c r="L11" i="2"/>
  <c r="K11" i="2"/>
  <c r="J11" i="2"/>
  <c r="C11" i="2"/>
  <c r="M10" i="2"/>
  <c r="L10" i="2"/>
  <c r="K10" i="2"/>
  <c r="J10" i="2"/>
  <c r="C10" i="2"/>
  <c r="M9" i="2"/>
  <c r="L9" i="2"/>
  <c r="K9" i="2"/>
  <c r="J9" i="2"/>
  <c r="C9" i="2"/>
  <c r="M8" i="2"/>
  <c r="L8" i="2"/>
  <c r="K8" i="2"/>
  <c r="J8" i="2"/>
  <c r="C8" i="2"/>
  <c r="M7" i="2"/>
  <c r="L7" i="2"/>
  <c r="K7" i="2"/>
  <c r="J7" i="2"/>
  <c r="C7" i="2"/>
  <c r="M6" i="2"/>
  <c r="L6" i="2"/>
  <c r="K6" i="2"/>
  <c r="J6" i="2"/>
  <c r="C6" i="2"/>
  <c r="M5" i="2"/>
  <c r="L5" i="2"/>
  <c r="K5" i="2"/>
  <c r="J5" i="2"/>
  <c r="C5" i="2"/>
  <c r="M4" i="2"/>
  <c r="L4" i="2"/>
  <c r="K4" i="2"/>
  <c r="J4" i="2"/>
  <c r="J38" i="2" s="1"/>
  <c r="C4" i="2"/>
  <c r="L38" i="2" l="1"/>
  <c r="K38" i="2"/>
  <c r="M38" i="2"/>
  <c r="C32" i="3"/>
  <c r="J32" i="3"/>
  <c r="L32" i="3"/>
  <c r="K32" i="3"/>
  <c r="M32" i="3"/>
  <c r="C38" i="2"/>
  <c r="M24" i="1" l="1"/>
  <c r="L24" i="1"/>
  <c r="K24" i="1"/>
  <c r="J24" i="1"/>
  <c r="C24" i="1"/>
  <c r="E27" i="1"/>
  <c r="F27" i="1"/>
  <c r="G27" i="1"/>
  <c r="H27" i="1"/>
  <c r="M22" i="1"/>
  <c r="L22" i="1"/>
  <c r="K22" i="1"/>
  <c r="J22" i="1"/>
  <c r="C22" i="1"/>
  <c r="M21" i="1"/>
  <c r="L21" i="1"/>
  <c r="K21" i="1"/>
  <c r="J21" i="1"/>
  <c r="C21" i="1"/>
  <c r="M20" i="1"/>
  <c r="L20" i="1"/>
  <c r="K20" i="1"/>
  <c r="J20" i="1"/>
  <c r="C20" i="1"/>
  <c r="M19" i="1"/>
  <c r="L19" i="1"/>
  <c r="K19" i="1"/>
  <c r="J19" i="1"/>
  <c r="C19" i="1"/>
  <c r="M18" i="1"/>
  <c r="L18" i="1"/>
  <c r="K18" i="1"/>
  <c r="J18" i="1"/>
  <c r="C18" i="1"/>
  <c r="M17" i="1"/>
  <c r="L17" i="1"/>
  <c r="K17" i="1"/>
  <c r="J17" i="1"/>
  <c r="C17" i="1"/>
  <c r="M16" i="1"/>
  <c r="L16" i="1"/>
  <c r="K16" i="1"/>
  <c r="J16" i="1"/>
  <c r="C16" i="1"/>
  <c r="M15" i="1"/>
  <c r="L15" i="1"/>
  <c r="K15" i="1"/>
  <c r="J15" i="1"/>
  <c r="C15" i="1"/>
  <c r="M14" i="1"/>
  <c r="L14" i="1"/>
  <c r="K14" i="1"/>
  <c r="J14" i="1"/>
  <c r="C14" i="1"/>
  <c r="M13" i="1"/>
  <c r="L13" i="1"/>
  <c r="K13" i="1"/>
  <c r="J13" i="1"/>
  <c r="C13" i="1"/>
  <c r="J27" i="1" l="1"/>
  <c r="L27" i="1"/>
  <c r="K27" i="1"/>
  <c r="M27" i="1"/>
  <c r="C27" i="1"/>
</calcChain>
</file>

<file path=xl/sharedStrings.xml><?xml version="1.0" encoding="utf-8"?>
<sst xmlns="http://schemas.openxmlformats.org/spreadsheetml/2006/main" count="321" uniqueCount="208">
  <si>
    <t>No. Actividad</t>
  </si>
  <si>
    <t>Actividad</t>
  </si>
  <si>
    <t>Tiempo_total_actividad</t>
  </si>
  <si>
    <t>SCH</t>
  </si>
  <si>
    <t>BMM</t>
  </si>
  <si>
    <t>AALF</t>
  </si>
  <si>
    <t>JAC</t>
  </si>
  <si>
    <t>SEMANA 1</t>
  </si>
  <si>
    <t>TIEMPO TOTAL</t>
  </si>
  <si>
    <t>Preparación reunión de status (semana1)</t>
  </si>
  <si>
    <t>Reunión de status (semana1)</t>
  </si>
  <si>
    <t>Reunión de obtención de requerimientos con el cliente (1ra reunión)</t>
  </si>
  <si>
    <t>Tiempo de asiganción de roles (semana1)</t>
  </si>
  <si>
    <t>Capacitación en el entorno Raspbian</t>
  </si>
  <si>
    <t>Capacitación en python-GPIO</t>
  </si>
  <si>
    <t>Capacitación en Modulo RFID</t>
  </si>
  <si>
    <t>Creación SRS</t>
  </si>
  <si>
    <t>Verificación historia de usuario para agregar alumno</t>
  </si>
  <si>
    <t>Correción historia de usuario para agregar alumno</t>
  </si>
  <si>
    <t>Verificación historia de usuario para modificar alumno</t>
  </si>
  <si>
    <t>Correción de historia de usuario para modificar alumno</t>
  </si>
  <si>
    <t>Verificación historia de usuario borrar alumno</t>
  </si>
  <si>
    <t>Correción historia de usuario borrar alumno</t>
  </si>
  <si>
    <t>Preparación de reunión de obtención de requerimientos (1ra reunión)</t>
  </si>
  <si>
    <t>Verificación historia de usuario agragar docente</t>
  </si>
  <si>
    <t>Correción historia de usuario agragar docente</t>
  </si>
  <si>
    <t>Historia de usuario para generar reporte general en excel</t>
  </si>
  <si>
    <t>Verificación Historia  generar reporte general en excel</t>
  </si>
  <si>
    <t>Correción historia de usuario generar reporte general en excel</t>
  </si>
  <si>
    <t>SEMANA 2</t>
  </si>
  <si>
    <t>Vista Lógica</t>
  </si>
  <si>
    <t>5.1.1</t>
  </si>
  <si>
    <t>Verificación vista lógica</t>
  </si>
  <si>
    <t>5.1.2</t>
  </si>
  <si>
    <t>Correción</t>
  </si>
  <si>
    <t>Diagrama de Caso de Uso</t>
  </si>
  <si>
    <t>6.2.1</t>
  </si>
  <si>
    <t>Verificación Diagrama de caso de uso</t>
  </si>
  <si>
    <t>6.2.2</t>
  </si>
  <si>
    <t>Vista de Despliegue</t>
  </si>
  <si>
    <t>6.3.1</t>
  </si>
  <si>
    <t>Verificación Vista de despliegue</t>
  </si>
  <si>
    <t>6.3.2</t>
  </si>
  <si>
    <t>Vista de Desarrollo</t>
  </si>
  <si>
    <t>6.4.1</t>
  </si>
  <si>
    <t>Verificación Vista de desarrollo</t>
  </si>
  <si>
    <t>6.4.2</t>
  </si>
  <si>
    <t>Correcíón</t>
  </si>
  <si>
    <t>Diagrama Entidad-Relación</t>
  </si>
  <si>
    <t>6.5.1</t>
  </si>
  <si>
    <t>Verificación  diagrama entidad-relación</t>
  </si>
  <si>
    <t>Diccionario de Datos</t>
  </si>
  <si>
    <t>6.6.1</t>
  </si>
  <si>
    <t xml:space="preserve"> Verificación de diccionario de datos</t>
  </si>
  <si>
    <t>6.6.2</t>
  </si>
  <si>
    <t>instalación raspbian</t>
  </si>
  <si>
    <t>instalación composer</t>
  </si>
  <si>
    <t>instalación vnc</t>
  </si>
  <si>
    <t>instalación lamp</t>
  </si>
  <si>
    <t>Investigación del modulo RFID-RC522</t>
  </si>
  <si>
    <t>Investigación de python para uso de sensores</t>
  </si>
  <si>
    <t>Tiempo de pruebas de RFID-RC522</t>
  </si>
  <si>
    <t>Reunión con el Cliente (3ra reunión)</t>
  </si>
  <si>
    <t>Creación SAS</t>
  </si>
  <si>
    <t>SEMANA 3</t>
  </si>
  <si>
    <t>Reunión de Status (semana 3)</t>
  </si>
  <si>
    <t>Tiempo de asignasion de roles (semana 3)</t>
  </si>
  <si>
    <t>Reunión de validación SRS con el cliente (2da reunión)</t>
  </si>
  <si>
    <t>Preparación reunión de status (semana 2)</t>
  </si>
  <si>
    <t>Tiempo overhead (semana 1)</t>
  </si>
  <si>
    <t>tiempo de asignación de roles (semana 1)</t>
  </si>
  <si>
    <t>Reunión de status (semana 2)</t>
  </si>
  <si>
    <t>Tiempo overhead (semana 2)</t>
  </si>
  <si>
    <t>Crear prototipo</t>
  </si>
  <si>
    <t>tiempo overhead (semana 3)</t>
  </si>
  <si>
    <t>Preparación de  reunión de Status (semana 3)</t>
  </si>
  <si>
    <t>Reunión de status (semana 5)</t>
  </si>
  <si>
    <t>SEMANA 5</t>
  </si>
  <si>
    <t>Tiempo de asignación de roles (semana 5)</t>
  </si>
  <si>
    <t>Reunión con el cliente (5ta reunión)</t>
  </si>
  <si>
    <t>Correción modificar usuario</t>
  </si>
  <si>
    <t>Correción mostrar usuario</t>
  </si>
  <si>
    <t>Correción borrar usuario</t>
  </si>
  <si>
    <t>Realizar conecciones arduino-RC522</t>
  </si>
  <si>
    <t>Crear modelo de la tabla usuarios</t>
  </si>
  <si>
    <t>Crear rutas de la tabla usuario</t>
  </si>
  <si>
    <t>Crear controladores de la tabla usuario</t>
  </si>
  <si>
    <t>Crear diagrama de conecciónes</t>
  </si>
  <si>
    <t>Correción de conecciones</t>
  </si>
  <si>
    <t>Investigar librería RC522</t>
  </si>
  <si>
    <t>SEMANA 7</t>
  </si>
  <si>
    <t>Preparación reunión de status (semana 7)</t>
  </si>
  <si>
    <t>Reunión de status (semana 7)</t>
  </si>
  <si>
    <t>Tiempo de asignación de roles (semana 7)</t>
  </si>
  <si>
    <t>Reunión con el cliente (7ma reunión)</t>
  </si>
  <si>
    <t>Conexión arduino con la base de datos</t>
  </si>
  <si>
    <t>Prueba de conexión</t>
  </si>
  <si>
    <t>Correción de conexión</t>
  </si>
  <si>
    <t>Investigar librería puerto serial (Python)</t>
  </si>
  <si>
    <t xml:space="preserve">Codificar script puerto serial </t>
  </si>
  <si>
    <t>Prueba script puerto serial</t>
  </si>
  <si>
    <t>Correción script puerto serial</t>
  </si>
  <si>
    <t>Comunicar script PS con laravel</t>
  </si>
  <si>
    <t>Investigar comunicación Python-Laravel</t>
  </si>
  <si>
    <t>Prueba comunicación PS-Laravel</t>
  </si>
  <si>
    <t>Correción comunicación PS-Laravel</t>
  </si>
  <si>
    <t>Integrar lectura RFID a los registros</t>
  </si>
  <si>
    <t>Prueba lectura RFID a los registros</t>
  </si>
  <si>
    <t>Correción lectura RFID a los registros</t>
  </si>
  <si>
    <t>Configuración del servidor (Apache)</t>
  </si>
  <si>
    <t>Cofigurar dirección estatica raspbian</t>
  </si>
  <si>
    <t>Reunión derevicón con el cliente</t>
  </si>
  <si>
    <t>SEMANA 4</t>
  </si>
  <si>
    <t>Reunión de status (semana 4)</t>
  </si>
  <si>
    <t>Tiempo de asignación de roles (semana 4)</t>
  </si>
  <si>
    <t>SEMANA 6</t>
  </si>
  <si>
    <t>Preparación de reunión de status (semana 6)</t>
  </si>
  <si>
    <t>Reunión de status (semana 6)</t>
  </si>
  <si>
    <t>Tiempo de asignación de roles (semana 6)</t>
  </si>
  <si>
    <t>diseño de circuito final</t>
  </si>
  <si>
    <t>creacion de circuito</t>
  </si>
  <si>
    <t>crear sketch de arduino</t>
  </si>
  <si>
    <t>pruebas del sketch</t>
  </si>
  <si>
    <t>correcion de sketch</t>
  </si>
  <si>
    <t>investigacion de case</t>
  </si>
  <si>
    <t>correccion de circuito</t>
  </si>
  <si>
    <t>tiempo overhead (semana 6)</t>
  </si>
  <si>
    <t>SEMANA 8</t>
  </si>
  <si>
    <t>Preparación de reunión de status (semana 8)</t>
  </si>
  <si>
    <t>Reunión de status (semana 8)</t>
  </si>
  <si>
    <t>Tiempo de asignación de roles (semana8)</t>
  </si>
  <si>
    <t>creación de manuales</t>
  </si>
  <si>
    <t>manual de usuario</t>
  </si>
  <si>
    <t>6.1.1</t>
  </si>
  <si>
    <t>verificación de manual de usuario</t>
  </si>
  <si>
    <t>6.1.2</t>
  </si>
  <si>
    <t>validación de manual de usuario</t>
  </si>
  <si>
    <t>6.1.3</t>
  </si>
  <si>
    <t>tiempo de correción</t>
  </si>
  <si>
    <t>manual de mantenimiento</t>
  </si>
  <si>
    <t>verificación de manual de mantenimiento</t>
  </si>
  <si>
    <t>validación de manual de mantenimiento</t>
  </si>
  <si>
    <t>6.2.3</t>
  </si>
  <si>
    <t>manual de operación</t>
  </si>
  <si>
    <t>verificación de manual de operación</t>
  </si>
  <si>
    <t>6.3.3</t>
  </si>
  <si>
    <t>tiempo overhead (semana 8)</t>
  </si>
  <si>
    <t>SEMANA 9</t>
  </si>
  <si>
    <t>Preparación de reunión de status (semana 9)</t>
  </si>
  <si>
    <t>Reunión de status (semana 9)</t>
  </si>
  <si>
    <t>Tiempo de asignación de roles (semana 9)</t>
  </si>
  <si>
    <t>Reunión final con el cliente</t>
  </si>
  <si>
    <t>Implementacion del sistema</t>
  </si>
  <si>
    <t>Capacitación de usuarios</t>
  </si>
  <si>
    <t>Entrega final del producto</t>
  </si>
  <si>
    <t>Reunión con el cliente (4ta reunión)</t>
  </si>
  <si>
    <t>Reunión con el cliente (6ta reunión)</t>
  </si>
  <si>
    <t>Preparación de reunión con el cliente (8va reunión)</t>
  </si>
  <si>
    <t>Reunión con el cliente (8va reunión)</t>
  </si>
  <si>
    <t>INSTITUTO TECNOLOGICO SUPERIOR ZACATECAS OCCIDENTE</t>
  </si>
  <si>
    <t>Verificación del SRS</t>
  </si>
  <si>
    <t>Correción del SRS</t>
  </si>
  <si>
    <t>Verificación documento SAS completo</t>
  </si>
  <si>
    <t>Historia de usuario para agregar usuario</t>
  </si>
  <si>
    <t>Historia de usuario para modificar usuario</t>
  </si>
  <si>
    <t>Historia de usuario para borrar usuario</t>
  </si>
  <si>
    <t>Historia de uasuario para mostrar usuario</t>
  </si>
  <si>
    <t>Historia de usuario para crear login</t>
  </si>
  <si>
    <t>Verificación de prototipo</t>
  </si>
  <si>
    <t>Crear documento plan de pruebas</t>
  </si>
  <si>
    <t>Crear casos de pruebas</t>
  </si>
  <si>
    <t>Verificación de plan de pruebas</t>
  </si>
  <si>
    <t>Correción plan de pruebas</t>
  </si>
  <si>
    <t>Verificación caso de pruebas</t>
  </si>
  <si>
    <t>Correción caso de pruebas</t>
  </si>
  <si>
    <t>Crear proyecto en laravel</t>
  </si>
  <si>
    <t>Configuración del archivo .env</t>
  </si>
  <si>
    <t>descargar y configurar librería Maatwesite (excel)</t>
  </si>
  <si>
    <t>Crear historia de usuario para crear login</t>
  </si>
  <si>
    <t>Pruenba unitaria crear login</t>
  </si>
  <si>
    <t>Prueba integración cerar login</t>
  </si>
  <si>
    <t>Correción crear login</t>
  </si>
  <si>
    <t>Prueba unitaria agregar usuario</t>
  </si>
  <si>
    <t>Prueba integración agregar usuario</t>
  </si>
  <si>
    <t>Correción agregar usuario</t>
  </si>
  <si>
    <t>Crear historia para agregar usuario</t>
  </si>
  <si>
    <t>Craer historia para modificar usuario</t>
  </si>
  <si>
    <t>Prueba unitaria modificar usuario</t>
  </si>
  <si>
    <t>Prueba integración modificar usuari</t>
  </si>
  <si>
    <t>validación de manual de operación</t>
  </si>
  <si>
    <t>Prueba integración mostar usuario</t>
  </si>
  <si>
    <t>Prueba unitaria borrar usuario</t>
  </si>
  <si>
    <t>Crear historia mostrar usuario</t>
  </si>
  <si>
    <t>Pruebas unitaria mostrar usuario</t>
  </si>
  <si>
    <t>Prueba integración borrar usuario</t>
  </si>
  <si>
    <t>Crear historia borrar usuario</t>
  </si>
  <si>
    <t>Crear historia para generar reporte general en excel</t>
  </si>
  <si>
    <t>Prueba unitaria generar reporte general en excel</t>
  </si>
  <si>
    <t>Prueba integración generar reporte general excel</t>
  </si>
  <si>
    <t>Correción generar reporte general en excel</t>
  </si>
  <si>
    <t>Tiempo overhead (semana 7)</t>
  </si>
  <si>
    <t>Preparación de reunión con el cliente (6ta reunión)</t>
  </si>
  <si>
    <t>Preparación de reunión de status (semana 5)</t>
  </si>
  <si>
    <t>Preparación reunión con el cliente (5ta reunión)</t>
  </si>
  <si>
    <t>tiempo overhead (semana 5)</t>
  </si>
  <si>
    <t>tiempo overhead (semana 4)</t>
  </si>
  <si>
    <t>Preparación reunión de status (semana 4)</t>
  </si>
  <si>
    <t>Revisión de conecciones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</si>
</sst>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horizontal="justify" vertical="center"/>
    </xf>
    <xf numFmtId="0" fontId="1" fillId="3" borderId="1" xfId="0" applyFont="1" applyFill="1" applyBorder="1" applyAlignment="1">
      <alignment horizontal="justify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Fill="1" applyBorder="1"/>
    <xf numFmtId="0" fontId="1" fillId="0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45244</xdr:rowOff>
    </xdr:from>
    <xdr:to>
      <xdr:col>0</xdr:col>
      <xdr:colOff>1161592</xdr:colOff>
      <xdr:row>7</xdr:row>
      <xdr:rowOff>104527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6244"/>
          <a:ext cx="1161592" cy="1095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8"/>
  <sheetViews>
    <sheetView tabSelected="1" topLeftCell="A6" zoomScale="80" zoomScaleNormal="80" workbookViewId="0">
      <selection activeCell="E22" sqref="E22"/>
    </sheetView>
  </sheetViews>
  <sheetFormatPr baseColWidth="10" defaultRowHeight="15" x14ac:dyDescent="0.25"/>
  <cols>
    <col min="1" max="1" width="17.7109375" customWidth="1"/>
    <col min="2" max="2" width="73" customWidth="1"/>
    <col min="3" max="3" width="26.5703125" customWidth="1"/>
  </cols>
  <sheetData>
    <row r="3" spans="1:13" ht="21" customHeight="1" x14ac:dyDescent="0.25">
      <c r="B3" s="18"/>
    </row>
    <row r="5" spans="1:13" ht="15.75" x14ac:dyDescent="0.25">
      <c r="B5" s="18" t="s">
        <v>159</v>
      </c>
    </row>
    <row r="11" spans="1:13" ht="15.75" x14ac:dyDescent="0.25">
      <c r="A11" s="1" t="s">
        <v>0</v>
      </c>
      <c r="B11" s="1" t="s">
        <v>1</v>
      </c>
      <c r="C11" s="2" t="s">
        <v>2</v>
      </c>
      <c r="D11" s="1"/>
      <c r="E11" s="3" t="s">
        <v>3</v>
      </c>
      <c r="F11" s="1" t="s">
        <v>4</v>
      </c>
      <c r="G11" s="1" t="s">
        <v>5</v>
      </c>
      <c r="H11" s="1" t="s">
        <v>6</v>
      </c>
      <c r="J11" s="3" t="s">
        <v>3</v>
      </c>
      <c r="K11" s="1" t="s">
        <v>4</v>
      </c>
      <c r="L11" s="1" t="s">
        <v>5</v>
      </c>
      <c r="M11" s="1" t="s">
        <v>6</v>
      </c>
    </row>
    <row r="12" spans="1:13" x14ac:dyDescent="0.25">
      <c r="A12" s="4">
        <v>0</v>
      </c>
      <c r="B12" s="5" t="s">
        <v>7</v>
      </c>
      <c r="C12" s="6"/>
      <c r="D12" s="7"/>
      <c r="E12" s="4"/>
      <c r="F12" s="4"/>
      <c r="G12" s="4"/>
      <c r="H12" s="4"/>
    </row>
    <row r="13" spans="1:13" ht="15" customHeight="1" x14ac:dyDescent="0.25">
      <c r="A13" s="4">
        <v>1</v>
      </c>
      <c r="B13" s="8" t="s">
        <v>23</v>
      </c>
      <c r="C13" s="6">
        <f>SUM(E13:H13)</f>
        <v>60</v>
      </c>
      <c r="D13" s="7"/>
      <c r="E13" s="4">
        <v>15</v>
      </c>
      <c r="F13" s="4">
        <v>15</v>
      </c>
      <c r="G13" s="4">
        <v>15</v>
      </c>
      <c r="H13" s="4">
        <v>15</v>
      </c>
      <c r="J13">
        <f t="shared" ref="J13:M23" si="0">(E13/60)</f>
        <v>0.25</v>
      </c>
      <c r="K13">
        <f t="shared" si="0"/>
        <v>0.25</v>
      </c>
      <c r="L13">
        <f t="shared" si="0"/>
        <v>0.25</v>
      </c>
      <c r="M13">
        <f t="shared" si="0"/>
        <v>0.25</v>
      </c>
    </row>
    <row r="14" spans="1:13" ht="20.25" customHeight="1" x14ac:dyDescent="0.25">
      <c r="A14" s="4">
        <v>2</v>
      </c>
      <c r="B14" s="9" t="s">
        <v>11</v>
      </c>
      <c r="C14" s="6">
        <f>SUM(E14:H14)</f>
        <v>175</v>
      </c>
      <c r="D14" s="7"/>
      <c r="E14" s="4">
        <v>85</v>
      </c>
      <c r="F14" s="4">
        <v>30</v>
      </c>
      <c r="G14" s="4">
        <v>30</v>
      </c>
      <c r="H14" s="4">
        <v>30</v>
      </c>
      <c r="J14">
        <f t="shared" si="0"/>
        <v>1.4166666666666667</v>
      </c>
      <c r="K14">
        <f t="shared" si="0"/>
        <v>0.5</v>
      </c>
      <c r="L14">
        <f t="shared" si="0"/>
        <v>0.5</v>
      </c>
      <c r="M14">
        <f t="shared" si="0"/>
        <v>0.5</v>
      </c>
    </row>
    <row r="15" spans="1:13" x14ac:dyDescent="0.25">
      <c r="A15" s="4">
        <v>3</v>
      </c>
      <c r="B15" s="9" t="s">
        <v>9</v>
      </c>
      <c r="C15" s="6">
        <f>SUM(E15:H15)</f>
        <v>150</v>
      </c>
      <c r="D15" s="7"/>
      <c r="E15" s="4">
        <v>30</v>
      </c>
      <c r="F15" s="4">
        <v>60</v>
      </c>
      <c r="G15" s="4">
        <v>30</v>
      </c>
      <c r="H15" s="4">
        <v>30</v>
      </c>
      <c r="J15">
        <f t="shared" si="0"/>
        <v>0.5</v>
      </c>
      <c r="K15">
        <f t="shared" si="0"/>
        <v>1</v>
      </c>
      <c r="L15">
        <f t="shared" si="0"/>
        <v>0.5</v>
      </c>
      <c r="M15">
        <f t="shared" si="0"/>
        <v>0.5</v>
      </c>
    </row>
    <row r="16" spans="1:13" x14ac:dyDescent="0.25">
      <c r="A16" s="4">
        <v>4</v>
      </c>
      <c r="B16" s="9" t="s">
        <v>10</v>
      </c>
      <c r="C16" s="6">
        <f>SUM(E16:H16)</f>
        <v>210</v>
      </c>
      <c r="D16" s="7"/>
      <c r="E16" s="4">
        <v>30</v>
      </c>
      <c r="F16" s="4">
        <v>60</v>
      </c>
      <c r="G16" s="4">
        <v>60</v>
      </c>
      <c r="H16" s="4">
        <v>60</v>
      </c>
      <c r="J16">
        <f t="shared" si="0"/>
        <v>0.5</v>
      </c>
      <c r="K16">
        <f t="shared" si="0"/>
        <v>1</v>
      </c>
      <c r="L16">
        <f t="shared" si="0"/>
        <v>1</v>
      </c>
      <c r="M16">
        <f t="shared" si="0"/>
        <v>1</v>
      </c>
    </row>
    <row r="17" spans="1:13" x14ac:dyDescent="0.25">
      <c r="A17" s="4">
        <v>5</v>
      </c>
      <c r="B17" s="9" t="s">
        <v>12</v>
      </c>
      <c r="C17" s="6">
        <f t="shared" ref="C17:C23" si="1">SUM(E17:H17)</f>
        <v>240</v>
      </c>
      <c r="D17" s="7"/>
      <c r="E17" s="4">
        <v>60</v>
      </c>
      <c r="F17" s="4">
        <v>60</v>
      </c>
      <c r="G17" s="4">
        <v>60</v>
      </c>
      <c r="H17" s="4">
        <v>60</v>
      </c>
      <c r="J17">
        <f t="shared" si="0"/>
        <v>1</v>
      </c>
      <c r="K17">
        <f t="shared" si="0"/>
        <v>1</v>
      </c>
      <c r="L17">
        <f t="shared" si="0"/>
        <v>1</v>
      </c>
      <c r="M17">
        <f t="shared" si="0"/>
        <v>1</v>
      </c>
    </row>
    <row r="18" spans="1:13" x14ac:dyDescent="0.25">
      <c r="A18" s="4">
        <v>6</v>
      </c>
      <c r="B18" s="9" t="s">
        <v>13</v>
      </c>
      <c r="C18" s="6">
        <f t="shared" si="1"/>
        <v>240</v>
      </c>
      <c r="D18" s="7"/>
      <c r="E18" s="4">
        <v>60</v>
      </c>
      <c r="F18" s="4">
        <v>60</v>
      </c>
      <c r="G18" s="4">
        <v>60</v>
      </c>
      <c r="H18" s="4">
        <v>60</v>
      </c>
      <c r="J18">
        <f t="shared" si="0"/>
        <v>1</v>
      </c>
      <c r="K18">
        <f t="shared" si="0"/>
        <v>1</v>
      </c>
      <c r="L18">
        <f t="shared" si="0"/>
        <v>1</v>
      </c>
      <c r="M18">
        <f t="shared" si="0"/>
        <v>1</v>
      </c>
    </row>
    <row r="19" spans="1:13" x14ac:dyDescent="0.25">
      <c r="A19" s="4">
        <v>7</v>
      </c>
      <c r="B19" s="9" t="s">
        <v>14</v>
      </c>
      <c r="C19" s="6">
        <f t="shared" si="1"/>
        <v>280</v>
      </c>
      <c r="D19" s="7"/>
      <c r="E19" s="4">
        <v>60</v>
      </c>
      <c r="F19" s="4">
        <v>60</v>
      </c>
      <c r="G19" s="4">
        <v>80</v>
      </c>
      <c r="H19" s="4">
        <v>80</v>
      </c>
      <c r="J19">
        <f t="shared" si="0"/>
        <v>1</v>
      </c>
      <c r="K19">
        <f t="shared" si="0"/>
        <v>1</v>
      </c>
      <c r="L19">
        <f t="shared" si="0"/>
        <v>1.3333333333333333</v>
      </c>
      <c r="M19">
        <f t="shared" si="0"/>
        <v>1.3333333333333333</v>
      </c>
    </row>
    <row r="20" spans="1:13" x14ac:dyDescent="0.25">
      <c r="A20" s="4">
        <v>8</v>
      </c>
      <c r="B20" s="9" t="s">
        <v>15</v>
      </c>
      <c r="C20" s="6">
        <f t="shared" si="1"/>
        <v>290</v>
      </c>
      <c r="D20" s="7"/>
      <c r="E20" s="4">
        <v>60</v>
      </c>
      <c r="F20" s="4">
        <v>60</v>
      </c>
      <c r="G20" s="4">
        <v>85</v>
      </c>
      <c r="H20" s="4">
        <v>85</v>
      </c>
      <c r="J20">
        <f t="shared" si="0"/>
        <v>1</v>
      </c>
      <c r="K20">
        <f t="shared" si="0"/>
        <v>1</v>
      </c>
      <c r="L20">
        <f t="shared" si="0"/>
        <v>1.4166666666666667</v>
      </c>
      <c r="M20">
        <f t="shared" si="0"/>
        <v>1.4166666666666667</v>
      </c>
    </row>
    <row r="21" spans="1:13" x14ac:dyDescent="0.25">
      <c r="A21" s="4">
        <v>9</v>
      </c>
      <c r="B21" s="10" t="s">
        <v>16</v>
      </c>
      <c r="C21" s="6">
        <f t="shared" si="1"/>
        <v>275</v>
      </c>
      <c r="D21" s="7"/>
      <c r="E21" s="4">
        <v>80</v>
      </c>
      <c r="F21" s="4">
        <v>75</v>
      </c>
      <c r="G21" s="4">
        <v>60</v>
      </c>
      <c r="H21" s="4">
        <v>60</v>
      </c>
      <c r="J21">
        <f t="shared" si="0"/>
        <v>1.3333333333333333</v>
      </c>
      <c r="K21">
        <f t="shared" si="0"/>
        <v>1.25</v>
      </c>
      <c r="L21">
        <f t="shared" si="0"/>
        <v>1</v>
      </c>
      <c r="M21">
        <f t="shared" si="0"/>
        <v>1</v>
      </c>
    </row>
    <row r="22" spans="1:13" x14ac:dyDescent="0.25">
      <c r="A22" s="4">
        <v>10</v>
      </c>
      <c r="B22" s="9" t="s">
        <v>160</v>
      </c>
      <c r="C22" s="6">
        <f t="shared" si="1"/>
        <v>240</v>
      </c>
      <c r="D22" s="7"/>
      <c r="E22" s="4">
        <v>60</v>
      </c>
      <c r="F22" s="4">
        <v>60</v>
      </c>
      <c r="G22" s="4">
        <v>60</v>
      </c>
      <c r="H22" s="4">
        <v>60</v>
      </c>
      <c r="J22">
        <f t="shared" si="0"/>
        <v>1</v>
      </c>
      <c r="K22">
        <f t="shared" si="0"/>
        <v>1</v>
      </c>
      <c r="L22">
        <f t="shared" si="0"/>
        <v>1</v>
      </c>
      <c r="M22">
        <f t="shared" si="0"/>
        <v>1</v>
      </c>
    </row>
    <row r="23" spans="1:13" x14ac:dyDescent="0.25">
      <c r="A23" s="4">
        <v>11</v>
      </c>
      <c r="B23" s="9" t="s">
        <v>161</v>
      </c>
      <c r="C23" s="6">
        <f t="shared" si="1"/>
        <v>120</v>
      </c>
      <c r="D23" s="11"/>
      <c r="E23" s="12">
        <v>30</v>
      </c>
      <c r="F23" s="12">
        <v>30</v>
      </c>
      <c r="G23" s="4">
        <v>30</v>
      </c>
      <c r="H23" s="12">
        <v>30</v>
      </c>
      <c r="J23">
        <f t="shared" si="0"/>
        <v>0.5</v>
      </c>
      <c r="K23">
        <f t="shared" si="0"/>
        <v>0.5</v>
      </c>
      <c r="L23">
        <f t="shared" si="0"/>
        <v>0.5</v>
      </c>
      <c r="M23">
        <f t="shared" si="0"/>
        <v>0.5</v>
      </c>
    </row>
    <row r="24" spans="1:13" x14ac:dyDescent="0.25">
      <c r="A24" s="4">
        <v>12</v>
      </c>
      <c r="B24" s="9" t="s">
        <v>69</v>
      </c>
      <c r="C24" s="6">
        <f t="shared" ref="C24" si="2">SUM(E24:H24)</f>
        <v>120</v>
      </c>
      <c r="D24" s="11"/>
      <c r="E24" s="12">
        <v>30</v>
      </c>
      <c r="F24" s="12">
        <v>30</v>
      </c>
      <c r="G24" s="4">
        <v>30</v>
      </c>
      <c r="H24" s="12">
        <v>30</v>
      </c>
      <c r="J24">
        <f t="shared" ref="J24" si="3">(E24/60)</f>
        <v>0.5</v>
      </c>
      <c r="K24">
        <f t="shared" ref="K24" si="4">(F24/60)</f>
        <v>0.5</v>
      </c>
      <c r="L24">
        <f t="shared" ref="L24" si="5">(G24/60)</f>
        <v>0.5</v>
      </c>
      <c r="M24">
        <f t="shared" ref="M24" si="6">(H24/60)</f>
        <v>0.5</v>
      </c>
    </row>
    <row r="25" spans="1:13" x14ac:dyDescent="0.25">
      <c r="A25" s="13"/>
      <c r="C25" s="14"/>
      <c r="D25" s="14"/>
      <c r="E25" s="14"/>
      <c r="F25" s="14"/>
      <c r="G25" s="14"/>
      <c r="H25" s="14"/>
    </row>
    <row r="26" spans="1:13" x14ac:dyDescent="0.25">
      <c r="A26" s="13"/>
      <c r="B26" s="15" t="s">
        <v>8</v>
      </c>
    </row>
    <row r="27" spans="1:13" x14ac:dyDescent="0.25">
      <c r="B27" s="15"/>
      <c r="C27" s="16">
        <f>SUM(E27:H27)</f>
        <v>2400</v>
      </c>
      <c r="D27" s="16"/>
      <c r="E27" s="16">
        <f>SUM(E12:E24)</f>
        <v>600</v>
      </c>
      <c r="F27" s="16">
        <f>SUM(F12:F24)</f>
        <v>600</v>
      </c>
      <c r="G27" s="16">
        <f>SUM(G12:G24)</f>
        <v>600</v>
      </c>
      <c r="H27" s="16">
        <f>SUM(H12:H24)</f>
        <v>600</v>
      </c>
      <c r="J27" s="16">
        <f>SUM(J12:J24)</f>
        <v>10</v>
      </c>
      <c r="K27" s="16">
        <f>SUM(K12:K24)</f>
        <v>10</v>
      </c>
      <c r="L27" s="16">
        <f>SUM(L12:L24)</f>
        <v>10</v>
      </c>
      <c r="M27" s="16">
        <f>SUM(M12:M24)</f>
        <v>10</v>
      </c>
    </row>
    <row r="28" spans="1:13" x14ac:dyDescent="0.25">
      <c r="B28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6"/>
  <sheetViews>
    <sheetView topLeftCell="A11" zoomScale="90" zoomScaleNormal="90" workbookViewId="0">
      <selection activeCell="F31" sqref="F31"/>
    </sheetView>
  </sheetViews>
  <sheetFormatPr baseColWidth="10" defaultRowHeight="15" x14ac:dyDescent="0.25"/>
  <cols>
    <col min="1" max="1" width="15.28515625" customWidth="1"/>
    <col min="2" max="2" width="55.5703125" customWidth="1"/>
    <col min="3" max="3" width="25" customWidth="1"/>
  </cols>
  <sheetData>
    <row r="2" spans="1:13" ht="15.75" x14ac:dyDescent="0.25">
      <c r="A2" s="1" t="s">
        <v>0</v>
      </c>
      <c r="B2" s="1" t="s">
        <v>1</v>
      </c>
      <c r="C2" s="2" t="s">
        <v>2</v>
      </c>
      <c r="D2" s="1"/>
      <c r="E2" s="3" t="s">
        <v>3</v>
      </c>
      <c r="F2" s="1" t="s">
        <v>4</v>
      </c>
      <c r="G2" s="1" t="s">
        <v>5</v>
      </c>
      <c r="H2" s="1" t="s">
        <v>6</v>
      </c>
      <c r="J2" s="3" t="s">
        <v>3</v>
      </c>
      <c r="K2" s="1" t="s">
        <v>4</v>
      </c>
      <c r="L2" s="1" t="s">
        <v>5</v>
      </c>
      <c r="M2" s="1" t="s">
        <v>6</v>
      </c>
    </row>
    <row r="3" spans="1:13" x14ac:dyDescent="0.25">
      <c r="A3" s="4">
        <v>0</v>
      </c>
      <c r="B3" s="5" t="s">
        <v>29</v>
      </c>
      <c r="C3" s="6"/>
      <c r="D3" s="7"/>
      <c r="E3" s="4"/>
      <c r="F3" s="4"/>
      <c r="G3" s="4"/>
      <c r="H3" s="4"/>
    </row>
    <row r="4" spans="1:13" x14ac:dyDescent="0.25">
      <c r="A4" s="4">
        <v>1</v>
      </c>
      <c r="B4" s="8" t="s">
        <v>68</v>
      </c>
      <c r="C4" s="6">
        <f>SUM(E4:H4)</f>
        <v>150</v>
      </c>
      <c r="D4" s="7"/>
      <c r="E4" s="4">
        <v>30</v>
      </c>
      <c r="F4" s="4">
        <v>60</v>
      </c>
      <c r="G4" s="4">
        <v>30</v>
      </c>
      <c r="H4" s="4">
        <v>30</v>
      </c>
      <c r="J4">
        <f t="shared" ref="J4:M28" si="0">(E4/60)</f>
        <v>0.5</v>
      </c>
      <c r="K4">
        <f t="shared" si="0"/>
        <v>1</v>
      </c>
      <c r="L4">
        <f t="shared" si="0"/>
        <v>0.5</v>
      </c>
      <c r="M4">
        <f t="shared" si="0"/>
        <v>0.5</v>
      </c>
    </row>
    <row r="5" spans="1:13" x14ac:dyDescent="0.25">
      <c r="A5" s="4">
        <v>2</v>
      </c>
      <c r="B5" s="9" t="s">
        <v>71</v>
      </c>
      <c r="C5" s="6">
        <f>SUM(E5:H5)</f>
        <v>240</v>
      </c>
      <c r="D5" s="7"/>
      <c r="E5" s="4">
        <v>60</v>
      </c>
      <c r="F5" s="4">
        <v>60</v>
      </c>
      <c r="G5" s="4">
        <v>60</v>
      </c>
      <c r="H5" s="4">
        <v>60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</row>
    <row r="6" spans="1:13" x14ac:dyDescent="0.25">
      <c r="A6" s="4">
        <v>3</v>
      </c>
      <c r="B6" s="9" t="s">
        <v>70</v>
      </c>
      <c r="C6" s="6">
        <f>SUM(E6:H6)</f>
        <v>240</v>
      </c>
      <c r="D6" s="7"/>
      <c r="E6" s="4">
        <v>60</v>
      </c>
      <c r="F6" s="4">
        <v>60</v>
      </c>
      <c r="G6" s="4">
        <v>60</v>
      </c>
      <c r="H6" s="4">
        <v>60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</row>
    <row r="7" spans="1:13" x14ac:dyDescent="0.25">
      <c r="A7" s="4">
        <v>7</v>
      </c>
      <c r="B7" s="10" t="s">
        <v>167</v>
      </c>
      <c r="C7" s="6">
        <f t="shared" ref="C7:C9" si="1">SUM(E7:H7)</f>
        <v>45</v>
      </c>
      <c r="D7" s="11"/>
      <c r="E7" s="12">
        <v>45</v>
      </c>
      <c r="F7" s="12"/>
      <c r="G7" s="4"/>
      <c r="H7" s="12"/>
      <c r="J7">
        <f t="shared" si="0"/>
        <v>0.75</v>
      </c>
      <c r="K7">
        <f t="shared" si="0"/>
        <v>0</v>
      </c>
      <c r="L7">
        <f t="shared" si="0"/>
        <v>0</v>
      </c>
      <c r="M7">
        <f t="shared" si="0"/>
        <v>0</v>
      </c>
    </row>
    <row r="8" spans="1:13" x14ac:dyDescent="0.25">
      <c r="A8" s="4">
        <v>8</v>
      </c>
      <c r="B8" s="9" t="s">
        <v>17</v>
      </c>
      <c r="C8" s="6">
        <f t="shared" si="1"/>
        <v>60</v>
      </c>
      <c r="D8" s="11"/>
      <c r="E8" s="12">
        <v>30</v>
      </c>
      <c r="F8" s="12">
        <v>30</v>
      </c>
      <c r="G8" s="4"/>
      <c r="H8" s="12"/>
      <c r="J8">
        <f t="shared" si="0"/>
        <v>0.5</v>
      </c>
      <c r="K8">
        <f t="shared" si="0"/>
        <v>0.5</v>
      </c>
      <c r="L8">
        <f t="shared" si="0"/>
        <v>0</v>
      </c>
      <c r="M8">
        <f t="shared" si="0"/>
        <v>0</v>
      </c>
    </row>
    <row r="9" spans="1:13" x14ac:dyDescent="0.25">
      <c r="A9" s="4">
        <v>9</v>
      </c>
      <c r="B9" s="9" t="s">
        <v>18</v>
      </c>
      <c r="C9" s="6">
        <f t="shared" si="1"/>
        <v>30</v>
      </c>
      <c r="D9" s="11"/>
      <c r="E9" s="4"/>
      <c r="F9" s="4">
        <v>30</v>
      </c>
      <c r="G9" s="4"/>
      <c r="H9" s="4"/>
      <c r="J9">
        <f t="shared" si="0"/>
        <v>0</v>
      </c>
      <c r="K9">
        <f t="shared" si="0"/>
        <v>0.5</v>
      </c>
      <c r="L9">
        <f t="shared" si="0"/>
        <v>0</v>
      </c>
      <c r="M9">
        <f t="shared" si="0"/>
        <v>0</v>
      </c>
    </row>
    <row r="10" spans="1:13" x14ac:dyDescent="0.25">
      <c r="A10" s="4">
        <v>7</v>
      </c>
      <c r="B10" s="10" t="s">
        <v>163</v>
      </c>
      <c r="C10" s="6">
        <f t="shared" ref="C10:C17" si="2">SUM(E10:H10)</f>
        <v>45</v>
      </c>
      <c r="D10" s="11"/>
      <c r="E10" s="12"/>
      <c r="F10" s="12">
        <v>45</v>
      </c>
      <c r="G10" s="4"/>
      <c r="H10" s="12"/>
      <c r="J10">
        <f t="shared" ref="J10:J17" si="3">(E10/60)</f>
        <v>0</v>
      </c>
      <c r="K10">
        <f t="shared" ref="K10:K17" si="4">(F10/60)</f>
        <v>0.75</v>
      </c>
      <c r="L10">
        <f t="shared" ref="L10:L17" si="5">(G10/60)</f>
        <v>0</v>
      </c>
      <c r="M10">
        <f t="shared" ref="M10:M17" si="6">(H10/60)</f>
        <v>0</v>
      </c>
    </row>
    <row r="11" spans="1:13" ht="15" customHeight="1" x14ac:dyDescent="0.25">
      <c r="A11" s="4">
        <v>8</v>
      </c>
      <c r="B11" s="9" t="s">
        <v>17</v>
      </c>
      <c r="C11" s="6">
        <f t="shared" si="2"/>
        <v>30</v>
      </c>
      <c r="D11" s="11"/>
      <c r="E11" s="12"/>
      <c r="F11" s="12"/>
      <c r="G11" s="4">
        <v>30</v>
      </c>
      <c r="H11" s="12"/>
      <c r="J11">
        <f t="shared" si="3"/>
        <v>0</v>
      </c>
      <c r="K11">
        <f t="shared" si="4"/>
        <v>0</v>
      </c>
      <c r="L11">
        <f t="shared" si="5"/>
        <v>0.5</v>
      </c>
      <c r="M11">
        <f t="shared" si="6"/>
        <v>0</v>
      </c>
    </row>
    <row r="12" spans="1:13" x14ac:dyDescent="0.25">
      <c r="A12" s="4">
        <v>9</v>
      </c>
      <c r="B12" s="9" t="s">
        <v>18</v>
      </c>
      <c r="C12" s="6">
        <f t="shared" si="2"/>
        <v>30</v>
      </c>
      <c r="D12" s="11"/>
      <c r="E12" s="4"/>
      <c r="F12" s="4">
        <v>30</v>
      </c>
      <c r="G12" s="4"/>
      <c r="H12" s="4"/>
      <c r="J12">
        <f t="shared" si="3"/>
        <v>0</v>
      </c>
      <c r="K12">
        <f t="shared" si="4"/>
        <v>0.5</v>
      </c>
      <c r="L12">
        <f t="shared" si="5"/>
        <v>0</v>
      </c>
      <c r="M12">
        <f t="shared" si="6"/>
        <v>0</v>
      </c>
    </row>
    <row r="13" spans="1:13" x14ac:dyDescent="0.25">
      <c r="A13" s="4">
        <v>10</v>
      </c>
      <c r="B13" s="10" t="s">
        <v>164</v>
      </c>
      <c r="C13" s="6">
        <f t="shared" si="2"/>
        <v>45</v>
      </c>
      <c r="D13" s="11"/>
      <c r="E13" s="12"/>
      <c r="F13" s="12"/>
      <c r="G13" s="4">
        <v>45</v>
      </c>
      <c r="H13" s="12"/>
      <c r="J13">
        <f t="shared" si="3"/>
        <v>0</v>
      </c>
      <c r="K13">
        <f t="shared" si="4"/>
        <v>0</v>
      </c>
      <c r="L13">
        <f t="shared" si="5"/>
        <v>0.75</v>
      </c>
      <c r="M13">
        <f t="shared" si="6"/>
        <v>0</v>
      </c>
    </row>
    <row r="14" spans="1:13" x14ac:dyDescent="0.25">
      <c r="A14" s="4">
        <v>11</v>
      </c>
      <c r="B14" s="9" t="s">
        <v>19</v>
      </c>
      <c r="C14" s="6">
        <f t="shared" si="2"/>
        <v>30</v>
      </c>
      <c r="D14" s="11"/>
      <c r="E14" s="12">
        <v>30</v>
      </c>
      <c r="F14" s="12"/>
      <c r="G14" s="4"/>
      <c r="H14" s="12"/>
      <c r="J14">
        <f t="shared" si="3"/>
        <v>0.5</v>
      </c>
      <c r="K14">
        <f t="shared" si="4"/>
        <v>0</v>
      </c>
      <c r="L14">
        <f t="shared" si="5"/>
        <v>0</v>
      </c>
      <c r="M14">
        <f t="shared" si="6"/>
        <v>0</v>
      </c>
    </row>
    <row r="15" spans="1:13" x14ac:dyDescent="0.25">
      <c r="A15" s="4">
        <v>12</v>
      </c>
      <c r="B15" s="9" t="s">
        <v>20</v>
      </c>
      <c r="C15" s="6">
        <f t="shared" si="2"/>
        <v>30</v>
      </c>
      <c r="D15" s="11"/>
      <c r="E15" s="4"/>
      <c r="F15" s="4"/>
      <c r="G15" s="4">
        <v>30</v>
      </c>
      <c r="H15" s="4"/>
      <c r="J15">
        <f t="shared" si="3"/>
        <v>0</v>
      </c>
      <c r="K15">
        <f t="shared" si="4"/>
        <v>0</v>
      </c>
      <c r="L15">
        <f t="shared" si="5"/>
        <v>0.5</v>
      </c>
      <c r="M15">
        <f t="shared" si="6"/>
        <v>0</v>
      </c>
    </row>
    <row r="16" spans="1:13" ht="18.75" customHeight="1" x14ac:dyDescent="0.25">
      <c r="A16" s="4">
        <v>13</v>
      </c>
      <c r="B16" s="10" t="s">
        <v>165</v>
      </c>
      <c r="C16" s="6">
        <f t="shared" si="2"/>
        <v>45</v>
      </c>
      <c r="D16" s="11"/>
      <c r="E16" s="12"/>
      <c r="F16" s="12"/>
      <c r="G16" s="4"/>
      <c r="H16" s="12">
        <v>45</v>
      </c>
      <c r="J16">
        <f t="shared" si="3"/>
        <v>0</v>
      </c>
      <c r="K16">
        <f t="shared" si="4"/>
        <v>0</v>
      </c>
      <c r="L16">
        <f t="shared" si="5"/>
        <v>0</v>
      </c>
      <c r="M16">
        <f t="shared" si="6"/>
        <v>0.75</v>
      </c>
    </row>
    <row r="17" spans="1:13" ht="15.75" customHeight="1" x14ac:dyDescent="0.25">
      <c r="A17" s="4">
        <v>14</v>
      </c>
      <c r="B17" s="9" t="s">
        <v>21</v>
      </c>
      <c r="C17" s="6">
        <f t="shared" si="2"/>
        <v>30</v>
      </c>
      <c r="D17" s="11"/>
      <c r="E17" s="12"/>
      <c r="F17" s="12">
        <v>30</v>
      </c>
      <c r="G17" s="4"/>
      <c r="H17" s="12"/>
      <c r="J17">
        <f t="shared" si="3"/>
        <v>0</v>
      </c>
      <c r="K17">
        <f t="shared" si="4"/>
        <v>0.5</v>
      </c>
      <c r="L17">
        <f t="shared" si="5"/>
        <v>0</v>
      </c>
      <c r="M17">
        <f t="shared" si="6"/>
        <v>0</v>
      </c>
    </row>
    <row r="18" spans="1:13" ht="14.25" customHeight="1" x14ac:dyDescent="0.25">
      <c r="A18" s="4">
        <v>15</v>
      </c>
      <c r="B18" s="9" t="s">
        <v>22</v>
      </c>
      <c r="C18" s="6"/>
      <c r="D18" s="7"/>
      <c r="E18" s="4"/>
      <c r="F18" s="4"/>
      <c r="G18" s="4"/>
      <c r="H18" s="4">
        <v>30</v>
      </c>
    </row>
    <row r="19" spans="1:13" ht="15.75" customHeight="1" x14ac:dyDescent="0.25">
      <c r="A19" s="4">
        <v>16</v>
      </c>
      <c r="B19" s="10" t="s">
        <v>166</v>
      </c>
      <c r="C19" s="6">
        <f t="shared" ref="C19:C29" si="7">SUM(E19:H19)</f>
        <v>45</v>
      </c>
      <c r="D19" s="11"/>
      <c r="E19" s="12"/>
      <c r="F19" s="12"/>
      <c r="G19" s="4">
        <v>45</v>
      </c>
      <c r="H19" s="12"/>
      <c r="J19">
        <f t="shared" si="0"/>
        <v>0</v>
      </c>
      <c r="K19">
        <f t="shared" si="0"/>
        <v>0</v>
      </c>
      <c r="L19">
        <f t="shared" si="0"/>
        <v>0.75</v>
      </c>
      <c r="M19">
        <f t="shared" si="0"/>
        <v>0</v>
      </c>
    </row>
    <row r="20" spans="1:13" ht="15" customHeight="1" x14ac:dyDescent="0.25">
      <c r="A20" s="4">
        <v>17</v>
      </c>
      <c r="B20" s="9" t="s">
        <v>24</v>
      </c>
      <c r="C20" s="6">
        <f t="shared" si="7"/>
        <v>30</v>
      </c>
      <c r="D20" s="11"/>
      <c r="E20" s="12">
        <v>30</v>
      </c>
      <c r="F20" s="12"/>
      <c r="G20" s="4"/>
      <c r="H20" s="12"/>
      <c r="J20">
        <f t="shared" si="0"/>
        <v>0.5</v>
      </c>
      <c r="K20">
        <f t="shared" si="0"/>
        <v>0</v>
      </c>
      <c r="L20">
        <f t="shared" si="0"/>
        <v>0</v>
      </c>
      <c r="M20">
        <f t="shared" si="0"/>
        <v>0</v>
      </c>
    </row>
    <row r="21" spans="1:13" ht="18" customHeight="1" x14ac:dyDescent="0.25">
      <c r="A21" s="4">
        <v>18</v>
      </c>
      <c r="B21" s="9" t="s">
        <v>25</v>
      </c>
      <c r="C21" s="6">
        <f t="shared" si="7"/>
        <v>30</v>
      </c>
      <c r="D21" s="11"/>
      <c r="E21" s="4"/>
      <c r="F21" s="4"/>
      <c r="G21" s="4">
        <v>30</v>
      </c>
      <c r="H21" s="4"/>
      <c r="J21">
        <f t="shared" si="0"/>
        <v>0</v>
      </c>
      <c r="K21">
        <f t="shared" si="0"/>
        <v>0</v>
      </c>
      <c r="L21">
        <f t="shared" si="0"/>
        <v>0.5</v>
      </c>
      <c r="M21">
        <f t="shared" si="0"/>
        <v>0</v>
      </c>
    </row>
    <row r="22" spans="1:13" x14ac:dyDescent="0.25">
      <c r="A22" s="4">
        <v>19</v>
      </c>
      <c r="B22" s="10" t="s">
        <v>26</v>
      </c>
      <c r="C22" s="6">
        <f t="shared" si="7"/>
        <v>45</v>
      </c>
      <c r="D22" s="11"/>
      <c r="E22" s="12"/>
      <c r="F22" s="12"/>
      <c r="G22" s="4"/>
      <c r="H22" s="12">
        <v>45</v>
      </c>
      <c r="J22">
        <f t="shared" si="0"/>
        <v>0</v>
      </c>
      <c r="K22">
        <f t="shared" si="0"/>
        <v>0</v>
      </c>
      <c r="L22">
        <f t="shared" si="0"/>
        <v>0</v>
      </c>
      <c r="M22">
        <f t="shared" si="0"/>
        <v>0.75</v>
      </c>
    </row>
    <row r="23" spans="1:13" x14ac:dyDescent="0.25">
      <c r="A23" s="4">
        <v>20</v>
      </c>
      <c r="B23" s="9" t="s">
        <v>27</v>
      </c>
      <c r="C23" s="6">
        <f t="shared" si="7"/>
        <v>30</v>
      </c>
      <c r="D23" s="11"/>
      <c r="E23" s="12">
        <v>30</v>
      </c>
      <c r="F23" s="12"/>
      <c r="G23" s="4"/>
      <c r="H23" s="12"/>
      <c r="J23">
        <f t="shared" si="0"/>
        <v>0.5</v>
      </c>
      <c r="K23">
        <f t="shared" si="0"/>
        <v>0</v>
      </c>
      <c r="L23">
        <f t="shared" si="0"/>
        <v>0</v>
      </c>
      <c r="M23">
        <f t="shared" si="0"/>
        <v>0</v>
      </c>
    </row>
    <row r="24" spans="1:13" ht="18" customHeight="1" x14ac:dyDescent="0.25">
      <c r="A24" s="4">
        <v>21</v>
      </c>
      <c r="B24" s="9" t="s">
        <v>28</v>
      </c>
      <c r="C24" s="6">
        <f t="shared" si="7"/>
        <v>30</v>
      </c>
      <c r="D24" s="11"/>
      <c r="E24" s="4"/>
      <c r="F24" s="4"/>
      <c r="G24" s="4"/>
      <c r="H24" s="4">
        <v>30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0.5</v>
      </c>
    </row>
    <row r="25" spans="1:13" x14ac:dyDescent="0.25">
      <c r="A25" s="4">
        <v>22</v>
      </c>
      <c r="B25" s="9" t="s">
        <v>73</v>
      </c>
      <c r="C25" s="6">
        <f t="shared" ref="C25:C27" si="8">SUM(E25:H25)</f>
        <v>105</v>
      </c>
      <c r="D25" s="11"/>
      <c r="E25" s="12"/>
      <c r="F25" s="12"/>
      <c r="G25" s="4">
        <v>45</v>
      </c>
      <c r="H25" s="12">
        <v>60</v>
      </c>
      <c r="J25">
        <f t="shared" ref="J25:J27" si="9">(E25/60)</f>
        <v>0</v>
      </c>
      <c r="K25">
        <f t="shared" ref="K25:K27" si="10">(F25/60)</f>
        <v>0</v>
      </c>
      <c r="L25">
        <f t="shared" ref="L25:L27" si="11">(G25/60)</f>
        <v>0.75</v>
      </c>
      <c r="M25">
        <f t="shared" ref="M25:M27" si="12">(H25/60)</f>
        <v>1</v>
      </c>
    </row>
    <row r="26" spans="1:13" x14ac:dyDescent="0.25">
      <c r="A26" s="4">
        <v>23</v>
      </c>
      <c r="B26" s="9" t="s">
        <v>168</v>
      </c>
      <c r="C26" s="6">
        <f t="shared" si="8"/>
        <v>315</v>
      </c>
      <c r="D26" s="11"/>
      <c r="E26" s="12">
        <v>90</v>
      </c>
      <c r="F26" s="12">
        <v>75</v>
      </c>
      <c r="G26" s="4">
        <v>60</v>
      </c>
      <c r="H26" s="12">
        <v>90</v>
      </c>
      <c r="J26">
        <f t="shared" si="9"/>
        <v>1.5</v>
      </c>
      <c r="K26">
        <f t="shared" si="10"/>
        <v>1.25</v>
      </c>
      <c r="L26">
        <f t="shared" si="11"/>
        <v>1</v>
      </c>
      <c r="M26">
        <f t="shared" si="12"/>
        <v>1.5</v>
      </c>
    </row>
    <row r="27" spans="1:13" x14ac:dyDescent="0.25">
      <c r="A27" s="4">
        <v>24</v>
      </c>
      <c r="B27" s="9" t="s">
        <v>34</v>
      </c>
      <c r="C27" s="6">
        <f t="shared" si="8"/>
        <v>240</v>
      </c>
      <c r="D27" s="11"/>
      <c r="E27" s="12">
        <v>60</v>
      </c>
      <c r="F27" s="12">
        <v>60</v>
      </c>
      <c r="G27" s="4">
        <v>60</v>
      </c>
      <c r="H27" s="12">
        <v>60</v>
      </c>
      <c r="J27">
        <f t="shared" si="9"/>
        <v>1</v>
      </c>
      <c r="K27">
        <f t="shared" si="10"/>
        <v>1</v>
      </c>
      <c r="L27">
        <f t="shared" si="11"/>
        <v>1</v>
      </c>
      <c r="M27">
        <f t="shared" si="12"/>
        <v>1</v>
      </c>
    </row>
    <row r="28" spans="1:13" x14ac:dyDescent="0.25">
      <c r="A28" s="4">
        <v>23</v>
      </c>
      <c r="B28" s="9" t="s">
        <v>67</v>
      </c>
      <c r="C28" s="6">
        <f t="shared" si="7"/>
        <v>330</v>
      </c>
      <c r="D28" s="11"/>
      <c r="E28" s="12">
        <v>75</v>
      </c>
      <c r="F28" s="12">
        <v>90</v>
      </c>
      <c r="G28" s="4">
        <v>75</v>
      </c>
      <c r="H28" s="12">
        <v>90</v>
      </c>
      <c r="J28">
        <f t="shared" si="0"/>
        <v>1.25</v>
      </c>
      <c r="K28">
        <f t="shared" si="0"/>
        <v>1.5</v>
      </c>
      <c r="L28">
        <f t="shared" si="0"/>
        <v>1.25</v>
      </c>
      <c r="M28">
        <f t="shared" si="0"/>
        <v>1.5</v>
      </c>
    </row>
    <row r="29" spans="1:13" x14ac:dyDescent="0.25">
      <c r="A29" s="4">
        <v>24</v>
      </c>
      <c r="B29" s="9" t="s">
        <v>72</v>
      </c>
      <c r="C29" s="6">
        <f t="shared" si="7"/>
        <v>150</v>
      </c>
      <c r="D29" s="11"/>
      <c r="E29" s="12">
        <v>60</v>
      </c>
      <c r="F29" s="12">
        <v>30</v>
      </c>
      <c r="G29" s="4">
        <v>30</v>
      </c>
      <c r="H29" s="12">
        <v>30</v>
      </c>
      <c r="J29">
        <f t="shared" ref="J29:M29" si="13">(E29/60)</f>
        <v>1</v>
      </c>
      <c r="K29">
        <f t="shared" si="13"/>
        <v>0.5</v>
      </c>
      <c r="L29">
        <f t="shared" si="13"/>
        <v>0.5</v>
      </c>
      <c r="M29">
        <f t="shared" si="13"/>
        <v>0.5</v>
      </c>
    </row>
    <row r="30" spans="1:13" ht="15" customHeight="1" x14ac:dyDescent="0.25"/>
    <row r="31" spans="1:13" x14ac:dyDescent="0.25">
      <c r="B31" s="15" t="s">
        <v>8</v>
      </c>
    </row>
    <row r="32" spans="1:13" x14ac:dyDescent="0.25">
      <c r="B32" s="15"/>
      <c r="C32" s="16">
        <f>SUM(E32:H32)</f>
        <v>2430</v>
      </c>
      <c r="D32" s="16"/>
      <c r="E32" s="16">
        <f>SUM(E3:E29)</f>
        <v>600</v>
      </c>
      <c r="F32" s="16">
        <f>SUM(F3:F29)</f>
        <v>600</v>
      </c>
      <c r="G32" s="16">
        <f>SUM(G3:G29)</f>
        <v>600</v>
      </c>
      <c r="H32" s="16">
        <f>SUM(H3:H29)</f>
        <v>630</v>
      </c>
      <c r="J32" s="16">
        <f>SUM(J3:J29)</f>
        <v>10</v>
      </c>
      <c r="K32" s="16">
        <f>SUM(K3:K29)</f>
        <v>10</v>
      </c>
      <c r="L32" s="16">
        <f>SUM(L3:L29)</f>
        <v>10</v>
      </c>
      <c r="M32" s="16">
        <f>SUM(M3:M29)</f>
        <v>10</v>
      </c>
    </row>
    <row r="33" spans="2:2" ht="15.75" customHeight="1" x14ac:dyDescent="0.25">
      <c r="B33" s="15"/>
    </row>
    <row r="36" spans="2:2" ht="26.25" customHeigh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9"/>
  <sheetViews>
    <sheetView topLeftCell="A17" workbookViewId="0">
      <selection activeCell="F17" sqref="F17"/>
    </sheetView>
  </sheetViews>
  <sheetFormatPr baseColWidth="10" defaultRowHeight="15" x14ac:dyDescent="0.25"/>
  <cols>
    <col min="1" max="1" width="15.7109375" customWidth="1"/>
    <col min="2" max="2" width="45.5703125" customWidth="1"/>
  </cols>
  <sheetData>
    <row r="2" spans="1:13" ht="15.75" x14ac:dyDescent="0.25">
      <c r="A2" s="1" t="s">
        <v>0</v>
      </c>
      <c r="B2" s="1" t="s">
        <v>1</v>
      </c>
      <c r="C2" s="2" t="s">
        <v>2</v>
      </c>
      <c r="D2" s="1"/>
      <c r="E2" s="3" t="s">
        <v>3</v>
      </c>
      <c r="F2" s="1" t="s">
        <v>4</v>
      </c>
      <c r="G2" s="1" t="s">
        <v>5</v>
      </c>
      <c r="H2" s="1" t="s">
        <v>6</v>
      </c>
      <c r="J2" s="3" t="s">
        <v>3</v>
      </c>
      <c r="K2" s="1" t="s">
        <v>4</v>
      </c>
      <c r="L2" s="1" t="s">
        <v>5</v>
      </c>
      <c r="M2" s="1" t="s">
        <v>6</v>
      </c>
    </row>
    <row r="3" spans="1:13" x14ac:dyDescent="0.25">
      <c r="A3" s="4">
        <v>0</v>
      </c>
      <c r="B3" s="5" t="s">
        <v>64</v>
      </c>
      <c r="C3" s="6"/>
      <c r="D3" s="7"/>
      <c r="E3" s="4"/>
      <c r="F3" s="4"/>
      <c r="G3" s="4"/>
      <c r="H3" s="4"/>
    </row>
    <row r="4" spans="1:13" x14ac:dyDescent="0.25">
      <c r="A4" s="4">
        <v>1</v>
      </c>
      <c r="B4" s="8" t="s">
        <v>75</v>
      </c>
      <c r="C4" s="6">
        <f>SUM(E4:H4)</f>
        <v>150</v>
      </c>
      <c r="D4" s="7"/>
      <c r="E4" s="4">
        <v>30</v>
      </c>
      <c r="F4" s="4">
        <v>60</v>
      </c>
      <c r="G4" s="4">
        <v>30</v>
      </c>
      <c r="H4" s="4">
        <v>30</v>
      </c>
      <c r="J4">
        <f t="shared" ref="J4:M19" si="0">(E4/60)</f>
        <v>0.5</v>
      </c>
      <c r="K4">
        <f t="shared" si="0"/>
        <v>1</v>
      </c>
      <c r="L4">
        <f t="shared" si="0"/>
        <v>0.5</v>
      </c>
      <c r="M4">
        <f t="shared" si="0"/>
        <v>0.5</v>
      </c>
    </row>
    <row r="5" spans="1:13" x14ac:dyDescent="0.25">
      <c r="A5" s="4">
        <v>2</v>
      </c>
      <c r="B5" s="9" t="s">
        <v>65</v>
      </c>
      <c r="C5" s="6">
        <f>SUM(E5:H5)</f>
        <v>240</v>
      </c>
      <c r="D5" s="7"/>
      <c r="E5" s="4">
        <v>60</v>
      </c>
      <c r="F5" s="4">
        <v>60</v>
      </c>
      <c r="G5" s="4">
        <v>60</v>
      </c>
      <c r="H5" s="4">
        <v>60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</row>
    <row r="6" spans="1:13" x14ac:dyDescent="0.25">
      <c r="A6" s="4">
        <v>3</v>
      </c>
      <c r="B6" s="9" t="s">
        <v>62</v>
      </c>
      <c r="C6" s="6">
        <f>SUM(E6:H6)</f>
        <v>240</v>
      </c>
      <c r="D6" s="7"/>
      <c r="E6" s="4">
        <v>60</v>
      </c>
      <c r="F6" s="4">
        <v>60</v>
      </c>
      <c r="G6" s="4">
        <v>60</v>
      </c>
      <c r="H6" s="4">
        <v>60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</row>
    <row r="7" spans="1:13" x14ac:dyDescent="0.25">
      <c r="A7" s="4">
        <v>4</v>
      </c>
      <c r="B7" s="9" t="s">
        <v>66</v>
      </c>
      <c r="C7" s="6">
        <f>SUM(E7:H7)</f>
        <v>240</v>
      </c>
      <c r="D7" s="7"/>
      <c r="E7" s="4">
        <v>60</v>
      </c>
      <c r="F7" s="4">
        <v>60</v>
      </c>
      <c r="G7" s="4">
        <v>60</v>
      </c>
      <c r="H7" s="4">
        <v>60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</row>
    <row r="8" spans="1:13" x14ac:dyDescent="0.25">
      <c r="A8" s="4">
        <v>5</v>
      </c>
      <c r="B8" s="10" t="s">
        <v>63</v>
      </c>
      <c r="C8" s="6">
        <f t="shared" ref="C8:C35" si="1">SUM(E8:H8)</f>
        <v>0</v>
      </c>
      <c r="D8" s="7"/>
      <c r="E8" s="4"/>
      <c r="F8" s="4"/>
      <c r="G8" s="4"/>
      <c r="H8" s="4"/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</row>
    <row r="9" spans="1:13" x14ac:dyDescent="0.25">
      <c r="A9" s="4">
        <v>5.0999999999999996</v>
      </c>
      <c r="B9" s="9" t="s">
        <v>30</v>
      </c>
      <c r="C9" s="6">
        <f t="shared" si="1"/>
        <v>60</v>
      </c>
      <c r="D9" s="7"/>
      <c r="E9" s="4"/>
      <c r="F9" s="4"/>
      <c r="G9" s="4">
        <v>60</v>
      </c>
      <c r="H9" s="4"/>
      <c r="J9">
        <f t="shared" si="0"/>
        <v>0</v>
      </c>
      <c r="K9">
        <f t="shared" si="0"/>
        <v>0</v>
      </c>
      <c r="L9">
        <f t="shared" si="0"/>
        <v>1</v>
      </c>
      <c r="M9">
        <f t="shared" si="0"/>
        <v>0</v>
      </c>
    </row>
    <row r="10" spans="1:13" x14ac:dyDescent="0.25">
      <c r="A10" s="4" t="s">
        <v>31</v>
      </c>
      <c r="B10" s="9" t="s">
        <v>32</v>
      </c>
      <c r="C10" s="6">
        <f t="shared" si="1"/>
        <v>30</v>
      </c>
      <c r="D10" s="7"/>
      <c r="E10" s="4"/>
      <c r="F10" s="4"/>
      <c r="G10" s="4"/>
      <c r="H10" s="4">
        <v>30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0.5</v>
      </c>
    </row>
    <row r="11" spans="1:13" x14ac:dyDescent="0.25">
      <c r="A11" s="4" t="s">
        <v>33</v>
      </c>
      <c r="B11" s="9" t="s">
        <v>34</v>
      </c>
      <c r="C11" s="6">
        <f t="shared" si="1"/>
        <v>30</v>
      </c>
      <c r="D11" s="7"/>
      <c r="E11" s="4"/>
      <c r="F11" s="4"/>
      <c r="G11" s="4">
        <v>30</v>
      </c>
      <c r="H11" s="4"/>
      <c r="J11">
        <f t="shared" si="0"/>
        <v>0</v>
      </c>
      <c r="K11">
        <f t="shared" si="0"/>
        <v>0</v>
      </c>
      <c r="L11">
        <f t="shared" si="0"/>
        <v>0.5</v>
      </c>
      <c r="M11">
        <f t="shared" si="0"/>
        <v>0</v>
      </c>
    </row>
    <row r="12" spans="1:13" x14ac:dyDescent="0.25">
      <c r="A12" s="4">
        <v>6.2</v>
      </c>
      <c r="B12" s="9" t="s">
        <v>35</v>
      </c>
      <c r="C12" s="6">
        <f t="shared" si="1"/>
        <v>60</v>
      </c>
      <c r="D12" s="7"/>
      <c r="E12" s="4">
        <v>60</v>
      </c>
      <c r="F12" s="4"/>
      <c r="G12" s="4"/>
      <c r="H12" s="4"/>
      <c r="J12">
        <f t="shared" si="0"/>
        <v>1</v>
      </c>
      <c r="K12">
        <f t="shared" si="0"/>
        <v>0</v>
      </c>
      <c r="L12">
        <f t="shared" si="0"/>
        <v>0</v>
      </c>
      <c r="M12">
        <f t="shared" si="0"/>
        <v>0</v>
      </c>
    </row>
    <row r="13" spans="1:13" x14ac:dyDescent="0.25">
      <c r="A13" s="4" t="s">
        <v>36</v>
      </c>
      <c r="B13" s="9" t="s">
        <v>37</v>
      </c>
      <c r="C13" s="6">
        <f t="shared" si="1"/>
        <v>15</v>
      </c>
      <c r="D13" s="7"/>
      <c r="E13" s="4"/>
      <c r="F13" s="4"/>
      <c r="G13" s="4"/>
      <c r="H13" s="4">
        <v>15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0.25</v>
      </c>
    </row>
    <row r="14" spans="1:13" x14ac:dyDescent="0.25">
      <c r="A14" s="4" t="s">
        <v>38</v>
      </c>
      <c r="B14" s="9" t="s">
        <v>34</v>
      </c>
      <c r="C14" s="6">
        <f t="shared" si="1"/>
        <v>30</v>
      </c>
      <c r="D14" s="7"/>
      <c r="E14" s="4">
        <v>30</v>
      </c>
      <c r="F14" s="4"/>
      <c r="G14" s="4"/>
      <c r="H14" s="4"/>
      <c r="J14">
        <f t="shared" si="0"/>
        <v>0.5</v>
      </c>
      <c r="K14">
        <f t="shared" si="0"/>
        <v>0</v>
      </c>
      <c r="L14">
        <f t="shared" si="0"/>
        <v>0</v>
      </c>
      <c r="M14">
        <f t="shared" si="0"/>
        <v>0</v>
      </c>
    </row>
    <row r="15" spans="1:13" x14ac:dyDescent="0.25">
      <c r="A15" s="4">
        <v>6.3</v>
      </c>
      <c r="B15" s="9" t="s">
        <v>39</v>
      </c>
      <c r="C15" s="6">
        <f t="shared" si="1"/>
        <v>60</v>
      </c>
      <c r="D15" s="7"/>
      <c r="E15" s="4"/>
      <c r="F15" s="4"/>
      <c r="G15" s="4"/>
      <c r="H15" s="4">
        <v>60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1</v>
      </c>
    </row>
    <row r="16" spans="1:13" x14ac:dyDescent="0.25">
      <c r="A16" s="4" t="s">
        <v>40</v>
      </c>
      <c r="B16" s="9" t="s">
        <v>41</v>
      </c>
      <c r="C16" s="6">
        <f t="shared" si="1"/>
        <v>15</v>
      </c>
      <c r="D16" s="7"/>
      <c r="E16" s="4"/>
      <c r="F16" s="4">
        <v>15</v>
      </c>
      <c r="G16" s="4"/>
      <c r="H16" s="4"/>
      <c r="J16">
        <f t="shared" si="0"/>
        <v>0</v>
      </c>
      <c r="K16">
        <f t="shared" si="0"/>
        <v>0.25</v>
      </c>
      <c r="L16">
        <f t="shared" si="0"/>
        <v>0</v>
      </c>
      <c r="M16">
        <f t="shared" si="0"/>
        <v>0</v>
      </c>
    </row>
    <row r="17" spans="1:13" x14ac:dyDescent="0.25">
      <c r="A17" s="4" t="s">
        <v>42</v>
      </c>
      <c r="B17" s="9" t="s">
        <v>34</v>
      </c>
      <c r="C17" s="6">
        <f t="shared" si="1"/>
        <v>30</v>
      </c>
      <c r="D17" s="7"/>
      <c r="E17" s="4"/>
      <c r="F17" s="4"/>
      <c r="G17" s="4"/>
      <c r="H17" s="4">
        <v>30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0.5</v>
      </c>
    </row>
    <row r="18" spans="1:13" x14ac:dyDescent="0.25">
      <c r="A18" s="4">
        <v>6.4</v>
      </c>
      <c r="B18" s="9" t="s">
        <v>43</v>
      </c>
      <c r="C18" s="6">
        <f t="shared" si="1"/>
        <v>60</v>
      </c>
      <c r="D18" s="7"/>
      <c r="E18" s="4"/>
      <c r="F18" s="4">
        <v>60</v>
      </c>
      <c r="G18" s="4"/>
      <c r="H18" s="4"/>
      <c r="J18">
        <f t="shared" si="0"/>
        <v>0</v>
      </c>
      <c r="K18">
        <f t="shared" si="0"/>
        <v>1</v>
      </c>
      <c r="L18">
        <f t="shared" si="0"/>
        <v>0</v>
      </c>
      <c r="M18">
        <f t="shared" si="0"/>
        <v>0</v>
      </c>
    </row>
    <row r="19" spans="1:13" x14ac:dyDescent="0.25">
      <c r="A19" s="4" t="s">
        <v>44</v>
      </c>
      <c r="B19" s="9" t="s">
        <v>45</v>
      </c>
      <c r="C19" s="6">
        <f t="shared" si="1"/>
        <v>15</v>
      </c>
      <c r="D19" s="7"/>
      <c r="E19" s="4">
        <v>15</v>
      </c>
      <c r="F19" s="4"/>
      <c r="G19" s="4"/>
      <c r="H19" s="4"/>
      <c r="J19">
        <f t="shared" si="0"/>
        <v>0.25</v>
      </c>
      <c r="K19">
        <f t="shared" si="0"/>
        <v>0</v>
      </c>
      <c r="L19">
        <f t="shared" si="0"/>
        <v>0</v>
      </c>
      <c r="M19">
        <f t="shared" si="0"/>
        <v>0</v>
      </c>
    </row>
    <row r="20" spans="1:13" x14ac:dyDescent="0.25">
      <c r="A20" s="4" t="s">
        <v>46</v>
      </c>
      <c r="B20" s="9" t="s">
        <v>47</v>
      </c>
      <c r="C20" s="6">
        <f t="shared" si="1"/>
        <v>30</v>
      </c>
      <c r="D20" s="11"/>
      <c r="E20" s="12"/>
      <c r="F20" s="4">
        <v>30</v>
      </c>
      <c r="G20" s="4"/>
      <c r="H20" s="4"/>
      <c r="J20">
        <f t="shared" ref="J20:M35" si="2">(E20/60)</f>
        <v>0</v>
      </c>
      <c r="K20">
        <f t="shared" si="2"/>
        <v>0.5</v>
      </c>
      <c r="L20">
        <f t="shared" si="2"/>
        <v>0</v>
      </c>
      <c r="M20">
        <f t="shared" si="2"/>
        <v>0</v>
      </c>
    </row>
    <row r="21" spans="1:13" x14ac:dyDescent="0.25">
      <c r="A21" s="4">
        <v>6.5</v>
      </c>
      <c r="B21" s="9" t="s">
        <v>48</v>
      </c>
      <c r="C21" s="6">
        <f t="shared" si="1"/>
        <v>60</v>
      </c>
      <c r="D21" s="11"/>
      <c r="E21" s="12"/>
      <c r="F21" s="12">
        <v>60</v>
      </c>
      <c r="G21" s="4"/>
      <c r="H21" s="12"/>
      <c r="J21">
        <f t="shared" si="2"/>
        <v>0</v>
      </c>
      <c r="K21">
        <f t="shared" si="2"/>
        <v>1</v>
      </c>
      <c r="L21">
        <f t="shared" si="2"/>
        <v>0</v>
      </c>
      <c r="M21">
        <f t="shared" si="2"/>
        <v>0</v>
      </c>
    </row>
    <row r="22" spans="1:13" x14ac:dyDescent="0.25">
      <c r="A22" s="4" t="s">
        <v>49</v>
      </c>
      <c r="B22" s="9" t="s">
        <v>50</v>
      </c>
      <c r="C22" s="6">
        <f t="shared" si="1"/>
        <v>15</v>
      </c>
      <c r="D22" s="11"/>
      <c r="E22" s="4"/>
      <c r="F22" s="4"/>
      <c r="G22" s="4">
        <v>15</v>
      </c>
      <c r="H22" s="4"/>
      <c r="J22">
        <f t="shared" si="2"/>
        <v>0</v>
      </c>
      <c r="K22">
        <f t="shared" si="2"/>
        <v>0</v>
      </c>
      <c r="L22">
        <f t="shared" si="2"/>
        <v>0.25</v>
      </c>
      <c r="M22">
        <f t="shared" si="2"/>
        <v>0</v>
      </c>
    </row>
    <row r="23" spans="1:13" x14ac:dyDescent="0.25">
      <c r="A23" s="4">
        <v>6.52</v>
      </c>
      <c r="B23" s="9" t="s">
        <v>34</v>
      </c>
      <c r="C23" s="6">
        <f t="shared" si="1"/>
        <v>30</v>
      </c>
      <c r="D23" s="7"/>
      <c r="E23" s="4"/>
      <c r="F23" s="4">
        <v>30</v>
      </c>
      <c r="G23" s="4"/>
      <c r="H23" s="4"/>
      <c r="J23">
        <f t="shared" si="2"/>
        <v>0</v>
      </c>
      <c r="K23">
        <f t="shared" si="2"/>
        <v>0.5</v>
      </c>
      <c r="L23">
        <f t="shared" si="2"/>
        <v>0</v>
      </c>
      <c r="M23">
        <f t="shared" si="2"/>
        <v>0</v>
      </c>
    </row>
    <row r="24" spans="1:13" x14ac:dyDescent="0.25">
      <c r="A24" s="4">
        <v>6.6</v>
      </c>
      <c r="B24" s="9" t="s">
        <v>51</v>
      </c>
      <c r="C24" s="6">
        <f t="shared" si="1"/>
        <v>60</v>
      </c>
      <c r="D24" s="11"/>
      <c r="E24" s="12">
        <v>60</v>
      </c>
      <c r="F24" s="12"/>
      <c r="G24" s="4"/>
      <c r="H24" s="12"/>
      <c r="J24">
        <f t="shared" si="2"/>
        <v>1</v>
      </c>
      <c r="K24">
        <f t="shared" si="2"/>
        <v>0</v>
      </c>
      <c r="L24">
        <f t="shared" si="2"/>
        <v>0</v>
      </c>
      <c r="M24">
        <f t="shared" si="2"/>
        <v>0</v>
      </c>
    </row>
    <row r="25" spans="1:13" x14ac:dyDescent="0.25">
      <c r="A25" s="4" t="s">
        <v>52</v>
      </c>
      <c r="B25" s="9" t="s">
        <v>53</v>
      </c>
      <c r="C25" s="6">
        <f t="shared" si="1"/>
        <v>15</v>
      </c>
      <c r="D25" s="11"/>
      <c r="E25" s="4"/>
      <c r="F25" s="4"/>
      <c r="G25" s="4">
        <v>15</v>
      </c>
      <c r="H25" s="4"/>
      <c r="J25">
        <f t="shared" si="2"/>
        <v>0</v>
      </c>
      <c r="K25">
        <f t="shared" si="2"/>
        <v>0</v>
      </c>
      <c r="L25">
        <f t="shared" si="2"/>
        <v>0.25</v>
      </c>
      <c r="M25">
        <f t="shared" si="2"/>
        <v>0</v>
      </c>
    </row>
    <row r="26" spans="1:13" x14ac:dyDescent="0.25">
      <c r="A26" s="4" t="s">
        <v>54</v>
      </c>
      <c r="B26" s="9" t="s">
        <v>34</v>
      </c>
      <c r="C26" s="6">
        <f t="shared" si="1"/>
        <v>30</v>
      </c>
      <c r="D26" s="7"/>
      <c r="E26" s="4">
        <v>30</v>
      </c>
      <c r="F26" s="4"/>
      <c r="G26" s="4"/>
      <c r="H26" s="4"/>
      <c r="J26">
        <f t="shared" si="2"/>
        <v>0.5</v>
      </c>
      <c r="K26">
        <f t="shared" si="2"/>
        <v>0</v>
      </c>
      <c r="L26">
        <f t="shared" si="2"/>
        <v>0</v>
      </c>
      <c r="M26">
        <f t="shared" si="2"/>
        <v>0</v>
      </c>
    </row>
    <row r="27" spans="1:13" x14ac:dyDescent="0.25">
      <c r="A27" s="4">
        <v>7</v>
      </c>
      <c r="B27" s="9" t="s">
        <v>55</v>
      </c>
      <c r="C27" s="6">
        <f t="shared" si="1"/>
        <v>60</v>
      </c>
      <c r="D27" s="11"/>
      <c r="E27" s="12"/>
      <c r="F27" s="12"/>
      <c r="G27" s="4">
        <v>60</v>
      </c>
      <c r="H27" s="12"/>
      <c r="J27">
        <f t="shared" si="2"/>
        <v>0</v>
      </c>
      <c r="K27">
        <f t="shared" si="2"/>
        <v>0</v>
      </c>
      <c r="L27">
        <f t="shared" si="2"/>
        <v>1</v>
      </c>
      <c r="M27">
        <f t="shared" si="2"/>
        <v>0</v>
      </c>
    </row>
    <row r="28" spans="1:13" x14ac:dyDescent="0.25">
      <c r="A28" s="4">
        <v>8</v>
      </c>
      <c r="B28" s="9" t="s">
        <v>56</v>
      </c>
      <c r="C28" s="6">
        <f t="shared" si="1"/>
        <v>45</v>
      </c>
      <c r="D28" s="11"/>
      <c r="E28" s="4">
        <v>45</v>
      </c>
      <c r="F28" s="4"/>
      <c r="G28" s="4"/>
      <c r="H28" s="4"/>
      <c r="J28">
        <f t="shared" si="2"/>
        <v>0.75</v>
      </c>
      <c r="K28">
        <f t="shared" si="2"/>
        <v>0</v>
      </c>
      <c r="L28">
        <f t="shared" si="2"/>
        <v>0</v>
      </c>
      <c r="M28">
        <f t="shared" si="2"/>
        <v>0</v>
      </c>
    </row>
    <row r="29" spans="1:13" x14ac:dyDescent="0.25">
      <c r="A29" s="4">
        <v>9</v>
      </c>
      <c r="B29" s="9" t="s">
        <v>57</v>
      </c>
      <c r="C29" s="6">
        <f t="shared" si="1"/>
        <v>45</v>
      </c>
      <c r="D29" s="7"/>
      <c r="E29" s="4"/>
      <c r="F29" s="4"/>
      <c r="G29" s="4"/>
      <c r="H29" s="4">
        <v>45</v>
      </c>
      <c r="J29">
        <f t="shared" si="2"/>
        <v>0</v>
      </c>
      <c r="K29">
        <f t="shared" si="2"/>
        <v>0</v>
      </c>
      <c r="L29">
        <f t="shared" si="2"/>
        <v>0</v>
      </c>
      <c r="M29">
        <f t="shared" si="2"/>
        <v>0.75</v>
      </c>
    </row>
    <row r="30" spans="1:13" x14ac:dyDescent="0.25">
      <c r="A30" s="4">
        <v>10</v>
      </c>
      <c r="B30" s="9" t="s">
        <v>58</v>
      </c>
      <c r="C30" s="6">
        <f t="shared" si="1"/>
        <v>45</v>
      </c>
      <c r="D30" s="11"/>
      <c r="E30" s="12"/>
      <c r="F30" s="12">
        <v>45</v>
      </c>
      <c r="G30" s="4"/>
      <c r="H30" s="12"/>
      <c r="J30">
        <f t="shared" si="2"/>
        <v>0</v>
      </c>
      <c r="K30">
        <f t="shared" si="2"/>
        <v>0.75</v>
      </c>
      <c r="L30">
        <f t="shared" si="2"/>
        <v>0</v>
      </c>
      <c r="M30">
        <f t="shared" si="2"/>
        <v>0</v>
      </c>
    </row>
    <row r="31" spans="1:13" x14ac:dyDescent="0.25">
      <c r="A31" s="4">
        <v>11</v>
      </c>
      <c r="B31" s="9" t="s">
        <v>59</v>
      </c>
      <c r="C31" s="6">
        <f t="shared" si="1"/>
        <v>360</v>
      </c>
      <c r="D31" s="11"/>
      <c r="E31" s="4">
        <v>90</v>
      </c>
      <c r="F31" s="4">
        <v>90</v>
      </c>
      <c r="G31" s="4">
        <v>90</v>
      </c>
      <c r="H31" s="4">
        <v>90</v>
      </c>
      <c r="J31">
        <f t="shared" si="2"/>
        <v>1.5</v>
      </c>
      <c r="K31">
        <f t="shared" si="2"/>
        <v>1.5</v>
      </c>
      <c r="L31">
        <f t="shared" si="2"/>
        <v>1.5</v>
      </c>
      <c r="M31">
        <f t="shared" si="2"/>
        <v>1.5</v>
      </c>
    </row>
    <row r="32" spans="1:13" x14ac:dyDescent="0.25">
      <c r="A32" s="4">
        <v>12</v>
      </c>
      <c r="B32" s="9" t="s">
        <v>60</v>
      </c>
      <c r="C32" s="6">
        <f t="shared" si="1"/>
        <v>90</v>
      </c>
      <c r="D32" s="7"/>
      <c r="E32" s="4">
        <v>30</v>
      </c>
      <c r="F32" s="4"/>
      <c r="G32" s="4">
        <v>30</v>
      </c>
      <c r="H32" s="4">
        <v>30</v>
      </c>
      <c r="J32">
        <f t="shared" si="2"/>
        <v>0.5</v>
      </c>
      <c r="K32">
        <f t="shared" si="2"/>
        <v>0</v>
      </c>
      <c r="L32">
        <f t="shared" si="2"/>
        <v>0.5</v>
      </c>
      <c r="M32">
        <f t="shared" si="2"/>
        <v>0.5</v>
      </c>
    </row>
    <row r="33" spans="1:13" x14ac:dyDescent="0.25">
      <c r="A33" s="4">
        <v>13</v>
      </c>
      <c r="B33" s="9" t="s">
        <v>162</v>
      </c>
      <c r="C33" s="6">
        <f t="shared" ref="C33" si="3">SUM(E33:H33)</f>
        <v>60</v>
      </c>
      <c r="D33" s="7"/>
      <c r="E33" s="4"/>
      <c r="F33" s="4"/>
      <c r="G33" s="4">
        <v>30</v>
      </c>
      <c r="H33" s="4">
        <v>30</v>
      </c>
      <c r="J33">
        <f t="shared" ref="J33" si="4">(E33/60)</f>
        <v>0</v>
      </c>
      <c r="K33">
        <f t="shared" ref="K33" si="5">(F33/60)</f>
        <v>0</v>
      </c>
      <c r="L33">
        <f t="shared" ref="L33" si="6">(G33/60)</f>
        <v>0.5</v>
      </c>
      <c r="M33">
        <f t="shared" ref="M33" si="7">(H33/60)</f>
        <v>0.5</v>
      </c>
    </row>
    <row r="34" spans="1:13" x14ac:dyDescent="0.25">
      <c r="A34" s="4">
        <v>13</v>
      </c>
      <c r="B34" s="9" t="s">
        <v>61</v>
      </c>
      <c r="C34" s="6">
        <f t="shared" si="1"/>
        <v>60</v>
      </c>
      <c r="D34" s="7"/>
      <c r="E34" s="4"/>
      <c r="F34" s="4"/>
      <c r="G34" s="4">
        <v>30</v>
      </c>
      <c r="H34" s="4">
        <v>30</v>
      </c>
      <c r="J34">
        <f t="shared" si="2"/>
        <v>0</v>
      </c>
      <c r="K34">
        <f t="shared" si="2"/>
        <v>0</v>
      </c>
      <c r="L34">
        <f t="shared" si="2"/>
        <v>0.5</v>
      </c>
      <c r="M34">
        <f t="shared" si="2"/>
        <v>0.5</v>
      </c>
    </row>
    <row r="35" spans="1:13" x14ac:dyDescent="0.25">
      <c r="A35" s="4">
        <v>14</v>
      </c>
      <c r="B35" s="9" t="s">
        <v>74</v>
      </c>
      <c r="C35" s="6">
        <f t="shared" si="1"/>
        <v>120</v>
      </c>
      <c r="D35" s="7"/>
      <c r="E35" s="4">
        <v>30</v>
      </c>
      <c r="F35" s="4">
        <v>30</v>
      </c>
      <c r="G35" s="4">
        <v>30</v>
      </c>
      <c r="H35" s="4">
        <v>30</v>
      </c>
      <c r="J35">
        <f t="shared" si="2"/>
        <v>0.5</v>
      </c>
      <c r="K35">
        <f t="shared" si="2"/>
        <v>0.5</v>
      </c>
      <c r="L35">
        <f t="shared" si="2"/>
        <v>0.5</v>
      </c>
      <c r="M35">
        <f t="shared" si="2"/>
        <v>0.5</v>
      </c>
    </row>
    <row r="37" spans="1:13" x14ac:dyDescent="0.25">
      <c r="B37" s="15" t="s">
        <v>8</v>
      </c>
    </row>
    <row r="38" spans="1:13" x14ac:dyDescent="0.25">
      <c r="B38" s="15"/>
      <c r="C38" s="16">
        <f>SUM(E38:H38)</f>
        <v>2400</v>
      </c>
      <c r="D38" s="16"/>
      <c r="E38" s="16">
        <f>SUM(E3:E35)</f>
        <v>600</v>
      </c>
      <c r="F38" s="16">
        <f>SUM(F3:F35)</f>
        <v>600</v>
      </c>
      <c r="G38" s="16">
        <f>SUM(G3:G35)</f>
        <v>600</v>
      </c>
      <c r="H38" s="16">
        <f>SUM(H3:H35)</f>
        <v>600</v>
      </c>
      <c r="J38" s="16">
        <f>SUM(J3:J35)</f>
        <v>10</v>
      </c>
      <c r="K38" s="16">
        <f>SUM(K3:K35)</f>
        <v>10</v>
      </c>
      <c r="L38" s="16">
        <f>SUM(L3:L35)</f>
        <v>10</v>
      </c>
      <c r="M38" s="16">
        <f>SUM(M3:M35)</f>
        <v>10</v>
      </c>
    </row>
    <row r="39" spans="1:13" x14ac:dyDescent="0.25">
      <c r="B39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topLeftCell="A8" workbookViewId="0">
      <selection activeCell="B22" sqref="B22"/>
    </sheetView>
  </sheetViews>
  <sheetFormatPr baseColWidth="10" defaultRowHeight="15" x14ac:dyDescent="0.25"/>
  <cols>
    <col min="1" max="1" width="15.5703125" customWidth="1"/>
    <col min="2" max="2" width="40.85546875" customWidth="1"/>
    <col min="3" max="3" width="25.140625" customWidth="1"/>
  </cols>
  <sheetData>
    <row r="2" spans="1:13" ht="15.75" x14ac:dyDescent="0.25">
      <c r="A2" s="1" t="s">
        <v>0</v>
      </c>
      <c r="B2" s="1" t="s">
        <v>1</v>
      </c>
      <c r="C2" s="2" t="s">
        <v>2</v>
      </c>
      <c r="D2" s="1"/>
      <c r="E2" s="3" t="s">
        <v>3</v>
      </c>
      <c r="F2" s="1" t="s">
        <v>4</v>
      </c>
      <c r="G2" s="1" t="s">
        <v>5</v>
      </c>
      <c r="H2" s="1" t="s">
        <v>6</v>
      </c>
      <c r="J2" s="3" t="s">
        <v>3</v>
      </c>
      <c r="K2" s="1" t="s">
        <v>4</v>
      </c>
      <c r="L2" s="1" t="s">
        <v>5</v>
      </c>
      <c r="M2" s="1" t="s">
        <v>6</v>
      </c>
    </row>
    <row r="3" spans="1:13" x14ac:dyDescent="0.25">
      <c r="A3" s="4">
        <v>0</v>
      </c>
      <c r="B3" s="5" t="s">
        <v>112</v>
      </c>
      <c r="C3" s="6"/>
      <c r="D3" s="7"/>
      <c r="E3" s="4"/>
      <c r="F3" s="4"/>
      <c r="G3" s="4"/>
      <c r="H3" s="4"/>
    </row>
    <row r="4" spans="1:13" x14ac:dyDescent="0.25">
      <c r="A4" s="4">
        <v>1</v>
      </c>
      <c r="B4" s="8" t="s">
        <v>206</v>
      </c>
      <c r="C4" s="6">
        <f t="shared" ref="C4:C10" si="0">SUM(E4:H4)</f>
        <v>150</v>
      </c>
      <c r="D4" s="7"/>
      <c r="E4" s="4">
        <v>30</v>
      </c>
      <c r="F4" s="4">
        <v>60</v>
      </c>
      <c r="G4" s="4">
        <v>30</v>
      </c>
      <c r="H4" s="4">
        <v>30</v>
      </c>
      <c r="J4">
        <f t="shared" ref="J4:M22" si="1">(E4/60)</f>
        <v>0.5</v>
      </c>
      <c r="K4">
        <f t="shared" si="1"/>
        <v>1</v>
      </c>
      <c r="L4">
        <f t="shared" si="1"/>
        <v>0.5</v>
      </c>
      <c r="M4">
        <f t="shared" si="1"/>
        <v>0.5</v>
      </c>
    </row>
    <row r="5" spans="1:13" x14ac:dyDescent="0.25">
      <c r="A5" s="4">
        <v>2</v>
      </c>
      <c r="B5" s="9" t="s">
        <v>113</v>
      </c>
      <c r="C5" s="6">
        <f t="shared" si="0"/>
        <v>240</v>
      </c>
      <c r="D5" s="7"/>
      <c r="E5" s="4">
        <v>60</v>
      </c>
      <c r="F5" s="4">
        <v>60</v>
      </c>
      <c r="G5" s="4">
        <v>60</v>
      </c>
      <c r="H5" s="4">
        <v>60</v>
      </c>
      <c r="J5">
        <f t="shared" si="1"/>
        <v>1</v>
      </c>
      <c r="K5">
        <f t="shared" si="1"/>
        <v>1</v>
      </c>
      <c r="L5">
        <f t="shared" si="1"/>
        <v>1</v>
      </c>
      <c r="M5">
        <f t="shared" si="1"/>
        <v>1</v>
      </c>
    </row>
    <row r="6" spans="1:13" x14ac:dyDescent="0.25">
      <c r="A6" s="4">
        <v>3</v>
      </c>
      <c r="B6" s="9" t="s">
        <v>114</v>
      </c>
      <c r="C6" s="6">
        <f t="shared" si="0"/>
        <v>240</v>
      </c>
      <c r="D6" s="7"/>
      <c r="E6" s="4">
        <v>60</v>
      </c>
      <c r="F6" s="4">
        <v>60</v>
      </c>
      <c r="G6" s="4">
        <v>60</v>
      </c>
      <c r="H6" s="4">
        <v>60</v>
      </c>
      <c r="J6">
        <f t="shared" si="1"/>
        <v>1</v>
      </c>
      <c r="K6">
        <f t="shared" si="1"/>
        <v>1</v>
      </c>
      <c r="L6">
        <f t="shared" si="1"/>
        <v>1</v>
      </c>
      <c r="M6">
        <f t="shared" si="1"/>
        <v>1</v>
      </c>
    </row>
    <row r="7" spans="1:13" x14ac:dyDescent="0.25">
      <c r="A7" s="4">
        <v>4</v>
      </c>
      <c r="B7" s="9" t="s">
        <v>155</v>
      </c>
      <c r="C7" s="6">
        <f t="shared" si="0"/>
        <v>240</v>
      </c>
      <c r="D7" s="7"/>
      <c r="E7" s="4">
        <v>60</v>
      </c>
      <c r="F7" s="4">
        <v>60</v>
      </c>
      <c r="G7" s="4">
        <v>60</v>
      </c>
      <c r="H7" s="4">
        <v>60</v>
      </c>
      <c r="J7">
        <f t="shared" si="1"/>
        <v>1</v>
      </c>
      <c r="K7">
        <f t="shared" si="1"/>
        <v>1</v>
      </c>
      <c r="L7">
        <f t="shared" si="1"/>
        <v>1</v>
      </c>
      <c r="M7">
        <f t="shared" si="1"/>
        <v>1</v>
      </c>
    </row>
    <row r="8" spans="1:13" x14ac:dyDescent="0.25">
      <c r="A8" s="4">
        <v>5</v>
      </c>
      <c r="B8" s="9" t="s">
        <v>95</v>
      </c>
      <c r="C8" s="6">
        <f t="shared" si="0"/>
        <v>60</v>
      </c>
      <c r="D8" s="7"/>
      <c r="E8" s="4">
        <v>30</v>
      </c>
      <c r="F8" s="4"/>
      <c r="G8" s="4">
        <v>30</v>
      </c>
      <c r="H8" s="4"/>
      <c r="J8">
        <f t="shared" si="1"/>
        <v>0.5</v>
      </c>
      <c r="K8">
        <f t="shared" si="1"/>
        <v>0</v>
      </c>
      <c r="L8">
        <f t="shared" si="1"/>
        <v>0.5</v>
      </c>
      <c r="M8">
        <f t="shared" si="1"/>
        <v>0</v>
      </c>
    </row>
    <row r="9" spans="1:13" x14ac:dyDescent="0.25">
      <c r="A9" s="4">
        <v>6</v>
      </c>
      <c r="B9" s="9" t="s">
        <v>96</v>
      </c>
      <c r="C9" s="6">
        <f t="shared" si="0"/>
        <v>30</v>
      </c>
      <c r="D9" s="7"/>
      <c r="E9" s="4"/>
      <c r="F9" s="4"/>
      <c r="G9" s="4"/>
      <c r="H9" s="4">
        <v>30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0.5</v>
      </c>
    </row>
    <row r="10" spans="1:13" x14ac:dyDescent="0.25">
      <c r="A10" s="4">
        <v>7</v>
      </c>
      <c r="B10" s="9" t="s">
        <v>97</v>
      </c>
      <c r="C10" s="6">
        <f t="shared" si="0"/>
        <v>60</v>
      </c>
      <c r="D10" s="7"/>
      <c r="E10" s="4">
        <v>30</v>
      </c>
      <c r="F10" s="4"/>
      <c r="G10" s="4">
        <v>30</v>
      </c>
      <c r="H10" s="4"/>
      <c r="J10">
        <f t="shared" si="1"/>
        <v>0.5</v>
      </c>
      <c r="K10">
        <f t="shared" si="1"/>
        <v>0</v>
      </c>
      <c r="L10">
        <f t="shared" si="1"/>
        <v>0.5</v>
      </c>
      <c r="M10">
        <f t="shared" si="1"/>
        <v>0</v>
      </c>
    </row>
    <row r="11" spans="1:13" x14ac:dyDescent="0.25">
      <c r="A11" s="4">
        <v>8</v>
      </c>
      <c r="B11" s="9" t="s">
        <v>98</v>
      </c>
      <c r="C11" s="6">
        <f t="shared" ref="C11:C25" si="2">SUM(E11:H11)</f>
        <v>240</v>
      </c>
      <c r="D11" s="7"/>
      <c r="E11" s="4">
        <v>60</v>
      </c>
      <c r="F11" s="4">
        <v>60</v>
      </c>
      <c r="G11" s="4">
        <v>60</v>
      </c>
      <c r="H11" s="4">
        <v>60</v>
      </c>
      <c r="J11">
        <f t="shared" si="1"/>
        <v>1</v>
      </c>
      <c r="K11">
        <f t="shared" si="1"/>
        <v>1</v>
      </c>
      <c r="L11">
        <f t="shared" si="1"/>
        <v>1</v>
      </c>
      <c r="M11">
        <f t="shared" si="1"/>
        <v>1</v>
      </c>
    </row>
    <row r="12" spans="1:13" x14ac:dyDescent="0.25">
      <c r="A12" s="4">
        <v>9</v>
      </c>
      <c r="B12" s="9" t="s">
        <v>99</v>
      </c>
      <c r="C12" s="6">
        <f t="shared" si="2"/>
        <v>60</v>
      </c>
      <c r="D12" s="7"/>
      <c r="E12" s="4"/>
      <c r="F12" s="4"/>
      <c r="G12" s="4"/>
      <c r="H12" s="4">
        <v>60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1</v>
      </c>
    </row>
    <row r="13" spans="1:13" x14ac:dyDescent="0.25">
      <c r="A13" s="4">
        <v>10</v>
      </c>
      <c r="B13" s="9" t="s">
        <v>100</v>
      </c>
      <c r="C13" s="6">
        <f t="shared" si="2"/>
        <v>30</v>
      </c>
      <c r="D13" s="7"/>
      <c r="E13" s="4"/>
      <c r="F13" s="4">
        <v>30</v>
      </c>
      <c r="G13" s="4"/>
      <c r="H13" s="4"/>
      <c r="J13">
        <f t="shared" si="1"/>
        <v>0</v>
      </c>
      <c r="K13">
        <f t="shared" si="1"/>
        <v>0.5</v>
      </c>
      <c r="L13">
        <f t="shared" si="1"/>
        <v>0</v>
      </c>
      <c r="M13">
        <f t="shared" si="1"/>
        <v>0</v>
      </c>
    </row>
    <row r="14" spans="1:13" x14ac:dyDescent="0.25">
      <c r="A14" s="4">
        <v>11</v>
      </c>
      <c r="B14" s="9" t="s">
        <v>101</v>
      </c>
      <c r="C14" s="6">
        <f t="shared" si="2"/>
        <v>30</v>
      </c>
      <c r="D14" s="7"/>
      <c r="E14" s="4"/>
      <c r="F14" s="4"/>
      <c r="G14" s="4"/>
      <c r="H14" s="4">
        <v>30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0.5</v>
      </c>
    </row>
    <row r="15" spans="1:13" x14ac:dyDescent="0.25">
      <c r="A15" s="4">
        <v>12</v>
      </c>
      <c r="B15" s="9" t="s">
        <v>103</v>
      </c>
      <c r="C15" s="6">
        <f t="shared" si="2"/>
        <v>240</v>
      </c>
      <c r="D15" s="7"/>
      <c r="E15" s="4">
        <v>60</v>
      </c>
      <c r="F15" s="4">
        <v>60</v>
      </c>
      <c r="G15" s="4">
        <v>60</v>
      </c>
      <c r="H15" s="4">
        <v>60</v>
      </c>
      <c r="J15">
        <f t="shared" si="1"/>
        <v>1</v>
      </c>
      <c r="K15">
        <f t="shared" si="1"/>
        <v>1</v>
      </c>
      <c r="L15">
        <f t="shared" si="1"/>
        <v>1</v>
      </c>
      <c r="M15">
        <f t="shared" si="1"/>
        <v>1</v>
      </c>
    </row>
    <row r="16" spans="1:13" x14ac:dyDescent="0.25">
      <c r="A16" s="4">
        <v>13</v>
      </c>
      <c r="B16" s="9" t="s">
        <v>102</v>
      </c>
      <c r="C16" s="6">
        <f t="shared" si="2"/>
        <v>60</v>
      </c>
      <c r="D16" s="7"/>
      <c r="E16" s="4">
        <v>30</v>
      </c>
      <c r="F16" s="4">
        <v>30</v>
      </c>
      <c r="G16" s="4"/>
      <c r="H16" s="4"/>
      <c r="J16">
        <f t="shared" si="1"/>
        <v>0.5</v>
      </c>
      <c r="K16">
        <f t="shared" si="1"/>
        <v>0.5</v>
      </c>
      <c r="L16">
        <f t="shared" si="1"/>
        <v>0</v>
      </c>
      <c r="M16">
        <f t="shared" si="1"/>
        <v>0</v>
      </c>
    </row>
    <row r="17" spans="1:13" x14ac:dyDescent="0.25">
      <c r="A17" s="4">
        <v>14</v>
      </c>
      <c r="B17" s="9" t="s">
        <v>104</v>
      </c>
      <c r="C17" s="6">
        <f t="shared" si="2"/>
        <v>30</v>
      </c>
      <c r="D17" s="7"/>
      <c r="E17" s="4"/>
      <c r="F17" s="4"/>
      <c r="G17" s="4">
        <v>30</v>
      </c>
      <c r="H17" s="4"/>
      <c r="J17">
        <f t="shared" si="1"/>
        <v>0</v>
      </c>
      <c r="K17">
        <f t="shared" si="1"/>
        <v>0</v>
      </c>
      <c r="L17">
        <f t="shared" si="1"/>
        <v>0.5</v>
      </c>
      <c r="M17">
        <f t="shared" si="1"/>
        <v>0</v>
      </c>
    </row>
    <row r="18" spans="1:13" x14ac:dyDescent="0.25">
      <c r="A18" s="4">
        <v>15</v>
      </c>
      <c r="B18" s="9" t="s">
        <v>105</v>
      </c>
      <c r="C18" s="6">
        <f t="shared" si="2"/>
        <v>60</v>
      </c>
      <c r="D18" s="7"/>
      <c r="E18" s="4">
        <v>30</v>
      </c>
      <c r="F18" s="4">
        <v>30</v>
      </c>
      <c r="G18" s="4"/>
      <c r="H18" s="4"/>
      <c r="J18">
        <f t="shared" si="1"/>
        <v>0.5</v>
      </c>
      <c r="K18">
        <f t="shared" si="1"/>
        <v>0.5</v>
      </c>
      <c r="L18">
        <f t="shared" si="1"/>
        <v>0</v>
      </c>
      <c r="M18">
        <f t="shared" si="1"/>
        <v>0</v>
      </c>
    </row>
    <row r="19" spans="1:13" x14ac:dyDescent="0.25">
      <c r="A19" s="4">
        <v>16</v>
      </c>
      <c r="B19" s="9" t="s">
        <v>106</v>
      </c>
      <c r="C19" s="6">
        <f t="shared" si="2"/>
        <v>30</v>
      </c>
      <c r="D19" s="7"/>
      <c r="E19" s="4"/>
      <c r="F19" s="4"/>
      <c r="G19" s="4">
        <v>30</v>
      </c>
      <c r="H19" s="4"/>
      <c r="J19">
        <f t="shared" si="1"/>
        <v>0</v>
      </c>
      <c r="K19">
        <f t="shared" si="1"/>
        <v>0</v>
      </c>
      <c r="L19">
        <f t="shared" si="1"/>
        <v>0.5</v>
      </c>
      <c r="M19">
        <f t="shared" si="1"/>
        <v>0</v>
      </c>
    </row>
    <row r="20" spans="1:13" x14ac:dyDescent="0.25">
      <c r="A20" s="4">
        <v>17</v>
      </c>
      <c r="B20" s="9" t="s">
        <v>107</v>
      </c>
      <c r="C20" s="6">
        <f t="shared" si="2"/>
        <v>30</v>
      </c>
      <c r="D20" s="7"/>
      <c r="E20" s="4">
        <v>30</v>
      </c>
      <c r="F20" s="4"/>
      <c r="G20" s="4"/>
      <c r="H20" s="4"/>
      <c r="J20">
        <f t="shared" si="1"/>
        <v>0.5</v>
      </c>
      <c r="K20">
        <f t="shared" si="1"/>
        <v>0</v>
      </c>
      <c r="L20">
        <f t="shared" si="1"/>
        <v>0</v>
      </c>
      <c r="M20">
        <f t="shared" si="1"/>
        <v>0</v>
      </c>
    </row>
    <row r="21" spans="1:13" x14ac:dyDescent="0.25">
      <c r="A21" s="4">
        <v>18</v>
      </c>
      <c r="B21" s="9" t="s">
        <v>108</v>
      </c>
      <c r="C21" s="6">
        <f t="shared" si="2"/>
        <v>30</v>
      </c>
      <c r="D21" s="7"/>
      <c r="E21" s="4"/>
      <c r="F21" s="4"/>
      <c r="G21" s="4">
        <v>30</v>
      </c>
      <c r="H21" s="4"/>
      <c r="J21">
        <f t="shared" si="1"/>
        <v>0</v>
      </c>
      <c r="K21">
        <f t="shared" si="1"/>
        <v>0</v>
      </c>
      <c r="L21">
        <f t="shared" si="1"/>
        <v>0.5</v>
      </c>
      <c r="M21">
        <f t="shared" si="1"/>
        <v>0</v>
      </c>
    </row>
    <row r="22" spans="1:13" x14ac:dyDescent="0.25">
      <c r="A22" s="4">
        <v>19</v>
      </c>
      <c r="B22" s="9" t="s">
        <v>109</v>
      </c>
      <c r="C22" s="6">
        <f t="shared" si="2"/>
        <v>120</v>
      </c>
      <c r="D22" s="7"/>
      <c r="E22" s="4">
        <v>30</v>
      </c>
      <c r="F22" s="4">
        <v>30</v>
      </c>
      <c r="G22" s="4">
        <v>30</v>
      </c>
      <c r="H22" s="4">
        <v>30</v>
      </c>
      <c r="J22">
        <f t="shared" si="1"/>
        <v>0.5</v>
      </c>
      <c r="K22">
        <f t="shared" si="1"/>
        <v>0.5</v>
      </c>
      <c r="L22">
        <f t="shared" si="1"/>
        <v>0.5</v>
      </c>
      <c r="M22">
        <f t="shared" si="1"/>
        <v>0.5</v>
      </c>
    </row>
    <row r="23" spans="1:13" x14ac:dyDescent="0.25">
      <c r="A23" s="4">
        <v>20</v>
      </c>
      <c r="B23" s="9" t="s">
        <v>110</v>
      </c>
      <c r="C23" s="6">
        <f t="shared" si="2"/>
        <v>60</v>
      </c>
      <c r="D23" s="11"/>
      <c r="E23" s="12"/>
      <c r="F23" s="4">
        <v>30</v>
      </c>
      <c r="G23" s="4"/>
      <c r="H23" s="4">
        <v>30</v>
      </c>
      <c r="J23">
        <f t="shared" ref="J23:M25" si="3">(E23/60)</f>
        <v>0</v>
      </c>
      <c r="K23">
        <f t="shared" si="3"/>
        <v>0.5</v>
      </c>
      <c r="L23">
        <f t="shared" si="3"/>
        <v>0</v>
      </c>
      <c r="M23">
        <f t="shared" si="3"/>
        <v>0.5</v>
      </c>
    </row>
    <row r="24" spans="1:13" x14ac:dyDescent="0.25">
      <c r="A24" s="4">
        <v>21</v>
      </c>
      <c r="B24" s="9" t="s">
        <v>111</v>
      </c>
      <c r="C24" s="6">
        <f t="shared" si="2"/>
        <v>120</v>
      </c>
      <c r="D24" s="11"/>
      <c r="E24" s="12">
        <v>30</v>
      </c>
      <c r="F24" s="12">
        <v>30</v>
      </c>
      <c r="G24" s="4">
        <v>30</v>
      </c>
      <c r="H24" s="12">
        <v>30</v>
      </c>
      <c r="J24">
        <f t="shared" si="3"/>
        <v>0.5</v>
      </c>
      <c r="K24">
        <f t="shared" si="3"/>
        <v>0.5</v>
      </c>
      <c r="L24">
        <f t="shared" si="3"/>
        <v>0.5</v>
      </c>
      <c r="M24">
        <f t="shared" si="3"/>
        <v>0.5</v>
      </c>
    </row>
    <row r="25" spans="1:13" x14ac:dyDescent="0.25">
      <c r="A25" s="4">
        <v>22</v>
      </c>
      <c r="B25" s="9" t="s">
        <v>205</v>
      </c>
      <c r="C25" s="6">
        <f t="shared" si="2"/>
        <v>240</v>
      </c>
      <c r="D25" s="7"/>
      <c r="E25" s="4">
        <v>60</v>
      </c>
      <c r="F25" s="4">
        <v>60</v>
      </c>
      <c r="G25" s="4">
        <v>60</v>
      </c>
      <c r="H25" s="4">
        <v>60</v>
      </c>
      <c r="J25">
        <f t="shared" si="3"/>
        <v>1</v>
      </c>
      <c r="K25">
        <f t="shared" si="3"/>
        <v>1</v>
      </c>
      <c r="L25">
        <f t="shared" si="3"/>
        <v>1</v>
      </c>
      <c r="M25">
        <f t="shared" si="3"/>
        <v>1</v>
      </c>
    </row>
    <row r="27" spans="1:13" x14ac:dyDescent="0.25">
      <c r="B27" s="15" t="s">
        <v>8</v>
      </c>
    </row>
    <row r="28" spans="1:13" x14ac:dyDescent="0.25">
      <c r="B28" s="15"/>
      <c r="C28" s="16">
        <f>SUM(E28:H28)</f>
        <v>2400</v>
      </c>
      <c r="D28" s="16"/>
      <c r="E28" s="16">
        <f>SUM(E3:E25)</f>
        <v>600</v>
      </c>
      <c r="F28" s="16">
        <f>SUM(F3:F25)</f>
        <v>600</v>
      </c>
      <c r="G28" s="16">
        <f>SUM(G3:G25)</f>
        <v>600</v>
      </c>
      <c r="H28" s="16">
        <f>SUM(H3:H25)</f>
        <v>600</v>
      </c>
      <c r="J28" s="16">
        <f>SUM(J3:J25)</f>
        <v>10</v>
      </c>
      <c r="K28" s="16">
        <f>SUM(K3:K25)</f>
        <v>10</v>
      </c>
      <c r="L28" s="16">
        <f>SUM(L3:L25)</f>
        <v>10</v>
      </c>
      <c r="M28" s="16">
        <f>SUM(M3:M25)</f>
        <v>10</v>
      </c>
    </row>
    <row r="29" spans="1:13" x14ac:dyDescent="0.25">
      <c r="B29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E12" sqref="E12"/>
    </sheetView>
  </sheetViews>
  <sheetFormatPr baseColWidth="10" defaultRowHeight="15" x14ac:dyDescent="0.25"/>
  <cols>
    <col min="1" max="1" width="15.7109375" customWidth="1"/>
    <col min="2" max="2" width="43.28515625" customWidth="1"/>
    <col min="3" max="3" width="24.5703125" customWidth="1"/>
  </cols>
  <sheetData>
    <row r="2" spans="1:13" ht="15.75" x14ac:dyDescent="0.25">
      <c r="A2" s="1" t="s">
        <v>0</v>
      </c>
      <c r="B2" s="1" t="s">
        <v>1</v>
      </c>
      <c r="C2" s="2" t="s">
        <v>2</v>
      </c>
      <c r="D2" s="1"/>
      <c r="E2" s="3" t="s">
        <v>3</v>
      </c>
      <c r="F2" s="1" t="s">
        <v>4</v>
      </c>
      <c r="G2" s="1" t="s">
        <v>5</v>
      </c>
      <c r="H2" s="1" t="s">
        <v>6</v>
      </c>
      <c r="J2" s="3" t="s">
        <v>3</v>
      </c>
      <c r="K2" s="1" t="s">
        <v>4</v>
      </c>
      <c r="L2" s="1" t="s">
        <v>5</v>
      </c>
      <c r="M2" s="1" t="s">
        <v>6</v>
      </c>
    </row>
    <row r="3" spans="1:13" x14ac:dyDescent="0.25">
      <c r="A3" s="4">
        <v>0</v>
      </c>
      <c r="B3" s="6" t="s">
        <v>77</v>
      </c>
      <c r="C3" s="6"/>
      <c r="D3" s="7"/>
      <c r="E3" s="4"/>
      <c r="F3" s="4"/>
      <c r="G3" s="4"/>
      <c r="H3" s="4"/>
    </row>
    <row r="4" spans="1:13" x14ac:dyDescent="0.25">
      <c r="A4" s="4">
        <v>1</v>
      </c>
      <c r="B4" s="8" t="s">
        <v>202</v>
      </c>
      <c r="C4" s="6">
        <f>SUM(E4:H4)</f>
        <v>150</v>
      </c>
      <c r="D4" s="7"/>
      <c r="E4" s="4">
        <v>30</v>
      </c>
      <c r="F4" s="4">
        <v>60</v>
      </c>
      <c r="G4" s="4">
        <v>30</v>
      </c>
      <c r="H4" s="4">
        <v>30</v>
      </c>
      <c r="J4">
        <f t="shared" ref="J4:M16" si="0">(E4/60)</f>
        <v>0.5</v>
      </c>
      <c r="K4">
        <f t="shared" si="0"/>
        <v>1</v>
      </c>
      <c r="L4">
        <f t="shared" si="0"/>
        <v>0.5</v>
      </c>
      <c r="M4">
        <f t="shared" si="0"/>
        <v>0.5</v>
      </c>
    </row>
    <row r="5" spans="1:13" ht="15" customHeight="1" x14ac:dyDescent="0.25">
      <c r="A5" s="4">
        <v>2</v>
      </c>
      <c r="B5" s="9" t="s">
        <v>76</v>
      </c>
      <c r="C5" s="6">
        <f>SUM(E5:H5)</f>
        <v>240</v>
      </c>
      <c r="D5" s="7"/>
      <c r="E5" s="4">
        <v>60</v>
      </c>
      <c r="F5" s="4">
        <v>60</v>
      </c>
      <c r="G5" s="4">
        <v>60</v>
      </c>
      <c r="H5" s="4">
        <v>60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</row>
    <row r="6" spans="1:13" ht="15.75" customHeight="1" x14ac:dyDescent="0.25">
      <c r="A6" s="4">
        <v>3</v>
      </c>
      <c r="B6" s="9" t="s">
        <v>203</v>
      </c>
      <c r="C6" s="6">
        <f>SUM(E6:H6)</f>
        <v>60</v>
      </c>
      <c r="D6" s="7"/>
      <c r="E6" s="4">
        <v>15</v>
      </c>
      <c r="F6" s="4">
        <v>15</v>
      </c>
      <c r="G6" s="4">
        <v>15</v>
      </c>
      <c r="H6" s="4">
        <v>15</v>
      </c>
      <c r="J6">
        <f t="shared" si="0"/>
        <v>0.25</v>
      </c>
      <c r="K6">
        <f t="shared" si="0"/>
        <v>0.25</v>
      </c>
      <c r="L6">
        <f t="shared" si="0"/>
        <v>0.25</v>
      </c>
      <c r="M6">
        <f t="shared" si="0"/>
        <v>0.25</v>
      </c>
    </row>
    <row r="7" spans="1:13" ht="14.25" customHeight="1" x14ac:dyDescent="0.25">
      <c r="A7" s="4">
        <v>4</v>
      </c>
      <c r="B7" s="9" t="s">
        <v>79</v>
      </c>
      <c r="C7" s="6">
        <f>SUM(E7:H7)</f>
        <v>180</v>
      </c>
      <c r="D7" s="7"/>
      <c r="E7" s="4">
        <v>45</v>
      </c>
      <c r="F7" s="4">
        <v>45</v>
      </c>
      <c r="G7" s="4">
        <v>45</v>
      </c>
      <c r="H7" s="4">
        <v>45</v>
      </c>
      <c r="J7">
        <f t="shared" si="0"/>
        <v>0.75</v>
      </c>
      <c r="K7">
        <f t="shared" si="0"/>
        <v>0.75</v>
      </c>
      <c r="L7">
        <f t="shared" si="0"/>
        <v>0.75</v>
      </c>
      <c r="M7">
        <f t="shared" si="0"/>
        <v>0.75</v>
      </c>
    </row>
    <row r="8" spans="1:13" ht="15.75" customHeight="1" x14ac:dyDescent="0.25">
      <c r="A8" s="4">
        <v>5</v>
      </c>
      <c r="B8" s="9" t="s">
        <v>78</v>
      </c>
      <c r="C8" s="6">
        <f t="shared" ref="C8:C16" si="1">SUM(E8:H8)</f>
        <v>240</v>
      </c>
      <c r="D8" s="7"/>
      <c r="E8" s="4">
        <v>60</v>
      </c>
      <c r="F8" s="4">
        <v>60</v>
      </c>
      <c r="G8" s="4">
        <v>60</v>
      </c>
      <c r="H8" s="4">
        <v>60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</row>
    <row r="9" spans="1:13" ht="15.75" customHeight="1" x14ac:dyDescent="0.25">
      <c r="A9" s="4">
        <v>6</v>
      </c>
      <c r="B9" s="9" t="s">
        <v>119</v>
      </c>
      <c r="C9" s="6">
        <f t="shared" si="1"/>
        <v>180</v>
      </c>
      <c r="D9" s="7"/>
      <c r="E9" s="4">
        <v>45</v>
      </c>
      <c r="F9" s="4">
        <v>45</v>
      </c>
      <c r="G9" s="4">
        <v>45</v>
      </c>
      <c r="H9" s="4">
        <v>45</v>
      </c>
      <c r="J9">
        <f t="shared" si="0"/>
        <v>0.75</v>
      </c>
      <c r="K9">
        <f t="shared" si="0"/>
        <v>0.75</v>
      </c>
      <c r="L9">
        <f t="shared" si="0"/>
        <v>0.75</v>
      </c>
      <c r="M9">
        <f t="shared" si="0"/>
        <v>0.75</v>
      </c>
    </row>
    <row r="10" spans="1:13" ht="12.75" customHeight="1" x14ac:dyDescent="0.25">
      <c r="A10" s="4">
        <v>7</v>
      </c>
      <c r="B10" s="9" t="s">
        <v>120</v>
      </c>
      <c r="C10" s="6">
        <f t="shared" si="1"/>
        <v>180</v>
      </c>
      <c r="D10" s="7"/>
      <c r="E10" s="4"/>
      <c r="F10" s="4"/>
      <c r="G10" s="4">
        <v>90</v>
      </c>
      <c r="H10" s="4">
        <v>90</v>
      </c>
      <c r="J10">
        <f t="shared" si="0"/>
        <v>0</v>
      </c>
      <c r="K10">
        <f t="shared" si="0"/>
        <v>0</v>
      </c>
      <c r="L10">
        <f t="shared" si="0"/>
        <v>1.5</v>
      </c>
      <c r="M10">
        <f t="shared" si="0"/>
        <v>1.5</v>
      </c>
    </row>
    <row r="11" spans="1:13" ht="15.75" customHeight="1" x14ac:dyDescent="0.25">
      <c r="A11" s="4">
        <v>8</v>
      </c>
      <c r="B11" s="9" t="s">
        <v>121</v>
      </c>
      <c r="C11" s="6">
        <f t="shared" si="1"/>
        <v>480</v>
      </c>
      <c r="D11" s="7"/>
      <c r="E11" s="4">
        <v>120</v>
      </c>
      <c r="F11" s="4">
        <v>120</v>
      </c>
      <c r="G11" s="4">
        <v>120</v>
      </c>
      <c r="H11" s="4">
        <v>120</v>
      </c>
      <c r="J11">
        <f t="shared" si="0"/>
        <v>2</v>
      </c>
      <c r="K11">
        <f t="shared" si="0"/>
        <v>2</v>
      </c>
      <c r="L11">
        <f t="shared" si="0"/>
        <v>2</v>
      </c>
      <c r="M11">
        <f t="shared" si="0"/>
        <v>2</v>
      </c>
    </row>
    <row r="12" spans="1:13" ht="16.5" customHeight="1" x14ac:dyDescent="0.25">
      <c r="A12" s="4">
        <v>9</v>
      </c>
      <c r="B12" s="9" t="s">
        <v>122</v>
      </c>
      <c r="C12" s="6">
        <f t="shared" si="1"/>
        <v>90</v>
      </c>
      <c r="D12" s="7"/>
      <c r="E12" s="4">
        <v>45</v>
      </c>
      <c r="F12" s="4">
        <v>45</v>
      </c>
      <c r="G12" s="4"/>
      <c r="H12" s="4"/>
      <c r="J12">
        <f t="shared" si="0"/>
        <v>0.75</v>
      </c>
      <c r="K12">
        <f t="shared" si="0"/>
        <v>0.75</v>
      </c>
      <c r="L12">
        <f t="shared" si="0"/>
        <v>0</v>
      </c>
      <c r="M12">
        <f t="shared" si="0"/>
        <v>0</v>
      </c>
    </row>
    <row r="13" spans="1:13" ht="14.25" customHeight="1" x14ac:dyDescent="0.25">
      <c r="A13" s="4">
        <v>10</v>
      </c>
      <c r="B13" s="9" t="s">
        <v>123</v>
      </c>
      <c r="C13" s="6">
        <f t="shared" si="1"/>
        <v>120</v>
      </c>
      <c r="D13" s="7"/>
      <c r="E13" s="4">
        <v>30</v>
      </c>
      <c r="F13" s="4">
        <v>30</v>
      </c>
      <c r="G13" s="4">
        <v>30</v>
      </c>
      <c r="H13" s="4">
        <v>30</v>
      </c>
      <c r="J13">
        <f t="shared" si="0"/>
        <v>0.5</v>
      </c>
      <c r="K13">
        <f t="shared" si="0"/>
        <v>0.5</v>
      </c>
      <c r="L13">
        <f t="shared" si="0"/>
        <v>0.5</v>
      </c>
      <c r="M13">
        <f t="shared" si="0"/>
        <v>0.5</v>
      </c>
    </row>
    <row r="14" spans="1:13" ht="15" customHeight="1" x14ac:dyDescent="0.25">
      <c r="A14" s="4">
        <v>11</v>
      </c>
      <c r="B14" s="9" t="s">
        <v>124</v>
      </c>
      <c r="C14" s="6">
        <f t="shared" si="1"/>
        <v>30</v>
      </c>
      <c r="D14" s="7"/>
      <c r="E14" s="4">
        <v>30</v>
      </c>
      <c r="F14" s="4"/>
      <c r="G14" s="4"/>
      <c r="H14" s="4"/>
      <c r="J14">
        <f t="shared" si="0"/>
        <v>0.5</v>
      </c>
      <c r="K14">
        <f t="shared" si="0"/>
        <v>0</v>
      </c>
      <c r="L14">
        <f t="shared" si="0"/>
        <v>0</v>
      </c>
      <c r="M14">
        <f t="shared" si="0"/>
        <v>0</v>
      </c>
    </row>
    <row r="15" spans="1:13" ht="14.25" customHeight="1" x14ac:dyDescent="0.25">
      <c r="A15" s="4">
        <v>12</v>
      </c>
      <c r="B15" s="9" t="s">
        <v>125</v>
      </c>
      <c r="C15" s="6">
        <f t="shared" si="1"/>
        <v>90</v>
      </c>
      <c r="D15" s="7"/>
      <c r="E15" s="4">
        <v>30</v>
      </c>
      <c r="F15" s="4">
        <v>30</v>
      </c>
      <c r="G15" s="4">
        <v>15</v>
      </c>
      <c r="H15" s="4">
        <v>15</v>
      </c>
      <c r="J15">
        <f t="shared" si="0"/>
        <v>0.5</v>
      </c>
      <c r="K15">
        <f t="shared" si="0"/>
        <v>0.5</v>
      </c>
      <c r="L15">
        <f t="shared" si="0"/>
        <v>0.25</v>
      </c>
      <c r="M15">
        <f t="shared" si="0"/>
        <v>0.25</v>
      </c>
    </row>
    <row r="16" spans="1:13" ht="14.25" customHeight="1" x14ac:dyDescent="0.25">
      <c r="A16" s="4">
        <v>17</v>
      </c>
      <c r="B16" s="9" t="s">
        <v>204</v>
      </c>
      <c r="C16" s="6">
        <f t="shared" si="1"/>
        <v>240</v>
      </c>
      <c r="D16" s="7"/>
      <c r="E16" s="4">
        <v>60</v>
      </c>
      <c r="F16" s="4">
        <v>60</v>
      </c>
      <c r="G16" s="4">
        <v>60</v>
      </c>
      <c r="H16" s="4">
        <v>60</v>
      </c>
      <c r="J16">
        <f t="shared" si="0"/>
        <v>1</v>
      </c>
      <c r="K16">
        <f t="shared" si="0"/>
        <v>1</v>
      </c>
      <c r="L16">
        <f t="shared" si="0"/>
        <v>1</v>
      </c>
      <c r="M16">
        <f t="shared" si="0"/>
        <v>1</v>
      </c>
    </row>
    <row r="18" spans="2:13" x14ac:dyDescent="0.25">
      <c r="B18" s="15" t="s">
        <v>8</v>
      </c>
    </row>
    <row r="19" spans="2:13" x14ac:dyDescent="0.25">
      <c r="B19" s="15"/>
      <c r="C19" s="16">
        <f>SUM(E19:H19)</f>
        <v>2280</v>
      </c>
      <c r="D19" s="16"/>
      <c r="E19" s="16">
        <f>SUM(E3:E16)</f>
        <v>570</v>
      </c>
      <c r="F19" s="16">
        <f>SUM(F3:F16)</f>
        <v>570</v>
      </c>
      <c r="G19" s="16">
        <f>SUM(G3:G16)</f>
        <v>570</v>
      </c>
      <c r="H19" s="16">
        <f>SUM(H3:H16)</f>
        <v>570</v>
      </c>
      <c r="J19" s="16">
        <f>SUM(J3:J16)</f>
        <v>9.5</v>
      </c>
      <c r="K19" s="16">
        <f>SUM(K3:K16)</f>
        <v>9.5</v>
      </c>
      <c r="L19" s="16">
        <f>SUM(L3:L16)</f>
        <v>9.5</v>
      </c>
      <c r="M19" s="16">
        <f>SUM(M3:M16)</f>
        <v>9.5</v>
      </c>
    </row>
    <row r="20" spans="2:13" x14ac:dyDescent="0.25">
      <c r="B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topLeftCell="A2" workbookViewId="0">
      <selection activeCell="B20" sqref="B20"/>
    </sheetView>
  </sheetViews>
  <sheetFormatPr baseColWidth="10" defaultRowHeight="15" x14ac:dyDescent="0.25"/>
  <cols>
    <col min="1" max="1" width="16.42578125" customWidth="1"/>
    <col min="2" max="2" width="50.28515625" customWidth="1"/>
    <col min="3" max="3" width="24.85546875" customWidth="1"/>
  </cols>
  <sheetData>
    <row r="2" spans="1:13" ht="15.75" x14ac:dyDescent="0.25">
      <c r="A2" s="1" t="s">
        <v>0</v>
      </c>
      <c r="B2" s="1" t="s">
        <v>1</v>
      </c>
      <c r="C2" s="2" t="s">
        <v>2</v>
      </c>
      <c r="D2" s="1"/>
      <c r="E2" s="3" t="s">
        <v>3</v>
      </c>
      <c r="F2" s="1" t="s">
        <v>4</v>
      </c>
      <c r="G2" s="1" t="s">
        <v>5</v>
      </c>
      <c r="H2" s="1" t="s">
        <v>6</v>
      </c>
      <c r="J2" s="3" t="s">
        <v>3</v>
      </c>
      <c r="K2" s="1" t="s">
        <v>4</v>
      </c>
      <c r="L2" s="1" t="s">
        <v>5</v>
      </c>
      <c r="M2" s="1" t="s">
        <v>6</v>
      </c>
    </row>
    <row r="3" spans="1:13" x14ac:dyDescent="0.25">
      <c r="A3" s="4">
        <v>0</v>
      </c>
      <c r="B3" s="5" t="s">
        <v>115</v>
      </c>
      <c r="C3" s="6"/>
      <c r="D3" s="7"/>
      <c r="E3" s="4"/>
      <c r="F3" s="4"/>
      <c r="G3" s="4"/>
      <c r="H3" s="4"/>
    </row>
    <row r="4" spans="1:13" x14ac:dyDescent="0.25">
      <c r="A4" s="4">
        <v>1</v>
      </c>
      <c r="B4" s="8" t="s">
        <v>116</v>
      </c>
      <c r="C4" s="6">
        <f>SUM(E4:H4)</f>
        <v>150</v>
      </c>
      <c r="D4" s="7"/>
      <c r="E4" s="4">
        <v>30</v>
      </c>
      <c r="F4" s="4">
        <v>60</v>
      </c>
      <c r="G4" s="4">
        <v>30</v>
      </c>
      <c r="H4" s="4">
        <v>30</v>
      </c>
      <c r="J4">
        <f t="shared" ref="J4:M18" si="0">(E4/60)</f>
        <v>0.5</v>
      </c>
      <c r="K4">
        <f t="shared" si="0"/>
        <v>1</v>
      </c>
      <c r="L4">
        <f t="shared" si="0"/>
        <v>0.5</v>
      </c>
      <c r="M4">
        <f t="shared" si="0"/>
        <v>0.5</v>
      </c>
    </row>
    <row r="5" spans="1:13" ht="14.25" customHeight="1" x14ac:dyDescent="0.25">
      <c r="A5" s="4">
        <v>2</v>
      </c>
      <c r="B5" s="9" t="s">
        <v>117</v>
      </c>
      <c r="C5" s="6">
        <f>SUM(E5:H5)</f>
        <v>240</v>
      </c>
      <c r="D5" s="7"/>
      <c r="E5" s="4">
        <v>60</v>
      </c>
      <c r="F5" s="4">
        <v>60</v>
      </c>
      <c r="G5" s="4">
        <v>60</v>
      </c>
      <c r="H5" s="4">
        <v>60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</row>
    <row r="6" spans="1:13" ht="15" customHeight="1" x14ac:dyDescent="0.25">
      <c r="A6" s="4">
        <v>3</v>
      </c>
      <c r="B6" s="9" t="s">
        <v>201</v>
      </c>
      <c r="C6" s="6">
        <f>SUM(E6:H6)</f>
        <v>60</v>
      </c>
      <c r="D6" s="7"/>
      <c r="E6" s="4">
        <v>15</v>
      </c>
      <c r="F6" s="4">
        <v>15</v>
      </c>
      <c r="G6" s="4">
        <v>15</v>
      </c>
      <c r="H6" s="4">
        <v>15</v>
      </c>
      <c r="J6">
        <f t="shared" si="0"/>
        <v>0.25</v>
      </c>
      <c r="K6">
        <f t="shared" si="0"/>
        <v>0.25</v>
      </c>
      <c r="L6">
        <f t="shared" si="0"/>
        <v>0.25</v>
      </c>
      <c r="M6">
        <f t="shared" si="0"/>
        <v>0.25</v>
      </c>
    </row>
    <row r="7" spans="1:13" ht="15" customHeight="1" x14ac:dyDescent="0.25">
      <c r="A7" s="4">
        <v>4</v>
      </c>
      <c r="B7" s="9" t="s">
        <v>156</v>
      </c>
      <c r="C7" s="6">
        <f>SUM(E7:H7)</f>
        <v>240</v>
      </c>
      <c r="D7" s="7"/>
      <c r="E7" s="4">
        <v>60</v>
      </c>
      <c r="F7" s="4">
        <v>60</v>
      </c>
      <c r="G7" s="4">
        <v>60</v>
      </c>
      <c r="H7" s="4">
        <v>60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</row>
    <row r="8" spans="1:13" ht="17.25" customHeight="1" x14ac:dyDescent="0.25">
      <c r="A8" s="4">
        <v>5</v>
      </c>
      <c r="B8" s="9" t="s">
        <v>118</v>
      </c>
      <c r="C8" s="6">
        <f t="shared" ref="C8:C20" si="1">SUM(E8:H8)</f>
        <v>240</v>
      </c>
      <c r="D8" s="7"/>
      <c r="E8" s="4">
        <v>60</v>
      </c>
      <c r="F8" s="4">
        <v>60</v>
      </c>
      <c r="G8" s="4">
        <v>60</v>
      </c>
      <c r="H8" s="4">
        <v>60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</row>
    <row r="9" spans="1:13" ht="17.25" customHeight="1" x14ac:dyDescent="0.25">
      <c r="A9" s="4">
        <v>6</v>
      </c>
      <c r="B9" s="9" t="s">
        <v>83</v>
      </c>
      <c r="C9" s="6">
        <f t="shared" si="1"/>
        <v>90</v>
      </c>
      <c r="D9" s="7"/>
      <c r="E9" s="4"/>
      <c r="F9" s="4">
        <v>45</v>
      </c>
      <c r="G9" s="4"/>
      <c r="H9" s="4">
        <v>45</v>
      </c>
      <c r="J9">
        <f t="shared" si="0"/>
        <v>0</v>
      </c>
      <c r="K9">
        <f t="shared" si="0"/>
        <v>0.75</v>
      </c>
      <c r="L9">
        <f t="shared" si="0"/>
        <v>0</v>
      </c>
      <c r="M9">
        <f t="shared" si="0"/>
        <v>0.75</v>
      </c>
    </row>
    <row r="10" spans="1:13" ht="12.75" customHeight="1" x14ac:dyDescent="0.25">
      <c r="A10" s="4">
        <v>7</v>
      </c>
      <c r="B10" s="9" t="s">
        <v>87</v>
      </c>
      <c r="C10" s="6">
        <f t="shared" si="1"/>
        <v>90</v>
      </c>
      <c r="D10" s="7"/>
      <c r="E10" s="4"/>
      <c r="F10" s="4"/>
      <c r="G10" s="4"/>
      <c r="H10" s="4">
        <v>90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1.5</v>
      </c>
    </row>
    <row r="11" spans="1:13" ht="15.75" customHeight="1" x14ac:dyDescent="0.25">
      <c r="A11" s="4">
        <v>8</v>
      </c>
      <c r="B11" s="9" t="s">
        <v>207</v>
      </c>
      <c r="C11" s="6">
        <f t="shared" si="1"/>
        <v>75</v>
      </c>
      <c r="D11" s="7"/>
      <c r="E11" s="4">
        <v>75</v>
      </c>
      <c r="F11" s="4"/>
      <c r="G11" s="4"/>
      <c r="H11" s="4"/>
      <c r="J11">
        <f t="shared" si="0"/>
        <v>1.25</v>
      </c>
      <c r="K11">
        <f t="shared" si="0"/>
        <v>0</v>
      </c>
      <c r="L11">
        <f t="shared" si="0"/>
        <v>0</v>
      </c>
      <c r="M11">
        <f t="shared" si="0"/>
        <v>0</v>
      </c>
    </row>
    <row r="12" spans="1:13" ht="18" customHeight="1" x14ac:dyDescent="0.25">
      <c r="A12" s="4">
        <v>9</v>
      </c>
      <c r="B12" s="9" t="s">
        <v>88</v>
      </c>
      <c r="C12" s="6">
        <f t="shared" si="1"/>
        <v>45</v>
      </c>
      <c r="D12" s="7"/>
      <c r="E12" s="4"/>
      <c r="F12" s="4"/>
      <c r="G12" s="4">
        <v>45</v>
      </c>
      <c r="H12" s="4"/>
      <c r="J12">
        <f t="shared" si="0"/>
        <v>0</v>
      </c>
      <c r="K12">
        <f t="shared" si="0"/>
        <v>0</v>
      </c>
      <c r="L12">
        <f t="shared" si="0"/>
        <v>0.75</v>
      </c>
      <c r="M12">
        <f t="shared" si="0"/>
        <v>0</v>
      </c>
    </row>
    <row r="13" spans="1:13" ht="14.25" customHeight="1" x14ac:dyDescent="0.25">
      <c r="A13" s="4">
        <v>10</v>
      </c>
      <c r="B13" s="9" t="s">
        <v>89</v>
      </c>
      <c r="C13" s="6">
        <f t="shared" si="1"/>
        <v>360</v>
      </c>
      <c r="D13" s="7"/>
      <c r="E13" s="4">
        <v>90</v>
      </c>
      <c r="F13" s="4">
        <v>90</v>
      </c>
      <c r="G13" s="4">
        <v>90</v>
      </c>
      <c r="H13" s="4">
        <v>90</v>
      </c>
      <c r="J13">
        <f t="shared" si="0"/>
        <v>1.5</v>
      </c>
      <c r="K13">
        <f t="shared" si="0"/>
        <v>1.5</v>
      </c>
      <c r="L13">
        <f t="shared" si="0"/>
        <v>1.5</v>
      </c>
      <c r="M13">
        <f t="shared" si="0"/>
        <v>1.5</v>
      </c>
    </row>
    <row r="14" spans="1:13" ht="14.25" customHeight="1" x14ac:dyDescent="0.25">
      <c r="A14" s="4">
        <v>11</v>
      </c>
      <c r="B14" s="9" t="s">
        <v>175</v>
      </c>
      <c r="C14" s="6">
        <f t="shared" si="1"/>
        <v>90</v>
      </c>
      <c r="D14" s="7"/>
      <c r="E14" s="4">
        <v>90</v>
      </c>
      <c r="F14" s="4"/>
      <c r="G14" s="4"/>
      <c r="H14" s="4"/>
      <c r="J14">
        <f t="shared" si="0"/>
        <v>1.5</v>
      </c>
      <c r="K14">
        <f t="shared" si="0"/>
        <v>0</v>
      </c>
      <c r="L14">
        <f t="shared" si="0"/>
        <v>0</v>
      </c>
      <c r="M14">
        <f t="shared" si="0"/>
        <v>0</v>
      </c>
    </row>
    <row r="15" spans="1:13" ht="13.5" customHeight="1" x14ac:dyDescent="0.25">
      <c r="A15" s="4">
        <v>12</v>
      </c>
      <c r="B15" s="9" t="s">
        <v>176</v>
      </c>
      <c r="C15" s="6">
        <f t="shared" si="1"/>
        <v>90</v>
      </c>
      <c r="D15" s="7"/>
      <c r="E15" s="4"/>
      <c r="F15" s="4">
        <v>90</v>
      </c>
      <c r="G15" s="4"/>
      <c r="H15" s="4"/>
      <c r="J15">
        <f t="shared" si="0"/>
        <v>0</v>
      </c>
      <c r="K15">
        <f t="shared" si="0"/>
        <v>1.5</v>
      </c>
      <c r="L15">
        <f t="shared" si="0"/>
        <v>0</v>
      </c>
      <c r="M15">
        <f t="shared" si="0"/>
        <v>0</v>
      </c>
    </row>
    <row r="16" spans="1:13" ht="15" customHeight="1" x14ac:dyDescent="0.25">
      <c r="A16" s="4">
        <v>13</v>
      </c>
      <c r="B16" s="9" t="s">
        <v>177</v>
      </c>
      <c r="C16" s="6">
        <f t="shared" si="1"/>
        <v>90</v>
      </c>
      <c r="D16" s="7"/>
      <c r="E16" s="4"/>
      <c r="F16" s="4"/>
      <c r="G16" s="4">
        <v>90</v>
      </c>
      <c r="H16" s="4"/>
      <c r="J16">
        <f t="shared" si="0"/>
        <v>0</v>
      </c>
      <c r="K16">
        <f t="shared" si="0"/>
        <v>0</v>
      </c>
      <c r="L16">
        <f t="shared" si="0"/>
        <v>1.5</v>
      </c>
      <c r="M16">
        <f t="shared" si="0"/>
        <v>0</v>
      </c>
    </row>
    <row r="17" spans="1:13" ht="16.5" customHeight="1" x14ac:dyDescent="0.25">
      <c r="A17" s="4">
        <v>15</v>
      </c>
      <c r="B17" s="9" t="s">
        <v>84</v>
      </c>
      <c r="C17" s="6">
        <f t="shared" si="1"/>
        <v>90</v>
      </c>
      <c r="D17" s="7"/>
      <c r="E17" s="4"/>
      <c r="F17" s="4"/>
      <c r="G17" s="4">
        <v>90</v>
      </c>
      <c r="H17" s="4"/>
      <c r="J17">
        <f t="shared" si="0"/>
        <v>0</v>
      </c>
      <c r="K17">
        <f t="shared" si="0"/>
        <v>0</v>
      </c>
      <c r="L17">
        <f t="shared" si="0"/>
        <v>1.5</v>
      </c>
      <c r="M17">
        <f t="shared" si="0"/>
        <v>0</v>
      </c>
    </row>
    <row r="18" spans="1:13" ht="16.5" customHeight="1" x14ac:dyDescent="0.25">
      <c r="A18" s="4">
        <v>16</v>
      </c>
      <c r="B18" s="9" t="s">
        <v>85</v>
      </c>
      <c r="C18" s="6">
        <f t="shared" si="1"/>
        <v>90</v>
      </c>
      <c r="D18" s="7"/>
      <c r="E18" s="4"/>
      <c r="F18" s="4"/>
      <c r="G18" s="4"/>
      <c r="H18" s="4">
        <v>90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1.5</v>
      </c>
    </row>
    <row r="19" spans="1:13" ht="15.75" customHeight="1" x14ac:dyDescent="0.25">
      <c r="A19" s="4">
        <v>17</v>
      </c>
      <c r="B19" s="9" t="s">
        <v>86</v>
      </c>
      <c r="C19" s="6">
        <f t="shared" si="1"/>
        <v>120</v>
      </c>
      <c r="D19" s="11"/>
      <c r="E19" s="12">
        <v>60</v>
      </c>
      <c r="F19" s="4">
        <v>60</v>
      </c>
      <c r="G19" s="4"/>
      <c r="H19" s="4"/>
      <c r="J19">
        <f t="shared" ref="J19:M20" si="2">(E19/60)</f>
        <v>1</v>
      </c>
      <c r="K19">
        <f t="shared" si="2"/>
        <v>1</v>
      </c>
      <c r="L19">
        <f t="shared" si="2"/>
        <v>0</v>
      </c>
      <c r="M19">
        <f t="shared" si="2"/>
        <v>0</v>
      </c>
    </row>
    <row r="20" spans="1:13" ht="15.75" customHeight="1" x14ac:dyDescent="0.25">
      <c r="A20" s="4">
        <v>23</v>
      </c>
      <c r="B20" s="9" t="s">
        <v>126</v>
      </c>
      <c r="C20" s="6">
        <f t="shared" si="1"/>
        <v>240</v>
      </c>
      <c r="D20" s="11"/>
      <c r="E20" s="4">
        <v>60</v>
      </c>
      <c r="F20" s="4">
        <v>60</v>
      </c>
      <c r="G20" s="4">
        <v>60</v>
      </c>
      <c r="H20" s="4">
        <v>60</v>
      </c>
      <c r="J20">
        <f t="shared" si="2"/>
        <v>1</v>
      </c>
      <c r="K20">
        <f t="shared" si="2"/>
        <v>1</v>
      </c>
      <c r="L20">
        <f t="shared" si="2"/>
        <v>1</v>
      </c>
      <c r="M20">
        <f t="shared" si="2"/>
        <v>1</v>
      </c>
    </row>
    <row r="21" spans="1:13" ht="16.5" customHeight="1" x14ac:dyDescent="0.25"/>
    <row r="22" spans="1:13" ht="15.75" customHeight="1" x14ac:dyDescent="0.25">
      <c r="B22" s="15" t="s">
        <v>8</v>
      </c>
    </row>
    <row r="23" spans="1:13" ht="15.75" customHeight="1" x14ac:dyDescent="0.25">
      <c r="B23" s="15"/>
      <c r="C23" s="16">
        <f>SUM(E23:H23)</f>
        <v>2400</v>
      </c>
      <c r="D23" s="16"/>
      <c r="E23" s="16">
        <f>SUM(E3:E20)</f>
        <v>600</v>
      </c>
      <c r="F23" s="16">
        <f>SUM(F3:F20)</f>
        <v>600</v>
      </c>
      <c r="G23" s="16">
        <f>SUM(G3:G20)</f>
        <v>600</v>
      </c>
      <c r="H23" s="16">
        <f>SUM(H3:H20)</f>
        <v>600</v>
      </c>
      <c r="J23" s="16">
        <f>SUM(J3:J20)</f>
        <v>10</v>
      </c>
      <c r="K23" s="16">
        <f>SUM(K3:K20)</f>
        <v>10</v>
      </c>
      <c r="L23" s="16">
        <f>SUM(L3:L20)</f>
        <v>10</v>
      </c>
      <c r="M23" s="16">
        <f>SUM(M3:M20)</f>
        <v>10</v>
      </c>
    </row>
    <row r="24" spans="1:13" ht="15" customHeight="1" x14ac:dyDescent="0.25">
      <c r="B24" s="15"/>
    </row>
    <row r="25" spans="1:13" ht="15" customHeight="1" x14ac:dyDescent="0.25"/>
    <row r="26" spans="1:13" ht="14.25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topLeftCell="B1" workbookViewId="0">
      <selection activeCell="B34" sqref="B34"/>
    </sheetView>
  </sheetViews>
  <sheetFormatPr baseColWidth="10" defaultRowHeight="15" x14ac:dyDescent="0.25"/>
  <cols>
    <col min="1" max="1" width="15.7109375" customWidth="1"/>
    <col min="2" max="2" width="46.7109375" customWidth="1"/>
    <col min="3" max="3" width="25.140625" customWidth="1"/>
  </cols>
  <sheetData>
    <row r="2" spans="1:13" ht="15.75" x14ac:dyDescent="0.25">
      <c r="A2" s="1" t="s">
        <v>0</v>
      </c>
      <c r="B2" s="1" t="s">
        <v>1</v>
      </c>
      <c r="C2" s="2" t="s">
        <v>2</v>
      </c>
      <c r="D2" s="1"/>
      <c r="E2" s="3" t="s">
        <v>3</v>
      </c>
      <c r="F2" s="1" t="s">
        <v>4</v>
      </c>
      <c r="G2" s="1" t="s">
        <v>5</v>
      </c>
      <c r="H2" s="1" t="s">
        <v>6</v>
      </c>
      <c r="J2" s="3" t="s">
        <v>3</v>
      </c>
      <c r="K2" s="1" t="s">
        <v>4</v>
      </c>
      <c r="L2" s="1" t="s">
        <v>5</v>
      </c>
      <c r="M2" s="1" t="s">
        <v>6</v>
      </c>
    </row>
    <row r="3" spans="1:13" x14ac:dyDescent="0.25">
      <c r="A3" s="4">
        <v>0</v>
      </c>
      <c r="B3" s="5" t="s">
        <v>90</v>
      </c>
      <c r="C3" s="6"/>
      <c r="D3" s="7"/>
      <c r="E3" s="4"/>
      <c r="F3" s="4"/>
      <c r="G3" s="4"/>
      <c r="H3" s="4"/>
    </row>
    <row r="4" spans="1:13" x14ac:dyDescent="0.25">
      <c r="A4" s="4">
        <v>1</v>
      </c>
      <c r="B4" s="8" t="s">
        <v>91</v>
      </c>
      <c r="C4" s="6">
        <f t="shared" ref="C4:C17" si="0">SUM(E4:H4)</f>
        <v>150</v>
      </c>
      <c r="D4" s="7"/>
      <c r="E4" s="4">
        <v>30</v>
      </c>
      <c r="F4" s="4">
        <v>60</v>
      </c>
      <c r="G4" s="4">
        <v>30</v>
      </c>
      <c r="H4" s="4">
        <v>30</v>
      </c>
      <c r="J4">
        <f t="shared" ref="J4:M33" si="1">(E4/60)</f>
        <v>0.5</v>
      </c>
      <c r="K4">
        <f t="shared" si="1"/>
        <v>1</v>
      </c>
      <c r="L4">
        <f t="shared" si="1"/>
        <v>0.5</v>
      </c>
      <c r="M4">
        <f t="shared" si="1"/>
        <v>0.5</v>
      </c>
    </row>
    <row r="5" spans="1:13" x14ac:dyDescent="0.25">
      <c r="A5" s="4">
        <v>2</v>
      </c>
      <c r="B5" s="9" t="s">
        <v>92</v>
      </c>
      <c r="C5" s="6">
        <f t="shared" si="0"/>
        <v>240</v>
      </c>
      <c r="D5" s="7"/>
      <c r="E5" s="4">
        <v>60</v>
      </c>
      <c r="F5" s="4">
        <v>60</v>
      </c>
      <c r="G5" s="4">
        <v>60</v>
      </c>
      <c r="H5" s="4">
        <v>60</v>
      </c>
      <c r="J5">
        <f t="shared" si="1"/>
        <v>1</v>
      </c>
      <c r="K5">
        <f t="shared" si="1"/>
        <v>1</v>
      </c>
      <c r="L5">
        <f t="shared" si="1"/>
        <v>1</v>
      </c>
      <c r="M5">
        <f t="shared" si="1"/>
        <v>1</v>
      </c>
    </row>
    <row r="6" spans="1:13" x14ac:dyDescent="0.25">
      <c r="A6" s="4">
        <v>3</v>
      </c>
      <c r="B6" s="9" t="s">
        <v>93</v>
      </c>
      <c r="C6" s="6">
        <f t="shared" si="0"/>
        <v>240</v>
      </c>
      <c r="D6" s="7"/>
      <c r="E6" s="4">
        <v>60</v>
      </c>
      <c r="F6" s="4">
        <v>60</v>
      </c>
      <c r="G6" s="4">
        <v>60</v>
      </c>
      <c r="H6" s="4">
        <v>60</v>
      </c>
      <c r="J6">
        <f t="shared" si="1"/>
        <v>1</v>
      </c>
      <c r="K6">
        <f t="shared" si="1"/>
        <v>1</v>
      </c>
      <c r="L6">
        <f t="shared" si="1"/>
        <v>1</v>
      </c>
      <c r="M6">
        <f t="shared" si="1"/>
        <v>1</v>
      </c>
    </row>
    <row r="7" spans="1:13" x14ac:dyDescent="0.25">
      <c r="A7" s="4">
        <v>4</v>
      </c>
      <c r="B7" s="9" t="s">
        <v>94</v>
      </c>
      <c r="C7" s="6">
        <f t="shared" si="0"/>
        <v>240</v>
      </c>
      <c r="D7" s="7"/>
      <c r="E7" s="4">
        <v>60</v>
      </c>
      <c r="F7" s="4">
        <v>60</v>
      </c>
      <c r="G7" s="4">
        <v>60</v>
      </c>
      <c r="H7" s="4">
        <v>60</v>
      </c>
      <c r="J7">
        <f t="shared" si="1"/>
        <v>1</v>
      </c>
      <c r="K7">
        <f t="shared" si="1"/>
        <v>1</v>
      </c>
      <c r="L7">
        <f t="shared" si="1"/>
        <v>1</v>
      </c>
      <c r="M7">
        <f t="shared" si="1"/>
        <v>1</v>
      </c>
    </row>
    <row r="8" spans="1:13" x14ac:dyDescent="0.25">
      <c r="A8" s="4">
        <v>5</v>
      </c>
      <c r="B8" s="10" t="s">
        <v>169</v>
      </c>
      <c r="C8" s="6">
        <f t="shared" si="0"/>
        <v>90</v>
      </c>
      <c r="D8" s="7"/>
      <c r="E8" s="4"/>
      <c r="F8" s="4"/>
      <c r="G8" s="4"/>
      <c r="H8" s="4">
        <v>90</v>
      </c>
      <c r="J8">
        <f t="shared" ref="J8:J17" si="2">(E8/60)</f>
        <v>0</v>
      </c>
      <c r="K8">
        <f t="shared" ref="K8:K17" si="3">(F8/60)</f>
        <v>0</v>
      </c>
      <c r="L8">
        <f t="shared" ref="L8:L17" si="4">(G8/60)</f>
        <v>0</v>
      </c>
      <c r="M8">
        <f t="shared" ref="M8:M17" si="5">(H8/60)</f>
        <v>1.5</v>
      </c>
    </row>
    <row r="9" spans="1:13" x14ac:dyDescent="0.25">
      <c r="A9" s="4">
        <v>6</v>
      </c>
      <c r="B9" s="9" t="s">
        <v>171</v>
      </c>
      <c r="C9" s="6">
        <f t="shared" si="0"/>
        <v>30</v>
      </c>
      <c r="D9" s="7"/>
      <c r="E9" s="4"/>
      <c r="F9" s="4"/>
      <c r="G9" s="4">
        <v>30</v>
      </c>
      <c r="H9" s="4"/>
      <c r="J9">
        <f t="shared" si="2"/>
        <v>0</v>
      </c>
      <c r="K9">
        <f t="shared" si="3"/>
        <v>0</v>
      </c>
      <c r="L9">
        <f t="shared" si="4"/>
        <v>0.5</v>
      </c>
      <c r="M9">
        <f t="shared" si="5"/>
        <v>0</v>
      </c>
    </row>
    <row r="10" spans="1:13" x14ac:dyDescent="0.25">
      <c r="A10" s="4">
        <v>7</v>
      </c>
      <c r="B10" s="9" t="s">
        <v>172</v>
      </c>
      <c r="C10" s="6">
        <f t="shared" si="0"/>
        <v>30</v>
      </c>
      <c r="D10" s="7"/>
      <c r="E10" s="4"/>
      <c r="F10" s="4"/>
      <c r="G10" s="4"/>
      <c r="H10" s="4">
        <v>30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0.5</v>
      </c>
    </row>
    <row r="11" spans="1:13" x14ac:dyDescent="0.25">
      <c r="A11" s="4">
        <v>8</v>
      </c>
      <c r="B11" s="10" t="s">
        <v>170</v>
      </c>
      <c r="C11" s="6">
        <f t="shared" si="0"/>
        <v>90</v>
      </c>
      <c r="D11" s="7"/>
      <c r="E11" s="4"/>
      <c r="F11" s="4"/>
      <c r="G11" s="4">
        <v>90</v>
      </c>
      <c r="H11" s="4"/>
      <c r="J11">
        <f t="shared" si="2"/>
        <v>0</v>
      </c>
      <c r="K11">
        <f t="shared" si="3"/>
        <v>0</v>
      </c>
      <c r="L11">
        <f t="shared" si="4"/>
        <v>1.5</v>
      </c>
      <c r="M11">
        <f t="shared" si="5"/>
        <v>0</v>
      </c>
    </row>
    <row r="12" spans="1:13" x14ac:dyDescent="0.25">
      <c r="A12" s="4">
        <v>9</v>
      </c>
      <c r="B12" s="9" t="s">
        <v>173</v>
      </c>
      <c r="C12" s="6">
        <f t="shared" si="0"/>
        <v>30</v>
      </c>
      <c r="D12" s="7"/>
      <c r="E12" s="4"/>
      <c r="F12" s="4"/>
      <c r="G12" s="4"/>
      <c r="H12" s="4">
        <v>30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0.5</v>
      </c>
    </row>
    <row r="13" spans="1:13" x14ac:dyDescent="0.25">
      <c r="A13" s="4">
        <v>10</v>
      </c>
      <c r="B13" s="9" t="s">
        <v>174</v>
      </c>
      <c r="C13" s="6">
        <f t="shared" si="0"/>
        <v>30</v>
      </c>
      <c r="D13" s="7"/>
      <c r="E13" s="4"/>
      <c r="F13" s="4"/>
      <c r="G13" s="4">
        <v>30</v>
      </c>
      <c r="H13" s="4"/>
      <c r="J13">
        <f t="shared" si="2"/>
        <v>0</v>
      </c>
      <c r="K13">
        <f t="shared" si="3"/>
        <v>0</v>
      </c>
      <c r="L13">
        <f t="shared" si="4"/>
        <v>0.5</v>
      </c>
      <c r="M13">
        <f t="shared" si="5"/>
        <v>0</v>
      </c>
    </row>
    <row r="14" spans="1:13" x14ac:dyDescent="0.25">
      <c r="A14" s="4">
        <v>11</v>
      </c>
      <c r="B14" s="10" t="s">
        <v>178</v>
      </c>
      <c r="C14" s="6">
        <f t="shared" si="0"/>
        <v>90</v>
      </c>
      <c r="D14" s="7"/>
      <c r="E14" s="4">
        <v>90</v>
      </c>
      <c r="F14" s="4"/>
      <c r="G14" s="4"/>
      <c r="H14" s="4"/>
      <c r="J14">
        <f t="shared" si="2"/>
        <v>1.5</v>
      </c>
      <c r="K14">
        <f t="shared" si="3"/>
        <v>0</v>
      </c>
      <c r="L14">
        <f t="shared" si="4"/>
        <v>0</v>
      </c>
      <c r="M14">
        <f t="shared" si="5"/>
        <v>0</v>
      </c>
    </row>
    <row r="15" spans="1:13" x14ac:dyDescent="0.25">
      <c r="A15" s="4">
        <v>12</v>
      </c>
      <c r="B15" s="9" t="s">
        <v>179</v>
      </c>
      <c r="C15" s="6">
        <f t="shared" si="0"/>
        <v>30</v>
      </c>
      <c r="D15" s="7"/>
      <c r="E15" s="4"/>
      <c r="F15" s="4">
        <v>30</v>
      </c>
      <c r="G15" s="4"/>
      <c r="H15" s="4"/>
      <c r="J15">
        <f t="shared" si="2"/>
        <v>0</v>
      </c>
      <c r="K15">
        <f t="shared" si="3"/>
        <v>0.5</v>
      </c>
      <c r="L15">
        <f t="shared" si="4"/>
        <v>0</v>
      </c>
      <c r="M15">
        <f t="shared" si="5"/>
        <v>0</v>
      </c>
    </row>
    <row r="16" spans="1:13" x14ac:dyDescent="0.25">
      <c r="A16" s="4">
        <v>13</v>
      </c>
      <c r="B16" s="9" t="s">
        <v>180</v>
      </c>
      <c r="C16" s="6">
        <f t="shared" ref="C16" si="6">SUM(E16:H16)</f>
        <v>30</v>
      </c>
      <c r="D16" s="7"/>
      <c r="E16" s="4">
        <v>30</v>
      </c>
      <c r="F16" s="4"/>
      <c r="G16" s="4"/>
      <c r="H16" s="4"/>
      <c r="J16">
        <f t="shared" ref="J16" si="7">(E16/60)</f>
        <v>0.5</v>
      </c>
      <c r="K16">
        <f t="shared" ref="K16" si="8">(F16/60)</f>
        <v>0</v>
      </c>
      <c r="L16">
        <f t="shared" ref="L16" si="9">(G16/60)</f>
        <v>0</v>
      </c>
      <c r="M16">
        <f t="shared" ref="M16" si="10">(H16/60)</f>
        <v>0</v>
      </c>
    </row>
    <row r="17" spans="1:13" x14ac:dyDescent="0.25">
      <c r="A17" s="4">
        <v>14</v>
      </c>
      <c r="B17" s="9" t="s">
        <v>181</v>
      </c>
      <c r="C17" s="6">
        <f t="shared" si="0"/>
        <v>30</v>
      </c>
      <c r="D17" s="7"/>
      <c r="E17" s="4">
        <v>30</v>
      </c>
      <c r="F17" s="4"/>
      <c r="G17" s="4"/>
      <c r="H17" s="4"/>
      <c r="J17">
        <f t="shared" si="2"/>
        <v>0.5</v>
      </c>
      <c r="K17">
        <f t="shared" si="3"/>
        <v>0</v>
      </c>
      <c r="L17">
        <f t="shared" si="4"/>
        <v>0</v>
      </c>
      <c r="M17">
        <f t="shared" si="5"/>
        <v>0</v>
      </c>
    </row>
    <row r="18" spans="1:13" x14ac:dyDescent="0.25">
      <c r="A18" s="4">
        <v>15</v>
      </c>
      <c r="B18" s="10" t="s">
        <v>185</v>
      </c>
      <c r="C18" s="6">
        <f t="shared" ref="C18:C38" si="11">SUM(E18:H18)</f>
        <v>90</v>
      </c>
      <c r="D18" s="7"/>
      <c r="E18" s="4"/>
      <c r="F18" s="4">
        <v>90</v>
      </c>
      <c r="G18" s="4"/>
      <c r="H18" s="4"/>
      <c r="J18">
        <f t="shared" si="1"/>
        <v>0</v>
      </c>
      <c r="K18">
        <f t="shared" si="1"/>
        <v>1.5</v>
      </c>
      <c r="L18">
        <f t="shared" si="1"/>
        <v>0</v>
      </c>
      <c r="M18">
        <f t="shared" si="1"/>
        <v>0</v>
      </c>
    </row>
    <row r="19" spans="1:13" x14ac:dyDescent="0.25">
      <c r="A19" s="4">
        <v>16</v>
      </c>
      <c r="B19" s="9" t="s">
        <v>182</v>
      </c>
      <c r="C19" s="6">
        <f t="shared" si="11"/>
        <v>30</v>
      </c>
      <c r="D19" s="7"/>
      <c r="E19" s="4"/>
      <c r="F19" s="4"/>
      <c r="G19" s="4">
        <v>30</v>
      </c>
      <c r="H19" s="4"/>
      <c r="J19">
        <f t="shared" si="1"/>
        <v>0</v>
      </c>
      <c r="K19">
        <f t="shared" si="1"/>
        <v>0</v>
      </c>
      <c r="L19">
        <f t="shared" si="1"/>
        <v>0.5</v>
      </c>
      <c r="M19">
        <f t="shared" si="1"/>
        <v>0</v>
      </c>
    </row>
    <row r="20" spans="1:13" x14ac:dyDescent="0.25">
      <c r="A20" s="4">
        <v>17</v>
      </c>
      <c r="B20" s="9" t="s">
        <v>183</v>
      </c>
      <c r="C20" s="6">
        <f t="shared" ref="C20" si="12">SUM(E20:H20)</f>
        <v>30</v>
      </c>
      <c r="D20" s="7"/>
      <c r="E20" s="4"/>
      <c r="F20" s="4">
        <v>30</v>
      </c>
      <c r="G20" s="4"/>
      <c r="H20" s="4"/>
      <c r="J20">
        <f t="shared" ref="J20" si="13">(E20/60)</f>
        <v>0</v>
      </c>
      <c r="K20">
        <f t="shared" ref="K20" si="14">(F20/60)</f>
        <v>0.5</v>
      </c>
      <c r="L20">
        <f t="shared" ref="L20" si="15">(G20/60)</f>
        <v>0</v>
      </c>
      <c r="M20">
        <f t="shared" ref="M20" si="16">(H20/60)</f>
        <v>0</v>
      </c>
    </row>
    <row r="21" spans="1:13" x14ac:dyDescent="0.25">
      <c r="A21" s="4">
        <v>18</v>
      </c>
      <c r="B21" s="9" t="s">
        <v>184</v>
      </c>
      <c r="C21" s="6">
        <f t="shared" si="11"/>
        <v>30</v>
      </c>
      <c r="D21" s="7"/>
      <c r="E21" s="4"/>
      <c r="F21" s="4">
        <v>30</v>
      </c>
      <c r="G21" s="4"/>
      <c r="H21" s="4"/>
      <c r="J21">
        <f t="shared" si="1"/>
        <v>0</v>
      </c>
      <c r="K21">
        <f t="shared" si="1"/>
        <v>0.5</v>
      </c>
      <c r="L21">
        <f t="shared" si="1"/>
        <v>0</v>
      </c>
      <c r="M21">
        <f t="shared" si="1"/>
        <v>0</v>
      </c>
    </row>
    <row r="22" spans="1:13" x14ac:dyDescent="0.25">
      <c r="A22" s="4">
        <v>19</v>
      </c>
      <c r="B22" s="10" t="s">
        <v>186</v>
      </c>
      <c r="C22" s="6">
        <f t="shared" si="11"/>
        <v>90</v>
      </c>
      <c r="D22" s="7"/>
      <c r="E22" s="4"/>
      <c r="F22" s="4">
        <v>90</v>
      </c>
      <c r="G22" s="4"/>
      <c r="H22" s="4"/>
      <c r="J22">
        <f t="shared" si="1"/>
        <v>0</v>
      </c>
      <c r="K22">
        <f t="shared" si="1"/>
        <v>1.5</v>
      </c>
      <c r="L22">
        <f t="shared" si="1"/>
        <v>0</v>
      </c>
      <c r="M22">
        <f t="shared" si="1"/>
        <v>0</v>
      </c>
    </row>
    <row r="23" spans="1:13" x14ac:dyDescent="0.25">
      <c r="A23" s="4">
        <v>20</v>
      </c>
      <c r="B23" s="9" t="s">
        <v>187</v>
      </c>
      <c r="C23" s="6">
        <f t="shared" si="11"/>
        <v>30</v>
      </c>
      <c r="D23" s="7"/>
      <c r="E23" s="4"/>
      <c r="F23" s="4"/>
      <c r="G23" s="4"/>
      <c r="H23" s="4">
        <v>30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0.5</v>
      </c>
    </row>
    <row r="24" spans="1:13" x14ac:dyDescent="0.25">
      <c r="A24" s="4">
        <v>21</v>
      </c>
      <c r="B24" s="9" t="s">
        <v>188</v>
      </c>
      <c r="C24" s="6">
        <f t="shared" ref="C24" si="17">SUM(E24:H24)</f>
        <v>30</v>
      </c>
      <c r="D24" s="7"/>
      <c r="E24" s="4"/>
      <c r="F24" s="4">
        <v>30</v>
      </c>
      <c r="G24" s="4"/>
      <c r="H24" s="4"/>
      <c r="J24">
        <f t="shared" ref="J24" si="18">(E24/60)</f>
        <v>0</v>
      </c>
      <c r="K24">
        <f t="shared" ref="K24" si="19">(F24/60)</f>
        <v>0.5</v>
      </c>
      <c r="L24">
        <f t="shared" ref="L24" si="20">(G24/60)</f>
        <v>0</v>
      </c>
      <c r="M24">
        <f t="shared" ref="M24" si="21">(H24/60)</f>
        <v>0</v>
      </c>
    </row>
    <row r="25" spans="1:13" x14ac:dyDescent="0.25">
      <c r="A25" s="4">
        <v>22</v>
      </c>
      <c r="B25" s="9" t="s">
        <v>80</v>
      </c>
      <c r="C25" s="6">
        <f t="shared" si="11"/>
        <v>30</v>
      </c>
      <c r="D25" s="7"/>
      <c r="E25" s="4"/>
      <c r="F25" s="4">
        <v>30</v>
      </c>
      <c r="G25" s="4"/>
      <c r="H25" s="4"/>
      <c r="J25">
        <f t="shared" si="1"/>
        <v>0</v>
      </c>
      <c r="K25">
        <f t="shared" si="1"/>
        <v>0.5</v>
      </c>
      <c r="L25">
        <f t="shared" si="1"/>
        <v>0</v>
      </c>
      <c r="M25">
        <f t="shared" si="1"/>
        <v>0</v>
      </c>
    </row>
    <row r="26" spans="1:13" x14ac:dyDescent="0.25">
      <c r="A26" s="4">
        <v>23</v>
      </c>
      <c r="B26" s="10" t="s">
        <v>192</v>
      </c>
      <c r="C26" s="6">
        <f t="shared" si="11"/>
        <v>90</v>
      </c>
      <c r="D26" s="7"/>
      <c r="E26" s="4"/>
      <c r="F26" s="4"/>
      <c r="G26" s="4"/>
      <c r="H26" s="4">
        <v>90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1.5</v>
      </c>
    </row>
    <row r="27" spans="1:13" x14ac:dyDescent="0.25">
      <c r="A27" s="4">
        <v>24</v>
      </c>
      <c r="B27" s="9" t="s">
        <v>193</v>
      </c>
      <c r="C27" s="6">
        <f t="shared" si="11"/>
        <v>60</v>
      </c>
      <c r="D27" s="7"/>
      <c r="E27" s="4">
        <v>30</v>
      </c>
      <c r="F27" s="4"/>
      <c r="G27" s="4">
        <v>30</v>
      </c>
      <c r="H27" s="4"/>
      <c r="J27">
        <f t="shared" si="1"/>
        <v>0.5</v>
      </c>
      <c r="K27">
        <f t="shared" si="1"/>
        <v>0</v>
      </c>
      <c r="L27">
        <f t="shared" si="1"/>
        <v>0.5</v>
      </c>
      <c r="M27">
        <f t="shared" si="1"/>
        <v>0</v>
      </c>
    </row>
    <row r="28" spans="1:13" x14ac:dyDescent="0.25">
      <c r="A28" s="4">
        <v>25</v>
      </c>
      <c r="B28" s="9" t="s">
        <v>190</v>
      </c>
      <c r="C28" s="6">
        <f t="shared" ref="C28" si="22">SUM(E28:H28)</f>
        <v>30</v>
      </c>
      <c r="D28" s="7"/>
      <c r="E28" s="4"/>
      <c r="F28" s="4"/>
      <c r="G28" s="4"/>
      <c r="H28" s="4">
        <v>30</v>
      </c>
      <c r="J28">
        <f t="shared" ref="J28" si="23">(E28/60)</f>
        <v>0</v>
      </c>
      <c r="K28">
        <f t="shared" ref="K28" si="24">(F28/60)</f>
        <v>0</v>
      </c>
      <c r="L28">
        <f t="shared" ref="L28" si="25">(G28/60)</f>
        <v>0</v>
      </c>
      <c r="M28">
        <f t="shared" ref="M28" si="26">(H28/60)</f>
        <v>0.5</v>
      </c>
    </row>
    <row r="29" spans="1:13" x14ac:dyDescent="0.25">
      <c r="A29" s="4">
        <v>26</v>
      </c>
      <c r="B29" s="9" t="s">
        <v>81</v>
      </c>
      <c r="C29" s="6">
        <f t="shared" si="11"/>
        <v>30</v>
      </c>
      <c r="D29" s="7"/>
      <c r="E29" s="4"/>
      <c r="F29" s="4"/>
      <c r="G29" s="4"/>
      <c r="H29" s="4">
        <v>30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0.5</v>
      </c>
    </row>
    <row r="30" spans="1:13" x14ac:dyDescent="0.25">
      <c r="A30" s="4">
        <v>27</v>
      </c>
      <c r="B30" s="10" t="s">
        <v>195</v>
      </c>
      <c r="C30" s="6">
        <f t="shared" si="11"/>
        <v>90</v>
      </c>
      <c r="D30" s="7"/>
      <c r="E30" s="4">
        <v>90</v>
      </c>
      <c r="F30" s="4"/>
      <c r="G30" s="4"/>
      <c r="H30" s="4"/>
      <c r="J30">
        <f t="shared" si="1"/>
        <v>1.5</v>
      </c>
      <c r="K30">
        <f t="shared" si="1"/>
        <v>0</v>
      </c>
      <c r="L30">
        <f t="shared" si="1"/>
        <v>0</v>
      </c>
      <c r="M30">
        <f t="shared" si="1"/>
        <v>0</v>
      </c>
    </row>
    <row r="31" spans="1:13" x14ac:dyDescent="0.25">
      <c r="A31" s="4">
        <v>28</v>
      </c>
      <c r="B31" s="9" t="s">
        <v>191</v>
      </c>
      <c r="C31" s="6">
        <f t="shared" si="11"/>
        <v>30</v>
      </c>
      <c r="D31" s="7"/>
      <c r="E31" s="4"/>
      <c r="F31" s="4"/>
      <c r="G31" s="4"/>
      <c r="H31" s="4">
        <v>30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0.5</v>
      </c>
    </row>
    <row r="32" spans="1:13" x14ac:dyDescent="0.25">
      <c r="A32" s="4">
        <v>29</v>
      </c>
      <c r="B32" s="9" t="s">
        <v>194</v>
      </c>
      <c r="C32" s="6">
        <f t="shared" ref="C32" si="27">SUM(E32:H32)</f>
        <v>30</v>
      </c>
      <c r="D32" s="7"/>
      <c r="E32" s="4">
        <v>30</v>
      </c>
      <c r="F32" s="4"/>
      <c r="G32" s="4"/>
      <c r="H32" s="4"/>
      <c r="J32">
        <f t="shared" ref="J32" si="28">(E32/60)</f>
        <v>0.5</v>
      </c>
      <c r="K32">
        <f t="shared" ref="K32" si="29">(F32/60)</f>
        <v>0</v>
      </c>
      <c r="L32">
        <f t="shared" ref="L32" si="30">(G32/60)</f>
        <v>0</v>
      </c>
      <c r="M32">
        <f t="shared" ref="M32" si="31">(H32/60)</f>
        <v>0</v>
      </c>
    </row>
    <row r="33" spans="1:13" x14ac:dyDescent="0.25">
      <c r="A33" s="4">
        <v>30</v>
      </c>
      <c r="B33" s="9" t="s">
        <v>82</v>
      </c>
      <c r="C33" s="6">
        <f t="shared" si="11"/>
        <v>30</v>
      </c>
      <c r="D33" s="7"/>
      <c r="E33" s="4">
        <v>30</v>
      </c>
      <c r="F33" s="4"/>
      <c r="G33" s="4"/>
      <c r="H33" s="4"/>
      <c r="J33">
        <f t="shared" si="1"/>
        <v>0.5</v>
      </c>
      <c r="K33">
        <f t="shared" si="1"/>
        <v>0</v>
      </c>
      <c r="L33">
        <f t="shared" si="1"/>
        <v>0</v>
      </c>
      <c r="M33">
        <f t="shared" si="1"/>
        <v>0</v>
      </c>
    </row>
    <row r="34" spans="1:13" ht="17.25" customHeight="1" x14ac:dyDescent="0.25">
      <c r="A34" s="4">
        <v>31</v>
      </c>
      <c r="B34" s="10" t="s">
        <v>196</v>
      </c>
      <c r="C34" s="6">
        <f t="shared" ref="C34:C36" si="32">SUM(E34:H34)</f>
        <v>90</v>
      </c>
      <c r="D34" s="7"/>
      <c r="E34" s="4"/>
      <c r="F34" s="4"/>
      <c r="G34" s="4">
        <v>90</v>
      </c>
      <c r="H34" s="4"/>
      <c r="J34">
        <f t="shared" ref="J34:J36" si="33">(E34/60)</f>
        <v>0</v>
      </c>
      <c r="K34">
        <f t="shared" ref="K34:K36" si="34">(F34/60)</f>
        <v>0</v>
      </c>
      <c r="L34">
        <f t="shared" ref="L34:L36" si="35">(G34/60)</f>
        <v>1.5</v>
      </c>
      <c r="M34">
        <f t="shared" ref="M34:M36" si="36">(H34/60)</f>
        <v>0</v>
      </c>
    </row>
    <row r="35" spans="1:13" x14ac:dyDescent="0.25">
      <c r="A35" s="4">
        <v>32</v>
      </c>
      <c r="B35" s="9" t="s">
        <v>197</v>
      </c>
      <c r="C35" s="6">
        <f t="shared" si="32"/>
        <v>30</v>
      </c>
      <c r="D35" s="7"/>
      <c r="E35" s="4">
        <v>30</v>
      </c>
      <c r="F35" s="4"/>
      <c r="G35" s="4"/>
      <c r="H35" s="4"/>
      <c r="J35">
        <f t="shared" si="33"/>
        <v>0.5</v>
      </c>
      <c r="K35">
        <f t="shared" si="34"/>
        <v>0</v>
      </c>
      <c r="L35">
        <f t="shared" si="35"/>
        <v>0</v>
      </c>
      <c r="M35">
        <f t="shared" si="36"/>
        <v>0</v>
      </c>
    </row>
    <row r="36" spans="1:13" x14ac:dyDescent="0.25">
      <c r="A36" s="4">
        <v>33</v>
      </c>
      <c r="B36" s="9" t="s">
        <v>198</v>
      </c>
      <c r="C36" s="6">
        <f t="shared" si="32"/>
        <v>30</v>
      </c>
      <c r="D36" s="7"/>
      <c r="E36" s="4"/>
      <c r="F36" s="4"/>
      <c r="G36" s="4">
        <v>30</v>
      </c>
      <c r="H36" s="4"/>
      <c r="J36">
        <f t="shared" si="33"/>
        <v>0</v>
      </c>
      <c r="K36">
        <f t="shared" si="34"/>
        <v>0</v>
      </c>
      <c r="L36">
        <f t="shared" si="35"/>
        <v>0.5</v>
      </c>
      <c r="M36">
        <f t="shared" si="36"/>
        <v>0</v>
      </c>
    </row>
    <row r="37" spans="1:13" x14ac:dyDescent="0.25">
      <c r="A37" s="4">
        <v>34</v>
      </c>
      <c r="B37" s="9" t="s">
        <v>199</v>
      </c>
      <c r="C37" s="6">
        <f t="shared" ref="C37" si="37">SUM(E37:H37)</f>
        <v>30</v>
      </c>
      <c r="D37" s="7"/>
      <c r="E37" s="4"/>
      <c r="F37" s="4"/>
      <c r="G37" s="4">
        <v>30</v>
      </c>
      <c r="H37" s="4"/>
      <c r="J37">
        <f t="shared" ref="J37" si="38">(E37/60)</f>
        <v>0</v>
      </c>
      <c r="K37">
        <f t="shared" ref="K37" si="39">(F37/60)</f>
        <v>0</v>
      </c>
      <c r="L37">
        <f t="shared" ref="L37" si="40">(G37/60)</f>
        <v>0.5</v>
      </c>
      <c r="M37">
        <f t="shared" ref="M37" si="41">(H37/60)</f>
        <v>0</v>
      </c>
    </row>
    <row r="38" spans="1:13" x14ac:dyDescent="0.25">
      <c r="A38" s="17">
        <v>35</v>
      </c>
      <c r="B38" s="9" t="s">
        <v>200</v>
      </c>
      <c r="C38" s="6">
        <f t="shared" si="11"/>
        <v>120</v>
      </c>
      <c r="D38" s="11"/>
      <c r="E38" s="4">
        <v>30</v>
      </c>
      <c r="F38" s="4">
        <v>30</v>
      </c>
      <c r="G38" s="4">
        <v>30</v>
      </c>
      <c r="H38" s="4">
        <v>30</v>
      </c>
      <c r="J38">
        <f t="shared" ref="J38:M38" si="42">(E38/60)</f>
        <v>0.5</v>
      </c>
      <c r="K38">
        <f t="shared" si="42"/>
        <v>0.5</v>
      </c>
      <c r="L38">
        <f t="shared" si="42"/>
        <v>0.5</v>
      </c>
      <c r="M38">
        <f t="shared" si="42"/>
        <v>0.5</v>
      </c>
    </row>
    <row r="40" spans="1:13" x14ac:dyDescent="0.25">
      <c r="B40" s="15" t="s">
        <v>8</v>
      </c>
    </row>
    <row r="41" spans="1:13" x14ac:dyDescent="0.25">
      <c r="B41" s="15"/>
      <c r="C41" s="16">
        <f>SUM(E41:H41)</f>
        <v>2400</v>
      </c>
      <c r="D41" s="16"/>
      <c r="E41" s="16">
        <f>SUM(E3:E38)</f>
        <v>600</v>
      </c>
      <c r="F41" s="16">
        <f>SUM(F3:F38)</f>
        <v>600</v>
      </c>
      <c r="G41" s="16">
        <f>SUM(G3:G38)</f>
        <v>600</v>
      </c>
      <c r="H41" s="16">
        <f>SUM(H3:H38)</f>
        <v>600</v>
      </c>
      <c r="J41" s="16">
        <f>SUM(J3:J38)</f>
        <v>10</v>
      </c>
      <c r="K41" s="16">
        <f>SUM(K3:K38)</f>
        <v>10</v>
      </c>
      <c r="L41" s="16">
        <f>SUM(L3:L38)</f>
        <v>10</v>
      </c>
      <c r="M41" s="16">
        <f>SUM(M3:M38)</f>
        <v>10</v>
      </c>
    </row>
    <row r="42" spans="1:13" x14ac:dyDescent="0.25">
      <c r="B42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topLeftCell="A23" workbookViewId="0">
      <selection activeCell="E19" sqref="E19"/>
    </sheetView>
  </sheetViews>
  <sheetFormatPr baseColWidth="10" defaultRowHeight="15" x14ac:dyDescent="0.25"/>
  <cols>
    <col min="1" max="1" width="17.28515625" customWidth="1"/>
    <col min="2" max="2" width="50.28515625" customWidth="1"/>
    <col min="3" max="3" width="27.140625" customWidth="1"/>
  </cols>
  <sheetData>
    <row r="2" spans="1:13" ht="15.75" x14ac:dyDescent="0.25">
      <c r="A2" s="1" t="s">
        <v>0</v>
      </c>
      <c r="B2" s="1" t="s">
        <v>1</v>
      </c>
      <c r="C2" s="2" t="s">
        <v>2</v>
      </c>
      <c r="D2" s="1"/>
      <c r="E2" s="3" t="s">
        <v>3</v>
      </c>
      <c r="F2" s="1" t="s">
        <v>4</v>
      </c>
      <c r="G2" s="1" t="s">
        <v>5</v>
      </c>
      <c r="H2" s="1" t="s">
        <v>6</v>
      </c>
      <c r="J2" s="3" t="s">
        <v>3</v>
      </c>
      <c r="K2" s="1" t="s">
        <v>4</v>
      </c>
      <c r="L2" s="1" t="s">
        <v>5</v>
      </c>
      <c r="M2" s="1" t="s">
        <v>6</v>
      </c>
    </row>
    <row r="3" spans="1:13" x14ac:dyDescent="0.25">
      <c r="A3" s="4">
        <v>0</v>
      </c>
      <c r="B3" s="5" t="s">
        <v>127</v>
      </c>
      <c r="C3" s="6"/>
      <c r="D3" s="7"/>
      <c r="E3" s="4"/>
      <c r="F3" s="4"/>
      <c r="G3" s="4"/>
      <c r="H3" s="4"/>
    </row>
    <row r="4" spans="1:13" x14ac:dyDescent="0.25">
      <c r="A4" s="4">
        <v>1</v>
      </c>
      <c r="B4" s="8" t="s">
        <v>128</v>
      </c>
      <c r="C4" s="6">
        <f>SUM(E4:H4)</f>
        <v>150</v>
      </c>
      <c r="D4" s="7"/>
      <c r="E4" s="4">
        <v>30</v>
      </c>
      <c r="F4" s="4">
        <v>60</v>
      </c>
      <c r="G4" s="4">
        <v>30</v>
      </c>
      <c r="H4" s="4">
        <v>30</v>
      </c>
      <c r="J4">
        <f t="shared" ref="J4:M21" si="0">(E4/60)</f>
        <v>0.5</v>
      </c>
      <c r="K4">
        <f t="shared" si="0"/>
        <v>1</v>
      </c>
      <c r="L4">
        <f t="shared" si="0"/>
        <v>0.5</v>
      </c>
      <c r="M4">
        <f t="shared" si="0"/>
        <v>0.5</v>
      </c>
    </row>
    <row r="5" spans="1:13" ht="15" customHeight="1" x14ac:dyDescent="0.25">
      <c r="A5" s="4">
        <v>2</v>
      </c>
      <c r="B5" s="9" t="s">
        <v>129</v>
      </c>
      <c r="C5" s="6">
        <f>SUM(E5:H5)</f>
        <v>240</v>
      </c>
      <c r="D5" s="7"/>
      <c r="E5" s="4">
        <v>60</v>
      </c>
      <c r="F5" s="4">
        <v>60</v>
      </c>
      <c r="G5" s="4">
        <v>60</v>
      </c>
      <c r="H5" s="4">
        <v>60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</row>
    <row r="6" spans="1:13" ht="16.5" customHeight="1" x14ac:dyDescent="0.25">
      <c r="A6" s="4">
        <v>3</v>
      </c>
      <c r="B6" s="9" t="s">
        <v>157</v>
      </c>
      <c r="C6" s="6">
        <f>SUM(E6:H6)</f>
        <v>60</v>
      </c>
      <c r="D6" s="7"/>
      <c r="E6" s="4">
        <v>15</v>
      </c>
      <c r="F6" s="4">
        <v>15</v>
      </c>
      <c r="G6" s="4">
        <v>15</v>
      </c>
      <c r="H6" s="4">
        <v>15</v>
      </c>
      <c r="J6">
        <f t="shared" si="0"/>
        <v>0.25</v>
      </c>
      <c r="K6">
        <f t="shared" si="0"/>
        <v>0.25</v>
      </c>
      <c r="L6">
        <f t="shared" si="0"/>
        <v>0.25</v>
      </c>
      <c r="M6">
        <f t="shared" si="0"/>
        <v>0.25</v>
      </c>
    </row>
    <row r="7" spans="1:13" ht="15" customHeight="1" x14ac:dyDescent="0.25">
      <c r="A7" s="4">
        <v>4</v>
      </c>
      <c r="B7" s="9" t="s">
        <v>158</v>
      </c>
      <c r="C7" s="6">
        <f>SUM(E7:H7)</f>
        <v>180</v>
      </c>
      <c r="D7" s="7"/>
      <c r="E7" s="4">
        <v>45</v>
      </c>
      <c r="F7" s="4">
        <v>45</v>
      </c>
      <c r="G7" s="4">
        <v>45</v>
      </c>
      <c r="H7" s="4">
        <v>45</v>
      </c>
      <c r="J7">
        <f t="shared" si="0"/>
        <v>0.75</v>
      </c>
      <c r="K7">
        <f t="shared" si="0"/>
        <v>0.75</v>
      </c>
      <c r="L7">
        <f t="shared" si="0"/>
        <v>0.75</v>
      </c>
      <c r="M7">
        <f t="shared" si="0"/>
        <v>0.75</v>
      </c>
    </row>
    <row r="8" spans="1:13" ht="15.75" customHeight="1" x14ac:dyDescent="0.25">
      <c r="A8" s="4">
        <v>5</v>
      </c>
      <c r="B8" s="9" t="s">
        <v>130</v>
      </c>
      <c r="C8" s="6">
        <f t="shared" ref="C8:C22" si="1">SUM(E8:H8)</f>
        <v>240</v>
      </c>
      <c r="D8" s="7"/>
      <c r="E8" s="4">
        <v>60</v>
      </c>
      <c r="F8" s="4">
        <v>60</v>
      </c>
      <c r="G8" s="4">
        <v>60</v>
      </c>
      <c r="H8" s="4">
        <v>60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</row>
    <row r="9" spans="1:13" ht="19.5" customHeight="1" x14ac:dyDescent="0.25">
      <c r="A9" s="4">
        <v>6</v>
      </c>
      <c r="B9" s="10" t="s">
        <v>131</v>
      </c>
      <c r="C9" s="6">
        <f t="shared" si="1"/>
        <v>0</v>
      </c>
      <c r="D9" s="7"/>
      <c r="E9" s="4"/>
      <c r="F9" s="4"/>
      <c r="G9" s="4"/>
      <c r="H9" s="4"/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</row>
    <row r="10" spans="1:13" ht="14.25" customHeight="1" x14ac:dyDescent="0.25">
      <c r="A10" s="4">
        <v>6.1</v>
      </c>
      <c r="B10" s="9" t="s">
        <v>132</v>
      </c>
      <c r="C10" s="6">
        <f t="shared" si="1"/>
        <v>360</v>
      </c>
      <c r="D10" s="7"/>
      <c r="E10" s="4"/>
      <c r="F10" s="4">
        <v>150</v>
      </c>
      <c r="G10" s="4"/>
      <c r="H10" s="4">
        <v>210</v>
      </c>
      <c r="J10">
        <f t="shared" si="0"/>
        <v>0</v>
      </c>
      <c r="K10">
        <f t="shared" si="0"/>
        <v>2.5</v>
      </c>
      <c r="L10">
        <f t="shared" si="0"/>
        <v>0</v>
      </c>
      <c r="M10">
        <f t="shared" si="0"/>
        <v>3.5</v>
      </c>
    </row>
    <row r="11" spans="1:13" ht="14.25" customHeight="1" x14ac:dyDescent="0.25">
      <c r="A11" s="4" t="s">
        <v>133</v>
      </c>
      <c r="B11" s="9" t="s">
        <v>134</v>
      </c>
      <c r="C11" s="6">
        <f t="shared" si="1"/>
        <v>30</v>
      </c>
      <c r="D11" s="7"/>
      <c r="E11" s="4"/>
      <c r="F11" s="4">
        <v>30</v>
      </c>
      <c r="G11" s="4"/>
      <c r="H11" s="4"/>
      <c r="J11">
        <f t="shared" si="0"/>
        <v>0</v>
      </c>
      <c r="K11">
        <f t="shared" si="0"/>
        <v>0.5</v>
      </c>
      <c r="L11">
        <f t="shared" si="0"/>
        <v>0</v>
      </c>
      <c r="M11">
        <f t="shared" si="0"/>
        <v>0</v>
      </c>
    </row>
    <row r="12" spans="1:13" ht="14.25" customHeight="1" x14ac:dyDescent="0.25">
      <c r="A12" s="4" t="s">
        <v>135</v>
      </c>
      <c r="B12" s="9" t="s">
        <v>136</v>
      </c>
      <c r="C12" s="6">
        <f t="shared" si="1"/>
        <v>30</v>
      </c>
      <c r="D12" s="7"/>
      <c r="E12" s="4"/>
      <c r="F12" s="4"/>
      <c r="G12" s="4">
        <v>30</v>
      </c>
      <c r="H12" s="4"/>
      <c r="J12">
        <f t="shared" si="0"/>
        <v>0</v>
      </c>
      <c r="K12">
        <f t="shared" si="0"/>
        <v>0</v>
      </c>
      <c r="L12">
        <f t="shared" si="0"/>
        <v>0.5</v>
      </c>
      <c r="M12">
        <f t="shared" si="0"/>
        <v>0</v>
      </c>
    </row>
    <row r="13" spans="1:13" ht="16.5" customHeight="1" x14ac:dyDescent="0.25">
      <c r="A13" s="4" t="s">
        <v>137</v>
      </c>
      <c r="B13" s="9" t="s">
        <v>138</v>
      </c>
      <c r="C13" s="6">
        <f t="shared" si="1"/>
        <v>60</v>
      </c>
      <c r="D13" s="7"/>
      <c r="E13" s="4"/>
      <c r="F13" s="4"/>
      <c r="G13" s="4"/>
      <c r="H13" s="4">
        <v>60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1</v>
      </c>
    </row>
    <row r="14" spans="1:13" ht="15" customHeight="1" x14ac:dyDescent="0.25">
      <c r="A14" s="4">
        <v>6.2</v>
      </c>
      <c r="B14" s="9" t="s">
        <v>139</v>
      </c>
      <c r="C14" s="6">
        <f t="shared" si="1"/>
        <v>240</v>
      </c>
      <c r="D14" s="7"/>
      <c r="E14" s="4"/>
      <c r="F14" s="4"/>
      <c r="G14" s="4">
        <v>240</v>
      </c>
      <c r="H14" s="4"/>
      <c r="J14">
        <f t="shared" si="0"/>
        <v>0</v>
      </c>
      <c r="K14">
        <f t="shared" si="0"/>
        <v>0</v>
      </c>
      <c r="L14">
        <f t="shared" si="0"/>
        <v>4</v>
      </c>
      <c r="M14">
        <f t="shared" si="0"/>
        <v>0</v>
      </c>
    </row>
    <row r="15" spans="1:13" ht="16.5" customHeight="1" x14ac:dyDescent="0.25">
      <c r="A15" s="4" t="s">
        <v>36</v>
      </c>
      <c r="B15" s="9" t="s">
        <v>140</v>
      </c>
      <c r="C15" s="6">
        <f t="shared" si="1"/>
        <v>60</v>
      </c>
      <c r="D15" s="7"/>
      <c r="E15" s="4"/>
      <c r="F15" s="4">
        <v>60</v>
      </c>
      <c r="G15" s="4"/>
      <c r="H15" s="4"/>
      <c r="J15">
        <f t="shared" si="0"/>
        <v>0</v>
      </c>
      <c r="K15">
        <f t="shared" si="0"/>
        <v>1</v>
      </c>
      <c r="L15">
        <f t="shared" si="0"/>
        <v>0</v>
      </c>
      <c r="M15">
        <f t="shared" si="0"/>
        <v>0</v>
      </c>
    </row>
    <row r="16" spans="1:13" ht="18.75" customHeight="1" x14ac:dyDescent="0.25">
      <c r="A16" s="4" t="s">
        <v>38</v>
      </c>
      <c r="B16" s="9" t="s">
        <v>141</v>
      </c>
      <c r="C16" s="6">
        <f t="shared" si="1"/>
        <v>60</v>
      </c>
      <c r="D16" s="7"/>
      <c r="E16" s="4"/>
      <c r="F16" s="4"/>
      <c r="G16" s="4"/>
      <c r="H16" s="4">
        <v>60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1</v>
      </c>
    </row>
    <row r="17" spans="1:13" ht="15.75" customHeight="1" x14ac:dyDescent="0.25">
      <c r="A17" s="4" t="s">
        <v>142</v>
      </c>
      <c r="B17" s="9" t="s">
        <v>138</v>
      </c>
      <c r="C17" s="6">
        <f t="shared" si="1"/>
        <v>30</v>
      </c>
      <c r="D17" s="7"/>
      <c r="E17" s="4"/>
      <c r="F17" s="4"/>
      <c r="G17" s="4">
        <v>30</v>
      </c>
      <c r="H17" s="4"/>
      <c r="J17">
        <f t="shared" si="0"/>
        <v>0</v>
      </c>
      <c r="K17">
        <f t="shared" si="0"/>
        <v>0</v>
      </c>
      <c r="L17">
        <f t="shared" si="0"/>
        <v>0.5</v>
      </c>
      <c r="M17">
        <f t="shared" si="0"/>
        <v>0</v>
      </c>
    </row>
    <row r="18" spans="1:13" ht="20.25" customHeight="1" x14ac:dyDescent="0.25">
      <c r="A18" s="4">
        <v>6.3</v>
      </c>
      <c r="B18" s="9" t="s">
        <v>143</v>
      </c>
      <c r="C18" s="6">
        <f t="shared" si="1"/>
        <v>270</v>
      </c>
      <c r="D18" s="7"/>
      <c r="E18" s="4">
        <v>270</v>
      </c>
      <c r="F18" s="4"/>
      <c r="G18" s="4"/>
      <c r="H18" s="4"/>
      <c r="J18">
        <f t="shared" si="0"/>
        <v>4.5</v>
      </c>
      <c r="K18">
        <f t="shared" si="0"/>
        <v>0</v>
      </c>
      <c r="L18">
        <f t="shared" si="0"/>
        <v>0</v>
      </c>
      <c r="M18">
        <f t="shared" si="0"/>
        <v>0</v>
      </c>
    </row>
    <row r="19" spans="1:13" ht="15.75" customHeight="1" x14ac:dyDescent="0.25">
      <c r="A19" s="4" t="s">
        <v>40</v>
      </c>
      <c r="B19" s="9" t="s">
        <v>144</v>
      </c>
      <c r="C19" s="6">
        <f t="shared" si="1"/>
        <v>60</v>
      </c>
      <c r="D19" s="7"/>
      <c r="E19" s="4"/>
      <c r="F19" s="4">
        <v>60</v>
      </c>
      <c r="G19" s="4"/>
      <c r="H19" s="4"/>
      <c r="J19">
        <f t="shared" si="0"/>
        <v>0</v>
      </c>
      <c r="K19">
        <f t="shared" si="0"/>
        <v>1</v>
      </c>
      <c r="L19">
        <f t="shared" si="0"/>
        <v>0</v>
      </c>
      <c r="M19">
        <f t="shared" si="0"/>
        <v>0</v>
      </c>
    </row>
    <row r="20" spans="1:13" ht="15" customHeight="1" x14ac:dyDescent="0.25">
      <c r="A20" s="4" t="s">
        <v>42</v>
      </c>
      <c r="B20" s="9" t="s">
        <v>189</v>
      </c>
      <c r="C20" s="6">
        <f t="shared" si="1"/>
        <v>30</v>
      </c>
      <c r="D20" s="7"/>
      <c r="E20" s="4"/>
      <c r="F20" s="4"/>
      <c r="G20" s="4">
        <v>30</v>
      </c>
      <c r="H20" s="4"/>
      <c r="J20">
        <f t="shared" si="0"/>
        <v>0</v>
      </c>
      <c r="K20">
        <f t="shared" si="0"/>
        <v>0</v>
      </c>
      <c r="L20">
        <f t="shared" si="0"/>
        <v>0.5</v>
      </c>
      <c r="M20">
        <f t="shared" si="0"/>
        <v>0</v>
      </c>
    </row>
    <row r="21" spans="1:13" ht="15" customHeight="1" x14ac:dyDescent="0.25">
      <c r="A21" s="4" t="s">
        <v>145</v>
      </c>
      <c r="B21" s="9" t="s">
        <v>138</v>
      </c>
      <c r="C21" s="6">
        <f t="shared" si="1"/>
        <v>60</v>
      </c>
      <c r="D21" s="7"/>
      <c r="E21" s="4">
        <v>60</v>
      </c>
      <c r="F21" s="4"/>
      <c r="G21" s="4"/>
      <c r="H21" s="4"/>
      <c r="J21">
        <f t="shared" si="0"/>
        <v>1</v>
      </c>
      <c r="K21">
        <f t="shared" si="0"/>
        <v>0</v>
      </c>
      <c r="L21">
        <f t="shared" si="0"/>
        <v>0</v>
      </c>
      <c r="M21">
        <f t="shared" si="0"/>
        <v>0</v>
      </c>
    </row>
    <row r="22" spans="1:13" ht="18" customHeight="1" x14ac:dyDescent="0.25">
      <c r="A22" s="4">
        <v>8</v>
      </c>
      <c r="B22" s="9" t="s">
        <v>146</v>
      </c>
      <c r="C22" s="6">
        <f t="shared" si="1"/>
        <v>240</v>
      </c>
      <c r="D22" s="7"/>
      <c r="E22" s="4">
        <v>60</v>
      </c>
      <c r="F22" s="4">
        <v>60</v>
      </c>
      <c r="G22" s="4">
        <v>60</v>
      </c>
      <c r="H22" s="4">
        <v>60</v>
      </c>
      <c r="J22">
        <f t="shared" ref="J22:M22" si="2">(E22/60)</f>
        <v>1</v>
      </c>
      <c r="K22">
        <f t="shared" si="2"/>
        <v>1</v>
      </c>
      <c r="L22">
        <f t="shared" si="2"/>
        <v>1</v>
      </c>
      <c r="M22">
        <f t="shared" si="2"/>
        <v>1</v>
      </c>
    </row>
    <row r="23" spans="1:13" ht="15.75" customHeight="1" x14ac:dyDescent="0.25"/>
    <row r="24" spans="1:13" x14ac:dyDescent="0.25">
      <c r="B24" s="15" t="s">
        <v>8</v>
      </c>
    </row>
    <row r="25" spans="1:13" x14ac:dyDescent="0.25">
      <c r="B25" s="15"/>
      <c r="C25" s="16">
        <f>SUM(E25:H25)</f>
        <v>2400</v>
      </c>
      <c r="D25" s="16"/>
      <c r="E25" s="16">
        <f>SUM(E3:E22)</f>
        <v>600</v>
      </c>
      <c r="F25" s="16">
        <f>SUM(F3:F22)</f>
        <v>600</v>
      </c>
      <c r="G25" s="16">
        <f>SUM(G3:G22)</f>
        <v>600</v>
      </c>
      <c r="H25" s="16">
        <f>SUM(H3:H22)</f>
        <v>600</v>
      </c>
      <c r="J25" s="16">
        <f>SUM(J3:J22)</f>
        <v>10</v>
      </c>
      <c r="K25" s="16">
        <f>SUM(K3:K22)</f>
        <v>10</v>
      </c>
      <c r="L25" s="16">
        <f>SUM(L3:L22)</f>
        <v>10</v>
      </c>
      <c r="M25" s="16">
        <f>SUM(M3:M22)</f>
        <v>10</v>
      </c>
    </row>
    <row r="26" spans="1:13" x14ac:dyDescent="0.25">
      <c r="B26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"/>
  <sheetViews>
    <sheetView workbookViewId="0">
      <selection activeCell="C19" sqref="C19"/>
    </sheetView>
  </sheetViews>
  <sheetFormatPr baseColWidth="10" defaultRowHeight="15" x14ac:dyDescent="0.25"/>
  <cols>
    <col min="1" max="1" width="15.7109375" customWidth="1"/>
    <col min="2" max="2" width="44.140625" customWidth="1"/>
    <col min="3" max="3" width="24.7109375" customWidth="1"/>
  </cols>
  <sheetData>
    <row r="2" spans="1:13" ht="15.75" x14ac:dyDescent="0.25">
      <c r="A2" s="1" t="s">
        <v>0</v>
      </c>
      <c r="B2" s="1" t="s">
        <v>1</v>
      </c>
      <c r="C2" s="2" t="s">
        <v>2</v>
      </c>
      <c r="D2" s="1"/>
      <c r="E2" s="3" t="s">
        <v>3</v>
      </c>
      <c r="F2" s="1" t="s">
        <v>4</v>
      </c>
      <c r="G2" s="1" t="s">
        <v>5</v>
      </c>
      <c r="H2" s="1" t="s">
        <v>6</v>
      </c>
      <c r="J2" s="3" t="s">
        <v>3</v>
      </c>
      <c r="K2" s="1" t="s">
        <v>4</v>
      </c>
      <c r="L2" s="1" t="s">
        <v>5</v>
      </c>
      <c r="M2" s="1" t="s">
        <v>6</v>
      </c>
    </row>
    <row r="3" spans="1:13" x14ac:dyDescent="0.25">
      <c r="A3" s="4">
        <v>0</v>
      </c>
      <c r="B3" s="5" t="s">
        <v>147</v>
      </c>
      <c r="C3" s="6"/>
      <c r="D3" s="7"/>
      <c r="E3" s="4"/>
      <c r="F3" s="4"/>
      <c r="G3" s="4"/>
      <c r="H3" s="4"/>
    </row>
    <row r="4" spans="1:13" x14ac:dyDescent="0.25">
      <c r="A4" s="4">
        <v>1</v>
      </c>
      <c r="B4" s="8" t="s">
        <v>148</v>
      </c>
      <c r="C4" s="6">
        <f>SUM(E4:H4)</f>
        <v>150</v>
      </c>
      <c r="D4" s="7"/>
      <c r="E4" s="4">
        <v>30</v>
      </c>
      <c r="F4" s="4">
        <v>60</v>
      </c>
      <c r="G4" s="4">
        <v>30</v>
      </c>
      <c r="H4" s="4">
        <v>30</v>
      </c>
      <c r="J4">
        <f t="shared" ref="J4:M10" si="0">(E4/60)</f>
        <v>0.5</v>
      </c>
      <c r="K4">
        <f t="shared" si="0"/>
        <v>1</v>
      </c>
      <c r="L4">
        <f t="shared" si="0"/>
        <v>0.5</v>
      </c>
      <c r="M4">
        <f t="shared" si="0"/>
        <v>0.5</v>
      </c>
    </row>
    <row r="5" spans="1:13" ht="13.5" customHeight="1" x14ac:dyDescent="0.25">
      <c r="A5" s="4">
        <v>2</v>
      </c>
      <c r="B5" s="9" t="s">
        <v>149</v>
      </c>
      <c r="C5" s="6">
        <f>SUM(E5:H5)</f>
        <v>240</v>
      </c>
      <c r="D5" s="7"/>
      <c r="E5" s="4">
        <v>60</v>
      </c>
      <c r="F5" s="4">
        <v>60</v>
      </c>
      <c r="G5" s="4">
        <v>60</v>
      </c>
      <c r="H5" s="4">
        <v>60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</row>
    <row r="6" spans="1:13" ht="15" customHeight="1" x14ac:dyDescent="0.25">
      <c r="A6" s="4">
        <v>3</v>
      </c>
      <c r="B6" s="9" t="s">
        <v>150</v>
      </c>
      <c r="C6" s="6">
        <f>SUM(E6:H6)</f>
        <v>240</v>
      </c>
      <c r="D6" s="7"/>
      <c r="E6" s="4">
        <v>60</v>
      </c>
      <c r="F6" s="4">
        <v>60</v>
      </c>
      <c r="G6" s="4">
        <v>60</v>
      </c>
      <c r="H6" s="4">
        <v>60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</row>
    <row r="7" spans="1:13" ht="12" customHeight="1" x14ac:dyDescent="0.25">
      <c r="A7" s="4">
        <v>4</v>
      </c>
      <c r="B7" s="9" t="s">
        <v>151</v>
      </c>
      <c r="C7" s="6">
        <f>SUM(E7:H7)</f>
        <v>120</v>
      </c>
      <c r="D7" s="7"/>
      <c r="E7" s="4">
        <v>30</v>
      </c>
      <c r="F7" s="4">
        <v>30</v>
      </c>
      <c r="G7" s="4">
        <v>30</v>
      </c>
      <c r="H7" s="4">
        <v>30</v>
      </c>
      <c r="J7">
        <f t="shared" si="0"/>
        <v>0.5</v>
      </c>
      <c r="K7">
        <f t="shared" si="0"/>
        <v>0.5</v>
      </c>
      <c r="L7">
        <f t="shared" si="0"/>
        <v>0.5</v>
      </c>
      <c r="M7">
        <f t="shared" si="0"/>
        <v>0.5</v>
      </c>
    </row>
    <row r="8" spans="1:13" ht="16.5" customHeight="1" x14ac:dyDescent="0.25">
      <c r="A8" s="4">
        <v>5</v>
      </c>
      <c r="B8" s="9" t="s">
        <v>152</v>
      </c>
      <c r="C8" s="6">
        <f>SUM(E8:H8)</f>
        <v>120</v>
      </c>
      <c r="D8" s="7"/>
      <c r="E8" s="4"/>
      <c r="F8" s="4">
        <v>60</v>
      </c>
      <c r="G8" s="4"/>
      <c r="H8" s="4">
        <v>60</v>
      </c>
      <c r="K8">
        <f t="shared" si="0"/>
        <v>1</v>
      </c>
      <c r="M8">
        <f t="shared" si="0"/>
        <v>1</v>
      </c>
    </row>
    <row r="9" spans="1:13" ht="17.25" customHeight="1" x14ac:dyDescent="0.25">
      <c r="A9" s="4">
        <v>6</v>
      </c>
      <c r="B9" s="9" t="s">
        <v>154</v>
      </c>
      <c r="C9" s="6">
        <f t="shared" ref="C9" si="1">SUM(E9:H9)</f>
        <v>120</v>
      </c>
      <c r="D9" s="7"/>
      <c r="E9" s="4">
        <v>30</v>
      </c>
      <c r="F9" s="4">
        <v>30</v>
      </c>
      <c r="G9" s="4">
        <v>30</v>
      </c>
      <c r="H9" s="4">
        <v>30</v>
      </c>
      <c r="J9">
        <f t="shared" ref="J9" si="2">(E9/60)</f>
        <v>0.5</v>
      </c>
      <c r="K9">
        <f t="shared" ref="K9" si="3">(F9/60)</f>
        <v>0.5</v>
      </c>
      <c r="L9">
        <f t="shared" ref="L9" si="4">(G9/60)</f>
        <v>0.5</v>
      </c>
      <c r="M9">
        <f t="shared" ref="M9" si="5">(H9/60)</f>
        <v>0.5</v>
      </c>
    </row>
    <row r="10" spans="1:13" x14ac:dyDescent="0.25">
      <c r="A10" s="4">
        <v>7</v>
      </c>
      <c r="B10" s="9" t="s">
        <v>153</v>
      </c>
      <c r="C10" s="6">
        <f t="shared" ref="C10" si="6">SUM(E10:H10)</f>
        <v>1410</v>
      </c>
      <c r="D10" s="7"/>
      <c r="E10" s="4">
        <v>390</v>
      </c>
      <c r="F10" s="4">
        <v>300</v>
      </c>
      <c r="G10" s="4">
        <v>390</v>
      </c>
      <c r="H10" s="4">
        <v>330</v>
      </c>
      <c r="J10">
        <f t="shared" si="0"/>
        <v>6.5</v>
      </c>
      <c r="K10">
        <f t="shared" si="0"/>
        <v>5</v>
      </c>
      <c r="L10">
        <f t="shared" si="0"/>
        <v>6.5</v>
      </c>
      <c r="M10">
        <f t="shared" si="0"/>
        <v>5.5</v>
      </c>
    </row>
    <row r="12" spans="1:13" x14ac:dyDescent="0.25">
      <c r="B12" s="15" t="s">
        <v>8</v>
      </c>
    </row>
    <row r="13" spans="1:13" x14ac:dyDescent="0.25">
      <c r="B13" s="15"/>
      <c r="C13" s="16">
        <f>SUM(E13:H13)</f>
        <v>2400</v>
      </c>
      <c r="D13" s="16"/>
      <c r="E13" s="16">
        <f>SUM(E3:E10)</f>
        <v>600</v>
      </c>
      <c r="F13" s="16">
        <f>SUM(F3:F10)</f>
        <v>600</v>
      </c>
      <c r="G13" s="16">
        <f>SUM(G3:G10)</f>
        <v>600</v>
      </c>
      <c r="H13" s="16">
        <f>SUM(H3:H10)</f>
        <v>600</v>
      </c>
      <c r="J13" s="16">
        <f>SUM(J3:J10)</f>
        <v>10</v>
      </c>
      <c r="K13" s="16">
        <f>SUM(K3:K10)</f>
        <v>10</v>
      </c>
      <c r="L13" s="16">
        <f>SUM(L3:L10)</f>
        <v>10</v>
      </c>
      <c r="M13" s="16">
        <f>SUM(M3:M10)</f>
        <v>10</v>
      </c>
    </row>
    <row r="14" spans="1:13" x14ac:dyDescent="0.25">
      <c r="B14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S1</vt:lpstr>
      <vt:lpstr>S2</vt:lpstr>
      <vt:lpstr>S3</vt:lpstr>
      <vt:lpstr>S4</vt:lpstr>
      <vt:lpstr>S5</vt:lpstr>
      <vt:lpstr>S6</vt:lpstr>
      <vt:lpstr>S7</vt:lpstr>
      <vt:lpstr>S8</vt:lpstr>
      <vt:lpstr>S9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Sam Castro Hernandez</cp:lastModifiedBy>
  <dcterms:created xsi:type="dcterms:W3CDTF">2019-03-12T21:18:38Z</dcterms:created>
  <dcterms:modified xsi:type="dcterms:W3CDTF">2019-03-26T16:27:02Z</dcterms:modified>
</cp:coreProperties>
</file>